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Individual Folders\Lisa.Ireland\2015-16 Adj Cohort P210\State Report and Appendices for web\"/>
    </mc:Choice>
  </mc:AlternateContent>
  <bookViews>
    <workbookView xWindow="192" yWindow="240" windowWidth="18180" windowHeight="10140" tabRatio="729"/>
  </bookViews>
  <sheets>
    <sheet name="All Students" sheetId="1" r:id="rId1"/>
    <sheet name="AmIndian-AkNative" sheetId="2" r:id="rId2"/>
    <sheet name="Asian " sheetId="3" r:id="rId3"/>
    <sheet name="Native Hawaiian-Other PI" sheetId="5" r:id="rId4"/>
    <sheet name="Black-African American" sheetId="6" r:id="rId5"/>
    <sheet name="Hispanic or Latino" sheetId="7" r:id="rId6"/>
    <sheet name="White" sheetId="8" r:id="rId7"/>
    <sheet name="2 or More Races" sheetId="9" r:id="rId8"/>
    <sheet name="Special Education" sheetId="12" r:id="rId9"/>
    <sheet name="Limited English" sheetId="10" r:id="rId10"/>
    <sheet name="Low Income" sheetId="11" r:id="rId11"/>
    <sheet name="Title I Migrant" sheetId="13" r:id="rId12"/>
    <sheet name="504" sheetId="14" r:id="rId13"/>
    <sheet name="Homeless" sheetId="18" r:id="rId14"/>
    <sheet name="Female" sheetId="15" r:id="rId15"/>
    <sheet name="Male" sheetId="16" r:id="rId16"/>
  </sheets>
  <definedNames>
    <definedName name="_xlnm._FilterDatabase" localSheetId="7" hidden="1">'2 or More Races'!$A$5:$O$258</definedName>
    <definedName name="_xlnm._FilterDatabase" localSheetId="0" hidden="1">'All Students'!$A$3:$P$262</definedName>
    <definedName name="_xlnm._FilterDatabase" localSheetId="4" hidden="1">'Black-African American'!$A$5:$O$258</definedName>
    <definedName name="_xlnm._FilterDatabase" localSheetId="14" hidden="1">Female!$A$5:$O$255</definedName>
    <definedName name="_xlnm._FilterDatabase" localSheetId="5" hidden="1">'Hispanic or Latino'!$A$5:$O$258</definedName>
    <definedName name="_xlnm._FilterDatabase" localSheetId="13" hidden="1">Homeless!$A$3:$P$255</definedName>
    <definedName name="_xlnm._FilterDatabase" localSheetId="9" hidden="1">'Limited English'!$A$5:$O$258</definedName>
    <definedName name="_xlnm._FilterDatabase" localSheetId="10" hidden="1">'Low Income'!$A$3:$O$259</definedName>
    <definedName name="_xlnm._FilterDatabase" localSheetId="15" hidden="1">Male!$A$5:$O$255</definedName>
    <definedName name="_xlnm._FilterDatabase" localSheetId="8" hidden="1">'Special Education'!$A$5:$O$258</definedName>
    <definedName name="_xlnm._FilterDatabase" localSheetId="6" hidden="1">White!$A$5:$O$258</definedName>
  </definedNames>
  <calcPr calcId="152511"/>
</workbook>
</file>

<file path=xl/calcChain.xml><?xml version="1.0" encoding="utf-8"?>
<calcChain xmlns="http://schemas.openxmlformats.org/spreadsheetml/2006/main">
  <c r="O259" i="16" l="1"/>
  <c r="N259" i="16"/>
  <c r="M259" i="16"/>
  <c r="O258" i="16"/>
  <c r="N258" i="16"/>
  <c r="M258" i="16"/>
  <c r="O257" i="16"/>
  <c r="N257" i="16"/>
  <c r="M257" i="16"/>
  <c r="O256" i="16"/>
  <c r="N256" i="16"/>
  <c r="M256" i="16"/>
  <c r="O255" i="16"/>
  <c r="N255" i="16"/>
  <c r="M255" i="16"/>
  <c r="O254" i="16"/>
  <c r="N254" i="16"/>
  <c r="M254" i="16"/>
  <c r="O253" i="16"/>
  <c r="N253" i="16"/>
  <c r="M253" i="16"/>
  <c r="O252" i="16"/>
  <c r="N252" i="16"/>
  <c r="M252" i="16"/>
  <c r="O251" i="16"/>
  <c r="N251" i="16"/>
  <c r="M251" i="16"/>
  <c r="O250" i="16"/>
  <c r="N250" i="16"/>
  <c r="M250" i="16"/>
  <c r="O249" i="16"/>
  <c r="N249" i="16"/>
  <c r="M249" i="16"/>
  <c r="O248" i="16"/>
  <c r="N248" i="16"/>
  <c r="M248" i="16"/>
  <c r="O247" i="16"/>
  <c r="N247" i="16"/>
  <c r="M247" i="16"/>
  <c r="O246" i="16"/>
  <c r="N246" i="16"/>
  <c r="M246" i="16"/>
  <c r="O245" i="16"/>
  <c r="N245" i="16"/>
  <c r="M245" i="16"/>
  <c r="O244" i="16"/>
  <c r="N244" i="16"/>
  <c r="M244" i="16"/>
  <c r="O243" i="16"/>
  <c r="N243" i="16"/>
  <c r="M243" i="16"/>
  <c r="O242" i="16"/>
  <c r="N242" i="16"/>
  <c r="M242" i="16"/>
  <c r="O241" i="16"/>
  <c r="N241" i="16"/>
  <c r="M241" i="16"/>
  <c r="O240" i="16"/>
  <c r="N240" i="16"/>
  <c r="M240" i="16"/>
  <c r="O239" i="16"/>
  <c r="N239" i="16"/>
  <c r="M239" i="16"/>
  <c r="O238" i="16"/>
  <c r="N238" i="16"/>
  <c r="M238" i="16"/>
  <c r="O237" i="16"/>
  <c r="N237" i="16"/>
  <c r="M237" i="16"/>
  <c r="O236" i="16"/>
  <c r="N236" i="16"/>
  <c r="M236" i="16"/>
  <c r="O235" i="16"/>
  <c r="N235" i="16"/>
  <c r="M235" i="16"/>
  <c r="O234" i="16"/>
  <c r="N234" i="16"/>
  <c r="M234" i="16"/>
  <c r="O233" i="16"/>
  <c r="N233" i="16"/>
  <c r="M233" i="16"/>
  <c r="O232" i="16"/>
  <c r="N232" i="16"/>
  <c r="M232" i="16"/>
  <c r="O231" i="16"/>
  <c r="N231" i="16"/>
  <c r="M231" i="16"/>
  <c r="O230" i="16"/>
  <c r="N230" i="16"/>
  <c r="M230" i="16"/>
  <c r="O229" i="16"/>
  <c r="N229" i="16"/>
  <c r="M229" i="16"/>
  <c r="O228" i="16"/>
  <c r="N228" i="16"/>
  <c r="M228" i="16"/>
  <c r="O227" i="16"/>
  <c r="N227" i="16"/>
  <c r="M227" i="16"/>
  <c r="O226" i="16"/>
  <c r="N226" i="16"/>
  <c r="M226" i="16"/>
  <c r="O225" i="16"/>
  <c r="N225" i="16"/>
  <c r="M225" i="16"/>
  <c r="O224" i="16"/>
  <c r="N224" i="16"/>
  <c r="M224" i="16"/>
  <c r="O223" i="16"/>
  <c r="N223" i="16"/>
  <c r="M223" i="16"/>
  <c r="O222" i="16"/>
  <c r="N222" i="16"/>
  <c r="M222" i="16"/>
  <c r="O221" i="16"/>
  <c r="N221" i="16"/>
  <c r="M221" i="16"/>
  <c r="O220" i="16"/>
  <c r="N220" i="16"/>
  <c r="M220" i="16"/>
  <c r="O219" i="16"/>
  <c r="N219" i="16"/>
  <c r="M219" i="16"/>
  <c r="O218" i="16"/>
  <c r="N218" i="16"/>
  <c r="M218" i="16"/>
  <c r="O217" i="16"/>
  <c r="N217" i="16"/>
  <c r="M217" i="16"/>
  <c r="O216" i="16"/>
  <c r="N216" i="16"/>
  <c r="M216" i="16"/>
  <c r="O215" i="16"/>
  <c r="N215" i="16"/>
  <c r="M215" i="16"/>
  <c r="O214" i="16"/>
  <c r="N214" i="16"/>
  <c r="M214" i="16"/>
  <c r="O213" i="16"/>
  <c r="N213" i="16"/>
  <c r="M213" i="16"/>
  <c r="O212" i="16"/>
  <c r="N212" i="16"/>
  <c r="M212" i="16"/>
  <c r="O211" i="16"/>
  <c r="N211" i="16"/>
  <c r="M211" i="16"/>
  <c r="O210" i="16"/>
  <c r="N210" i="16"/>
  <c r="M210" i="16"/>
  <c r="O209" i="16"/>
  <c r="N209" i="16"/>
  <c r="M209" i="16"/>
  <c r="O208" i="16"/>
  <c r="N208" i="16"/>
  <c r="M208" i="16"/>
  <c r="O207" i="16"/>
  <c r="N207" i="16"/>
  <c r="M207" i="16"/>
  <c r="O206" i="16"/>
  <c r="N206" i="16"/>
  <c r="M206" i="16"/>
  <c r="O205" i="16"/>
  <c r="N205" i="16"/>
  <c r="M205" i="16"/>
  <c r="O204" i="16"/>
  <c r="N204" i="16"/>
  <c r="M204" i="16"/>
  <c r="O203" i="16"/>
  <c r="N203" i="16"/>
  <c r="M203" i="16"/>
  <c r="O202" i="16"/>
  <c r="N202" i="16"/>
  <c r="M202" i="16"/>
  <c r="O201" i="16"/>
  <c r="N201" i="16"/>
  <c r="M201" i="16"/>
  <c r="O200" i="16"/>
  <c r="N200" i="16"/>
  <c r="M200" i="16"/>
  <c r="O199" i="16"/>
  <c r="N199" i="16"/>
  <c r="M199" i="16"/>
  <c r="O198" i="16"/>
  <c r="N198" i="16"/>
  <c r="M198" i="16"/>
  <c r="O197" i="16"/>
  <c r="N197" i="16"/>
  <c r="M197" i="16"/>
  <c r="O196" i="16"/>
  <c r="N196" i="16"/>
  <c r="M196" i="16"/>
  <c r="O195" i="16"/>
  <c r="N195" i="16"/>
  <c r="M195" i="16"/>
  <c r="O194" i="16"/>
  <c r="N194" i="16"/>
  <c r="M194" i="16"/>
  <c r="O193" i="16"/>
  <c r="N193" i="16"/>
  <c r="M193" i="16"/>
  <c r="O192" i="16"/>
  <c r="N192" i="16"/>
  <c r="M192" i="16"/>
  <c r="O191" i="16"/>
  <c r="N191" i="16"/>
  <c r="M191" i="16"/>
  <c r="O190" i="16"/>
  <c r="N190" i="16"/>
  <c r="M190" i="16"/>
  <c r="O189" i="16"/>
  <c r="N189" i="16"/>
  <c r="M189" i="16"/>
  <c r="O188" i="16"/>
  <c r="N188" i="16"/>
  <c r="M188" i="16"/>
  <c r="O187" i="16"/>
  <c r="N187" i="16"/>
  <c r="M187" i="16"/>
  <c r="O186" i="16"/>
  <c r="N186" i="16"/>
  <c r="M186" i="16"/>
  <c r="O185" i="16"/>
  <c r="N185" i="16"/>
  <c r="M185" i="16"/>
  <c r="O184" i="16"/>
  <c r="N184" i="16"/>
  <c r="M184" i="16"/>
  <c r="O183" i="16"/>
  <c r="N183" i="16"/>
  <c r="M183" i="16"/>
  <c r="O182" i="16"/>
  <c r="N182" i="16"/>
  <c r="M182" i="16"/>
  <c r="O181" i="16"/>
  <c r="N181" i="16"/>
  <c r="M181" i="16"/>
  <c r="O180" i="16"/>
  <c r="N180" i="16"/>
  <c r="M180" i="16"/>
  <c r="O179" i="16"/>
  <c r="N179" i="16"/>
  <c r="M179" i="16"/>
  <c r="O178" i="16"/>
  <c r="N178" i="16"/>
  <c r="M178" i="16"/>
  <c r="O177" i="16"/>
  <c r="N177" i="16"/>
  <c r="M177" i="16"/>
  <c r="O176" i="16"/>
  <c r="N176" i="16"/>
  <c r="M176" i="16"/>
  <c r="O175" i="16"/>
  <c r="N175" i="16"/>
  <c r="M175" i="16"/>
  <c r="O174" i="16"/>
  <c r="N174" i="16"/>
  <c r="M174" i="16"/>
  <c r="O173" i="16"/>
  <c r="N173" i="16"/>
  <c r="M173" i="16"/>
  <c r="O172" i="16"/>
  <c r="N172" i="16"/>
  <c r="M172" i="16"/>
  <c r="O171" i="16"/>
  <c r="N171" i="16"/>
  <c r="M171" i="16"/>
  <c r="O170" i="16"/>
  <c r="N170" i="16"/>
  <c r="M170" i="16"/>
  <c r="O169" i="16"/>
  <c r="N169" i="16"/>
  <c r="M169" i="16"/>
  <c r="O168" i="16"/>
  <c r="N168" i="16"/>
  <c r="M168" i="16"/>
  <c r="O167" i="16"/>
  <c r="N167" i="16"/>
  <c r="M167" i="16"/>
  <c r="O166" i="16"/>
  <c r="N166" i="16"/>
  <c r="M166" i="16"/>
  <c r="O165" i="16"/>
  <c r="N165" i="16"/>
  <c r="M165" i="16"/>
  <c r="O164" i="16"/>
  <c r="N164" i="16"/>
  <c r="M164" i="16"/>
  <c r="O163" i="16"/>
  <c r="N163" i="16"/>
  <c r="M163" i="16"/>
  <c r="O162" i="16"/>
  <c r="N162" i="16"/>
  <c r="M162" i="16"/>
  <c r="O161" i="16"/>
  <c r="N161" i="16"/>
  <c r="M161" i="16"/>
  <c r="O160" i="16"/>
  <c r="N160" i="16"/>
  <c r="M160" i="16"/>
  <c r="O159" i="16"/>
  <c r="N159" i="16"/>
  <c r="M159" i="16"/>
  <c r="O158" i="16"/>
  <c r="N158" i="16"/>
  <c r="M158" i="16"/>
  <c r="O157" i="16"/>
  <c r="N157" i="16"/>
  <c r="M157" i="16"/>
  <c r="O156" i="16"/>
  <c r="N156" i="16"/>
  <c r="M156" i="16"/>
  <c r="O155" i="16"/>
  <c r="N155" i="16"/>
  <c r="M155" i="16"/>
  <c r="O154" i="16"/>
  <c r="N154" i="16"/>
  <c r="M154" i="16"/>
  <c r="O153" i="16"/>
  <c r="N153" i="16"/>
  <c r="M153" i="16"/>
  <c r="O152" i="16"/>
  <c r="N152" i="16"/>
  <c r="M152" i="16"/>
  <c r="O151" i="16"/>
  <c r="N151" i="16"/>
  <c r="M151" i="16"/>
  <c r="O150" i="16"/>
  <c r="N150" i="16"/>
  <c r="M150" i="16"/>
  <c r="O149" i="16"/>
  <c r="N149" i="16"/>
  <c r="M149" i="16"/>
  <c r="O148" i="16"/>
  <c r="N148" i="16"/>
  <c r="M148" i="16"/>
  <c r="O147" i="16"/>
  <c r="N147" i="16"/>
  <c r="M147" i="16"/>
  <c r="O146" i="16"/>
  <c r="N146" i="16"/>
  <c r="M146" i="16"/>
  <c r="O145" i="16"/>
  <c r="N145" i="16"/>
  <c r="M145" i="16"/>
  <c r="O144" i="16"/>
  <c r="N144" i="16"/>
  <c r="M144" i="16"/>
  <c r="O143" i="16"/>
  <c r="N143" i="16"/>
  <c r="M143" i="16"/>
  <c r="O142" i="16"/>
  <c r="N142" i="16"/>
  <c r="M142" i="16"/>
  <c r="O141" i="16"/>
  <c r="N141" i="16"/>
  <c r="M141" i="16"/>
  <c r="O140" i="16"/>
  <c r="N140" i="16"/>
  <c r="M140" i="16"/>
  <c r="O139" i="16"/>
  <c r="N139" i="16"/>
  <c r="M139" i="16"/>
  <c r="O138" i="16"/>
  <c r="N138" i="16"/>
  <c r="M138" i="16"/>
  <c r="O137" i="16"/>
  <c r="N137" i="16"/>
  <c r="M137" i="16"/>
  <c r="O136" i="16"/>
  <c r="N136" i="16"/>
  <c r="M136" i="16"/>
  <c r="O135" i="16"/>
  <c r="N135" i="16"/>
  <c r="M135" i="16"/>
  <c r="O134" i="16"/>
  <c r="N134" i="16"/>
  <c r="M134" i="16"/>
  <c r="O133" i="16"/>
  <c r="N133" i="16"/>
  <c r="M133" i="16"/>
  <c r="O132" i="16"/>
  <c r="N132" i="16"/>
  <c r="M132" i="16"/>
  <c r="O131" i="16"/>
  <c r="N131" i="16"/>
  <c r="M131" i="16"/>
  <c r="O130" i="16"/>
  <c r="N130" i="16"/>
  <c r="M130" i="16"/>
  <c r="O129" i="16"/>
  <c r="N129" i="16"/>
  <c r="M129" i="16"/>
  <c r="O128" i="16"/>
  <c r="N128" i="16"/>
  <c r="M128" i="16"/>
  <c r="O127" i="16"/>
  <c r="N127" i="16"/>
  <c r="M127" i="16"/>
  <c r="O126" i="16"/>
  <c r="N126" i="16"/>
  <c r="M126" i="16"/>
  <c r="O125" i="16"/>
  <c r="N125" i="16"/>
  <c r="M125" i="16"/>
  <c r="O124" i="16"/>
  <c r="N124" i="16"/>
  <c r="M124" i="16"/>
  <c r="O123" i="16"/>
  <c r="N123" i="16"/>
  <c r="M123" i="16"/>
  <c r="O122" i="16"/>
  <c r="N122" i="16"/>
  <c r="M122" i="16"/>
  <c r="O121" i="16"/>
  <c r="N121" i="16"/>
  <c r="M121" i="16"/>
  <c r="O120" i="16"/>
  <c r="N120" i="16"/>
  <c r="M120" i="16"/>
  <c r="O119" i="16"/>
  <c r="N119" i="16"/>
  <c r="M119" i="16"/>
  <c r="O118" i="16"/>
  <c r="N118" i="16"/>
  <c r="M118" i="16"/>
  <c r="O117" i="16"/>
  <c r="N117" i="16"/>
  <c r="M117" i="16"/>
  <c r="O116" i="16"/>
  <c r="N116" i="16"/>
  <c r="M116" i="16"/>
  <c r="O115" i="16"/>
  <c r="N115" i="16"/>
  <c r="M115" i="16"/>
  <c r="O114" i="16"/>
  <c r="N114" i="16"/>
  <c r="M114" i="16"/>
  <c r="O113" i="16"/>
  <c r="N113" i="16"/>
  <c r="M113" i="16"/>
  <c r="O112" i="16"/>
  <c r="N112" i="16"/>
  <c r="M112" i="16"/>
  <c r="O111" i="16"/>
  <c r="N111" i="16"/>
  <c r="M111" i="16"/>
  <c r="O110" i="16"/>
  <c r="N110" i="16"/>
  <c r="M110" i="16"/>
  <c r="O109" i="16"/>
  <c r="N109" i="16"/>
  <c r="M109" i="16"/>
  <c r="O108" i="16"/>
  <c r="N108" i="16"/>
  <c r="M108" i="16"/>
  <c r="O107" i="16"/>
  <c r="N107" i="16"/>
  <c r="M107" i="16"/>
  <c r="O106" i="16"/>
  <c r="N106" i="16"/>
  <c r="M106" i="16"/>
  <c r="O105" i="16"/>
  <c r="N105" i="16"/>
  <c r="M105" i="16"/>
  <c r="O104" i="16"/>
  <c r="N104" i="16"/>
  <c r="M104" i="16"/>
  <c r="O103" i="16"/>
  <c r="N103" i="16"/>
  <c r="M103" i="16"/>
  <c r="O102" i="16"/>
  <c r="N102" i="16"/>
  <c r="M102" i="16"/>
  <c r="O101" i="16"/>
  <c r="N101" i="16"/>
  <c r="M101" i="16"/>
  <c r="O100" i="16"/>
  <c r="N100" i="16"/>
  <c r="M100" i="16"/>
  <c r="O99" i="16"/>
  <c r="N99" i="16"/>
  <c r="M99" i="16"/>
  <c r="O98" i="16"/>
  <c r="N98" i="16"/>
  <c r="M98" i="16"/>
  <c r="O97" i="16"/>
  <c r="N97" i="16"/>
  <c r="M97" i="16"/>
  <c r="O96" i="16"/>
  <c r="N96" i="16"/>
  <c r="M96" i="16"/>
  <c r="O95" i="16"/>
  <c r="N95" i="16"/>
  <c r="M95" i="16"/>
  <c r="O94" i="16"/>
  <c r="N94" i="16"/>
  <c r="M94" i="16"/>
  <c r="O93" i="16"/>
  <c r="N93" i="16"/>
  <c r="M93" i="16"/>
  <c r="O92" i="16"/>
  <c r="N92" i="16"/>
  <c r="M92" i="16"/>
  <c r="O91" i="16"/>
  <c r="N91" i="16"/>
  <c r="M91" i="16"/>
  <c r="O90" i="16"/>
  <c r="N90" i="16"/>
  <c r="M90" i="16"/>
  <c r="O89" i="16"/>
  <c r="N89" i="16"/>
  <c r="M89" i="16"/>
  <c r="O88" i="16"/>
  <c r="N88" i="16"/>
  <c r="M88" i="16"/>
  <c r="O87" i="16"/>
  <c r="N87" i="16"/>
  <c r="M87" i="16"/>
  <c r="O86" i="16"/>
  <c r="N86" i="16"/>
  <c r="M86" i="16"/>
  <c r="O85" i="16"/>
  <c r="N85" i="16"/>
  <c r="M85" i="16"/>
  <c r="O84" i="16"/>
  <c r="N84" i="16"/>
  <c r="M84" i="16"/>
  <c r="O83" i="16"/>
  <c r="N83" i="16"/>
  <c r="M83" i="16"/>
  <c r="O82" i="16"/>
  <c r="N82" i="16"/>
  <c r="M82" i="16"/>
  <c r="O81" i="16"/>
  <c r="N81" i="16"/>
  <c r="M81" i="16"/>
  <c r="O80" i="16"/>
  <c r="N80" i="16"/>
  <c r="M80" i="16"/>
  <c r="O79" i="16"/>
  <c r="N79" i="16"/>
  <c r="M79" i="16"/>
  <c r="O78" i="16"/>
  <c r="N78" i="16"/>
  <c r="M78" i="16"/>
  <c r="O77" i="16"/>
  <c r="N77" i="16"/>
  <c r="M77" i="16"/>
  <c r="O76" i="16"/>
  <c r="N76" i="16"/>
  <c r="M76" i="16"/>
  <c r="O75" i="16"/>
  <c r="N75" i="16"/>
  <c r="M75" i="16"/>
  <c r="O74" i="16"/>
  <c r="N74" i="16"/>
  <c r="M74" i="16"/>
  <c r="O73" i="16"/>
  <c r="N73" i="16"/>
  <c r="M73" i="16"/>
  <c r="O72" i="16"/>
  <c r="N72" i="16"/>
  <c r="M72" i="16"/>
  <c r="O71" i="16"/>
  <c r="N71" i="16"/>
  <c r="M71" i="16"/>
  <c r="O70" i="16"/>
  <c r="N70" i="16"/>
  <c r="M70" i="16"/>
  <c r="O69" i="16"/>
  <c r="N69" i="16"/>
  <c r="M69" i="16"/>
  <c r="O68" i="16"/>
  <c r="N68" i="16"/>
  <c r="M68" i="16"/>
  <c r="O67" i="16"/>
  <c r="N67" i="16"/>
  <c r="M67" i="16"/>
  <c r="O66" i="16"/>
  <c r="N66" i="16"/>
  <c r="M66" i="16"/>
  <c r="O65" i="16"/>
  <c r="N65" i="16"/>
  <c r="M65" i="16"/>
  <c r="O64" i="16"/>
  <c r="N64" i="16"/>
  <c r="M64" i="16"/>
  <c r="O63" i="16"/>
  <c r="N63" i="16"/>
  <c r="M63" i="16"/>
  <c r="O62" i="16"/>
  <c r="N62" i="16"/>
  <c r="M62" i="16"/>
  <c r="O61" i="16"/>
  <c r="N61" i="16"/>
  <c r="M61" i="16"/>
  <c r="O60" i="16"/>
  <c r="N60" i="16"/>
  <c r="M60" i="16"/>
  <c r="O59" i="16"/>
  <c r="N59" i="16"/>
  <c r="M59" i="16"/>
  <c r="O58" i="16"/>
  <c r="N58" i="16"/>
  <c r="M58" i="16"/>
  <c r="O57" i="16"/>
  <c r="N57" i="16"/>
  <c r="M57" i="16"/>
  <c r="O56" i="16"/>
  <c r="N56" i="16"/>
  <c r="M56" i="16"/>
  <c r="O55" i="16"/>
  <c r="N55" i="16"/>
  <c r="M55" i="16"/>
  <c r="O54" i="16"/>
  <c r="N54" i="16"/>
  <c r="M54" i="16"/>
  <c r="O53" i="16"/>
  <c r="N53" i="16"/>
  <c r="M53" i="16"/>
  <c r="O52" i="16"/>
  <c r="N52" i="16"/>
  <c r="M52" i="16"/>
  <c r="O51" i="16"/>
  <c r="N51" i="16"/>
  <c r="M51" i="16"/>
  <c r="O50" i="16"/>
  <c r="N50" i="16"/>
  <c r="M50" i="16"/>
  <c r="O49" i="16"/>
  <c r="N49" i="16"/>
  <c r="M49" i="16"/>
  <c r="O48" i="16"/>
  <c r="N48" i="16"/>
  <c r="M48" i="16"/>
  <c r="O47" i="16"/>
  <c r="N47" i="16"/>
  <c r="M47" i="16"/>
  <c r="O46" i="16"/>
  <c r="N46" i="16"/>
  <c r="M46" i="16"/>
  <c r="O45" i="16"/>
  <c r="N45" i="16"/>
  <c r="M45" i="16"/>
  <c r="O44" i="16"/>
  <c r="N44" i="16"/>
  <c r="M44" i="16"/>
  <c r="O43" i="16"/>
  <c r="N43" i="16"/>
  <c r="M43" i="16"/>
  <c r="O42" i="16"/>
  <c r="N42" i="16"/>
  <c r="M42" i="16"/>
  <c r="O41" i="16"/>
  <c r="N41" i="16"/>
  <c r="M41" i="16"/>
  <c r="O40" i="16"/>
  <c r="N40" i="16"/>
  <c r="M40" i="16"/>
  <c r="O39" i="16"/>
  <c r="N39" i="16"/>
  <c r="M39" i="16"/>
  <c r="O38" i="16"/>
  <c r="N38" i="16"/>
  <c r="M38" i="16"/>
  <c r="O37" i="16"/>
  <c r="N37" i="16"/>
  <c r="M37" i="16"/>
  <c r="O36" i="16"/>
  <c r="N36" i="16"/>
  <c r="M36" i="16"/>
  <c r="O35" i="16"/>
  <c r="N35" i="16"/>
  <c r="M35" i="16"/>
  <c r="O34" i="16"/>
  <c r="N34" i="16"/>
  <c r="M34" i="16"/>
  <c r="O33" i="16"/>
  <c r="N33" i="16"/>
  <c r="M33" i="16"/>
  <c r="O32" i="16"/>
  <c r="N32" i="16"/>
  <c r="M32" i="16"/>
  <c r="O31" i="16"/>
  <c r="N31" i="16"/>
  <c r="M31" i="16"/>
  <c r="O30" i="16"/>
  <c r="N30" i="16"/>
  <c r="M30" i="16"/>
  <c r="O29" i="16"/>
  <c r="N29" i="16"/>
  <c r="M29" i="16"/>
  <c r="O28" i="16"/>
  <c r="N28" i="16"/>
  <c r="M28" i="16"/>
  <c r="O27" i="16"/>
  <c r="N27" i="16"/>
  <c r="M27" i="16"/>
  <c r="O26" i="16"/>
  <c r="N26" i="16"/>
  <c r="M26" i="16"/>
  <c r="O25" i="16"/>
  <c r="N25" i="16"/>
  <c r="M25" i="16"/>
  <c r="O24" i="16"/>
  <c r="N24" i="16"/>
  <c r="M24" i="16"/>
  <c r="O23" i="16"/>
  <c r="N23" i="16"/>
  <c r="M23" i="16"/>
  <c r="O22" i="16"/>
  <c r="N22" i="16"/>
  <c r="M22" i="16"/>
  <c r="O21" i="16"/>
  <c r="N21" i="16"/>
  <c r="M21" i="16"/>
  <c r="O20" i="16"/>
  <c r="N20" i="16"/>
  <c r="M20" i="16"/>
  <c r="O19" i="16"/>
  <c r="N19" i="16"/>
  <c r="M19" i="16"/>
  <c r="O18" i="16"/>
  <c r="N18" i="16"/>
  <c r="M18" i="16"/>
  <c r="O17" i="16"/>
  <c r="N17" i="16"/>
  <c r="M17" i="16"/>
  <c r="O16" i="16"/>
  <c r="N16" i="16"/>
  <c r="M16" i="16"/>
  <c r="O15" i="16"/>
  <c r="N15" i="16"/>
  <c r="M15" i="16"/>
  <c r="O14" i="16"/>
  <c r="N14" i="16"/>
  <c r="M14" i="16"/>
  <c r="O13" i="16"/>
  <c r="N13" i="16"/>
  <c r="M13" i="16"/>
  <c r="O12" i="16"/>
  <c r="N12" i="16"/>
  <c r="M12" i="16"/>
  <c r="O11" i="16"/>
  <c r="N11" i="16"/>
  <c r="M11" i="16"/>
  <c r="O10" i="16"/>
  <c r="N10" i="16"/>
  <c r="M10" i="16"/>
  <c r="O9" i="16"/>
  <c r="N9" i="16"/>
  <c r="M9" i="16"/>
  <c r="O8" i="16"/>
  <c r="N8" i="16"/>
  <c r="M8" i="16"/>
  <c r="O7" i="16"/>
  <c r="N7" i="16"/>
  <c r="M7" i="16"/>
  <c r="O6" i="16"/>
  <c r="N6" i="16"/>
  <c r="M6" i="16"/>
  <c r="O259" i="15"/>
  <c r="N259" i="15"/>
  <c r="M259" i="15"/>
  <c r="O258" i="15"/>
  <c r="N258" i="15"/>
  <c r="M258" i="15"/>
  <c r="O257" i="15"/>
  <c r="N257" i="15"/>
  <c r="M257" i="15"/>
  <c r="O256" i="15"/>
  <c r="N256" i="15"/>
  <c r="M256" i="15"/>
  <c r="O255" i="15"/>
  <c r="N255" i="15"/>
  <c r="M255" i="15"/>
  <c r="O254" i="15"/>
  <c r="N254" i="15"/>
  <c r="M254" i="15"/>
  <c r="O253" i="15"/>
  <c r="N253" i="15"/>
  <c r="M253" i="15"/>
  <c r="O252" i="15"/>
  <c r="N252" i="15"/>
  <c r="M252" i="15"/>
  <c r="O251" i="15"/>
  <c r="N251" i="15"/>
  <c r="M251" i="15"/>
  <c r="O250" i="15"/>
  <c r="N250" i="15"/>
  <c r="M250" i="15"/>
  <c r="O249" i="15"/>
  <c r="N249" i="15"/>
  <c r="M249" i="15"/>
  <c r="O248" i="15"/>
  <c r="N248" i="15"/>
  <c r="M248" i="15"/>
  <c r="O247" i="15"/>
  <c r="N247" i="15"/>
  <c r="M247" i="15"/>
  <c r="O246" i="15"/>
  <c r="N246" i="15"/>
  <c r="M246" i="15"/>
  <c r="O245" i="15"/>
  <c r="N245" i="15"/>
  <c r="M245" i="15"/>
  <c r="O244" i="15"/>
  <c r="N244" i="15"/>
  <c r="M244" i="15"/>
  <c r="O243" i="15"/>
  <c r="N243" i="15"/>
  <c r="M243" i="15"/>
  <c r="O242" i="15"/>
  <c r="N242" i="15"/>
  <c r="M242" i="15"/>
  <c r="O241" i="15"/>
  <c r="N241" i="15"/>
  <c r="M241" i="15"/>
  <c r="O240" i="15"/>
  <c r="N240" i="15"/>
  <c r="M240" i="15"/>
  <c r="O239" i="15"/>
  <c r="N239" i="15"/>
  <c r="M239" i="15"/>
  <c r="O238" i="15"/>
  <c r="N238" i="15"/>
  <c r="M238" i="15"/>
  <c r="O237" i="15"/>
  <c r="N237" i="15"/>
  <c r="M237" i="15"/>
  <c r="O236" i="15"/>
  <c r="N236" i="15"/>
  <c r="M236" i="15"/>
  <c r="O235" i="15"/>
  <c r="N235" i="15"/>
  <c r="M235" i="15"/>
  <c r="O234" i="15"/>
  <c r="N234" i="15"/>
  <c r="M234" i="15"/>
  <c r="O233" i="15"/>
  <c r="N233" i="15"/>
  <c r="M233" i="15"/>
  <c r="O232" i="15"/>
  <c r="N232" i="15"/>
  <c r="M232" i="15"/>
  <c r="O231" i="15"/>
  <c r="N231" i="15"/>
  <c r="M231" i="15"/>
  <c r="O230" i="15"/>
  <c r="N230" i="15"/>
  <c r="M230" i="15"/>
  <c r="O229" i="15"/>
  <c r="N229" i="15"/>
  <c r="M229" i="15"/>
  <c r="O228" i="15"/>
  <c r="N228" i="15"/>
  <c r="M228" i="15"/>
  <c r="O227" i="15"/>
  <c r="N227" i="15"/>
  <c r="M227" i="15"/>
  <c r="O226" i="15"/>
  <c r="N226" i="15"/>
  <c r="M226" i="15"/>
  <c r="O225" i="15"/>
  <c r="N225" i="15"/>
  <c r="M225" i="15"/>
  <c r="O224" i="15"/>
  <c r="N224" i="15"/>
  <c r="M224" i="15"/>
  <c r="O223" i="15"/>
  <c r="N223" i="15"/>
  <c r="M223" i="15"/>
  <c r="O222" i="15"/>
  <c r="N222" i="15"/>
  <c r="M222" i="15"/>
  <c r="O221" i="15"/>
  <c r="N221" i="15"/>
  <c r="M221" i="15"/>
  <c r="O220" i="15"/>
  <c r="N220" i="15"/>
  <c r="M220" i="15"/>
  <c r="O219" i="15"/>
  <c r="N219" i="15"/>
  <c r="M219" i="15"/>
  <c r="O218" i="15"/>
  <c r="N218" i="15"/>
  <c r="M218" i="15"/>
  <c r="O217" i="15"/>
  <c r="N217" i="15"/>
  <c r="M217" i="15"/>
  <c r="O216" i="15"/>
  <c r="N216" i="15"/>
  <c r="M216" i="15"/>
  <c r="O215" i="15"/>
  <c r="N215" i="15"/>
  <c r="M215" i="15"/>
  <c r="O214" i="15"/>
  <c r="N214" i="15"/>
  <c r="M214" i="15"/>
  <c r="O213" i="15"/>
  <c r="N213" i="15"/>
  <c r="M213" i="15"/>
  <c r="O212" i="15"/>
  <c r="N212" i="15"/>
  <c r="M212" i="15"/>
  <c r="O211" i="15"/>
  <c r="N211" i="15"/>
  <c r="M211" i="15"/>
  <c r="O210" i="15"/>
  <c r="N210" i="15"/>
  <c r="M210" i="15"/>
  <c r="O209" i="15"/>
  <c r="N209" i="15"/>
  <c r="M209" i="15"/>
  <c r="O208" i="15"/>
  <c r="N208" i="15"/>
  <c r="M208" i="15"/>
  <c r="O207" i="15"/>
  <c r="N207" i="15"/>
  <c r="M207" i="15"/>
  <c r="O206" i="15"/>
  <c r="N206" i="15"/>
  <c r="M206" i="15"/>
  <c r="O205" i="15"/>
  <c r="N205" i="15"/>
  <c r="M205" i="15"/>
  <c r="O204" i="15"/>
  <c r="N204" i="15"/>
  <c r="M204" i="15"/>
  <c r="O203" i="15"/>
  <c r="N203" i="15"/>
  <c r="M203" i="15"/>
  <c r="O202" i="15"/>
  <c r="N202" i="15"/>
  <c r="M202" i="15"/>
  <c r="O201" i="15"/>
  <c r="N201" i="15"/>
  <c r="M201" i="15"/>
  <c r="O200" i="15"/>
  <c r="N200" i="15"/>
  <c r="M200" i="15"/>
  <c r="O199" i="15"/>
  <c r="N199" i="15"/>
  <c r="M199" i="15"/>
  <c r="O198" i="15"/>
  <c r="N198" i="15"/>
  <c r="M198" i="15"/>
  <c r="O197" i="15"/>
  <c r="N197" i="15"/>
  <c r="M197" i="15"/>
  <c r="O196" i="15"/>
  <c r="N196" i="15"/>
  <c r="M196" i="15"/>
  <c r="O195" i="15"/>
  <c r="N195" i="15"/>
  <c r="M195" i="15"/>
  <c r="O194" i="15"/>
  <c r="N194" i="15"/>
  <c r="M194" i="15"/>
  <c r="O193" i="15"/>
  <c r="N193" i="15"/>
  <c r="M193" i="15"/>
  <c r="O192" i="15"/>
  <c r="N192" i="15"/>
  <c r="M192" i="15"/>
  <c r="O191" i="15"/>
  <c r="N191" i="15"/>
  <c r="M191" i="15"/>
  <c r="O190" i="15"/>
  <c r="N190" i="15"/>
  <c r="M190" i="15"/>
  <c r="O189" i="15"/>
  <c r="N189" i="15"/>
  <c r="M189" i="15"/>
  <c r="O188" i="15"/>
  <c r="N188" i="15"/>
  <c r="M188" i="15"/>
  <c r="O187" i="15"/>
  <c r="N187" i="15"/>
  <c r="M187" i="15"/>
  <c r="O186" i="15"/>
  <c r="N186" i="15"/>
  <c r="M186" i="15"/>
  <c r="O185" i="15"/>
  <c r="N185" i="15"/>
  <c r="M185" i="15"/>
  <c r="O184" i="15"/>
  <c r="N184" i="15"/>
  <c r="M184" i="15"/>
  <c r="O183" i="15"/>
  <c r="N183" i="15"/>
  <c r="M183" i="15"/>
  <c r="O182" i="15"/>
  <c r="N182" i="15"/>
  <c r="M182" i="15"/>
  <c r="O181" i="15"/>
  <c r="N181" i="15"/>
  <c r="M181" i="15"/>
  <c r="O180" i="15"/>
  <c r="N180" i="15"/>
  <c r="M180" i="15"/>
  <c r="O179" i="15"/>
  <c r="N179" i="15"/>
  <c r="M179" i="15"/>
  <c r="O178" i="15"/>
  <c r="N178" i="15"/>
  <c r="M178" i="15"/>
  <c r="O177" i="15"/>
  <c r="N177" i="15"/>
  <c r="M177" i="15"/>
  <c r="O176" i="15"/>
  <c r="N176" i="15"/>
  <c r="M176" i="15"/>
  <c r="O175" i="15"/>
  <c r="N175" i="15"/>
  <c r="M175" i="15"/>
  <c r="O174" i="15"/>
  <c r="N174" i="15"/>
  <c r="M174" i="15"/>
  <c r="O173" i="15"/>
  <c r="N173" i="15"/>
  <c r="M173" i="15"/>
  <c r="O172" i="15"/>
  <c r="N172" i="15"/>
  <c r="M172" i="15"/>
  <c r="O171" i="15"/>
  <c r="N171" i="15"/>
  <c r="M171" i="15"/>
  <c r="O170" i="15"/>
  <c r="N170" i="15"/>
  <c r="M170" i="15"/>
  <c r="O169" i="15"/>
  <c r="N169" i="15"/>
  <c r="M169" i="15"/>
  <c r="O168" i="15"/>
  <c r="N168" i="15"/>
  <c r="M168" i="15"/>
  <c r="O167" i="15"/>
  <c r="N167" i="15"/>
  <c r="M167" i="15"/>
  <c r="O166" i="15"/>
  <c r="N166" i="15"/>
  <c r="M166" i="15"/>
  <c r="O165" i="15"/>
  <c r="N165" i="15"/>
  <c r="M165" i="15"/>
  <c r="O164" i="15"/>
  <c r="N164" i="15"/>
  <c r="M164" i="15"/>
  <c r="O163" i="15"/>
  <c r="N163" i="15"/>
  <c r="M163" i="15"/>
  <c r="O162" i="15"/>
  <c r="N162" i="15"/>
  <c r="M162" i="15"/>
  <c r="O161" i="15"/>
  <c r="N161" i="15"/>
  <c r="M161" i="15"/>
  <c r="O160" i="15"/>
  <c r="N160" i="15"/>
  <c r="M160" i="15"/>
  <c r="O159" i="15"/>
  <c r="N159" i="15"/>
  <c r="M159" i="15"/>
  <c r="O158" i="15"/>
  <c r="N158" i="15"/>
  <c r="M158" i="15"/>
  <c r="O157" i="15"/>
  <c r="N157" i="15"/>
  <c r="M157" i="15"/>
  <c r="O156" i="15"/>
  <c r="N156" i="15"/>
  <c r="M156" i="15"/>
  <c r="O155" i="15"/>
  <c r="N155" i="15"/>
  <c r="M155" i="15"/>
  <c r="O154" i="15"/>
  <c r="N154" i="15"/>
  <c r="M154" i="15"/>
  <c r="O153" i="15"/>
  <c r="N153" i="15"/>
  <c r="M153" i="15"/>
  <c r="O152" i="15"/>
  <c r="N152" i="15"/>
  <c r="M152" i="15"/>
  <c r="O151" i="15"/>
  <c r="N151" i="15"/>
  <c r="M151" i="15"/>
  <c r="O150" i="15"/>
  <c r="N150" i="15"/>
  <c r="M150" i="15"/>
  <c r="O149" i="15"/>
  <c r="N149" i="15"/>
  <c r="M149" i="15"/>
  <c r="O148" i="15"/>
  <c r="N148" i="15"/>
  <c r="M148" i="15"/>
  <c r="O147" i="15"/>
  <c r="N147" i="15"/>
  <c r="M147" i="15"/>
  <c r="O146" i="15"/>
  <c r="N146" i="15"/>
  <c r="M146" i="15"/>
  <c r="O145" i="15"/>
  <c r="N145" i="15"/>
  <c r="M145" i="15"/>
  <c r="O144" i="15"/>
  <c r="N144" i="15"/>
  <c r="M144" i="15"/>
  <c r="O143" i="15"/>
  <c r="N143" i="15"/>
  <c r="M143" i="15"/>
  <c r="O142" i="15"/>
  <c r="N142" i="15"/>
  <c r="M142" i="15"/>
  <c r="O141" i="15"/>
  <c r="N141" i="15"/>
  <c r="M141" i="15"/>
  <c r="O140" i="15"/>
  <c r="N140" i="15"/>
  <c r="M140" i="15"/>
  <c r="O139" i="15"/>
  <c r="N139" i="15"/>
  <c r="M139" i="15"/>
  <c r="O138" i="15"/>
  <c r="N138" i="15"/>
  <c r="M138" i="15"/>
  <c r="O137" i="15"/>
  <c r="N137" i="15"/>
  <c r="M137" i="15"/>
  <c r="O136" i="15"/>
  <c r="N136" i="15"/>
  <c r="M136" i="15"/>
  <c r="O135" i="15"/>
  <c r="N135" i="15"/>
  <c r="M135" i="15"/>
  <c r="O134" i="15"/>
  <c r="N134" i="15"/>
  <c r="M134" i="15"/>
  <c r="O133" i="15"/>
  <c r="N133" i="15"/>
  <c r="M133" i="15"/>
  <c r="O132" i="15"/>
  <c r="N132" i="15"/>
  <c r="M132" i="15"/>
  <c r="O131" i="15"/>
  <c r="N131" i="15"/>
  <c r="M131" i="15"/>
  <c r="O130" i="15"/>
  <c r="N130" i="15"/>
  <c r="M130" i="15"/>
  <c r="O129" i="15"/>
  <c r="N129" i="15"/>
  <c r="M129" i="15"/>
  <c r="O128" i="15"/>
  <c r="N128" i="15"/>
  <c r="M128" i="15"/>
  <c r="O127" i="15"/>
  <c r="N127" i="15"/>
  <c r="M127" i="15"/>
  <c r="O126" i="15"/>
  <c r="N126" i="15"/>
  <c r="M126" i="15"/>
  <c r="O125" i="15"/>
  <c r="N125" i="15"/>
  <c r="M125" i="15"/>
  <c r="O124" i="15"/>
  <c r="N124" i="15"/>
  <c r="M124" i="15"/>
  <c r="O123" i="15"/>
  <c r="N123" i="15"/>
  <c r="M123" i="15"/>
  <c r="O122" i="15"/>
  <c r="N122" i="15"/>
  <c r="M122" i="15"/>
  <c r="O121" i="15"/>
  <c r="N121" i="15"/>
  <c r="M121" i="15"/>
  <c r="O120" i="15"/>
  <c r="N120" i="15"/>
  <c r="M120" i="15"/>
  <c r="O119" i="15"/>
  <c r="N119" i="15"/>
  <c r="M119" i="15"/>
  <c r="O118" i="15"/>
  <c r="N118" i="15"/>
  <c r="M118" i="15"/>
  <c r="O117" i="15"/>
  <c r="N117" i="15"/>
  <c r="M117" i="15"/>
  <c r="O116" i="15"/>
  <c r="N116" i="15"/>
  <c r="M116" i="15"/>
  <c r="O115" i="15"/>
  <c r="N115" i="15"/>
  <c r="M115" i="15"/>
  <c r="O114" i="15"/>
  <c r="N114" i="15"/>
  <c r="M114" i="15"/>
  <c r="O113" i="15"/>
  <c r="N113" i="15"/>
  <c r="M113" i="15"/>
  <c r="O112" i="15"/>
  <c r="N112" i="15"/>
  <c r="M112" i="15"/>
  <c r="O111" i="15"/>
  <c r="N111" i="15"/>
  <c r="M111" i="15"/>
  <c r="O110" i="15"/>
  <c r="N110" i="15"/>
  <c r="M110" i="15"/>
  <c r="O109" i="15"/>
  <c r="N109" i="15"/>
  <c r="M109" i="15"/>
  <c r="O108" i="15"/>
  <c r="N108" i="15"/>
  <c r="M108" i="15"/>
  <c r="O107" i="15"/>
  <c r="N107" i="15"/>
  <c r="M107" i="15"/>
  <c r="O106" i="15"/>
  <c r="N106" i="15"/>
  <c r="M106" i="15"/>
  <c r="O105" i="15"/>
  <c r="N105" i="15"/>
  <c r="M105" i="15"/>
  <c r="O104" i="15"/>
  <c r="N104" i="15"/>
  <c r="M104" i="15"/>
  <c r="O103" i="15"/>
  <c r="N103" i="15"/>
  <c r="M103" i="15"/>
  <c r="O102" i="15"/>
  <c r="N102" i="15"/>
  <c r="M102" i="15"/>
  <c r="O101" i="15"/>
  <c r="N101" i="15"/>
  <c r="M101" i="15"/>
  <c r="O100" i="15"/>
  <c r="N100" i="15"/>
  <c r="M100" i="15"/>
  <c r="O99" i="15"/>
  <c r="N99" i="15"/>
  <c r="M99" i="15"/>
  <c r="O98" i="15"/>
  <c r="N98" i="15"/>
  <c r="M98" i="15"/>
  <c r="O97" i="15"/>
  <c r="N97" i="15"/>
  <c r="M97" i="15"/>
  <c r="O96" i="15"/>
  <c r="N96" i="15"/>
  <c r="M96" i="15"/>
  <c r="O95" i="15"/>
  <c r="N95" i="15"/>
  <c r="M95" i="15"/>
  <c r="O94" i="15"/>
  <c r="N94" i="15"/>
  <c r="M94" i="15"/>
  <c r="O93" i="15"/>
  <c r="N93" i="15"/>
  <c r="M93" i="15"/>
  <c r="O92" i="15"/>
  <c r="N92" i="15"/>
  <c r="M92" i="15"/>
  <c r="O91" i="15"/>
  <c r="N91" i="15"/>
  <c r="M91" i="15"/>
  <c r="O90" i="15"/>
  <c r="N90" i="15"/>
  <c r="M90" i="15"/>
  <c r="O89" i="15"/>
  <c r="N89" i="15"/>
  <c r="M89" i="15"/>
  <c r="O88" i="15"/>
  <c r="N88" i="15"/>
  <c r="M88" i="15"/>
  <c r="O87" i="15"/>
  <c r="N87" i="15"/>
  <c r="M87" i="15"/>
  <c r="O86" i="15"/>
  <c r="N86" i="15"/>
  <c r="M86" i="15"/>
  <c r="O85" i="15"/>
  <c r="N85" i="15"/>
  <c r="M85" i="15"/>
  <c r="O84" i="15"/>
  <c r="N84" i="15"/>
  <c r="M84" i="15"/>
  <c r="O83" i="15"/>
  <c r="N83" i="15"/>
  <c r="M83" i="15"/>
  <c r="O82" i="15"/>
  <c r="N82" i="15"/>
  <c r="M82" i="15"/>
  <c r="O81" i="15"/>
  <c r="N81" i="15"/>
  <c r="M81" i="15"/>
  <c r="O80" i="15"/>
  <c r="N80" i="15"/>
  <c r="M80" i="15"/>
  <c r="O79" i="15"/>
  <c r="N79" i="15"/>
  <c r="M79" i="15"/>
  <c r="O78" i="15"/>
  <c r="N78" i="15"/>
  <c r="M78" i="15"/>
  <c r="O77" i="15"/>
  <c r="N77" i="15"/>
  <c r="M77" i="15"/>
  <c r="O76" i="15"/>
  <c r="N76" i="15"/>
  <c r="M76" i="15"/>
  <c r="O75" i="15"/>
  <c r="N75" i="15"/>
  <c r="M75" i="15"/>
  <c r="O74" i="15"/>
  <c r="N74" i="15"/>
  <c r="M74" i="15"/>
  <c r="O73" i="15"/>
  <c r="N73" i="15"/>
  <c r="M73" i="15"/>
  <c r="O72" i="15"/>
  <c r="N72" i="15"/>
  <c r="M72" i="15"/>
  <c r="O71" i="15"/>
  <c r="N71" i="15"/>
  <c r="M71" i="15"/>
  <c r="O70" i="15"/>
  <c r="N70" i="15"/>
  <c r="M70" i="15"/>
  <c r="O69" i="15"/>
  <c r="N69" i="15"/>
  <c r="M69" i="15"/>
  <c r="O68" i="15"/>
  <c r="N68" i="15"/>
  <c r="M68" i="15"/>
  <c r="O67" i="15"/>
  <c r="N67" i="15"/>
  <c r="M67" i="15"/>
  <c r="O66" i="15"/>
  <c r="N66" i="15"/>
  <c r="M66" i="15"/>
  <c r="O65" i="15"/>
  <c r="N65" i="15"/>
  <c r="M65" i="15"/>
  <c r="O64" i="15"/>
  <c r="N64" i="15"/>
  <c r="M64" i="15"/>
  <c r="O63" i="15"/>
  <c r="N63" i="15"/>
  <c r="M63" i="15"/>
  <c r="O62" i="15"/>
  <c r="N62" i="15"/>
  <c r="M62" i="15"/>
  <c r="O61" i="15"/>
  <c r="N61" i="15"/>
  <c r="M61" i="15"/>
  <c r="O60" i="15"/>
  <c r="N60" i="15"/>
  <c r="M60" i="15"/>
  <c r="O59" i="15"/>
  <c r="N59" i="15"/>
  <c r="M59" i="15"/>
  <c r="O58" i="15"/>
  <c r="N58" i="15"/>
  <c r="M58" i="15"/>
  <c r="O57" i="15"/>
  <c r="N57" i="15"/>
  <c r="M57" i="15"/>
  <c r="O56" i="15"/>
  <c r="N56" i="15"/>
  <c r="M56" i="15"/>
  <c r="O55" i="15"/>
  <c r="N55" i="15"/>
  <c r="M55" i="15"/>
  <c r="O54" i="15"/>
  <c r="N54" i="15"/>
  <c r="M54" i="15"/>
  <c r="O53" i="15"/>
  <c r="N53" i="15"/>
  <c r="M53" i="15"/>
  <c r="O52" i="15"/>
  <c r="N52" i="15"/>
  <c r="M52" i="15"/>
  <c r="O51" i="15"/>
  <c r="N51" i="15"/>
  <c r="M51" i="15"/>
  <c r="O50" i="15"/>
  <c r="N50" i="15"/>
  <c r="M50" i="15"/>
  <c r="O49" i="15"/>
  <c r="N49" i="15"/>
  <c r="M49" i="15"/>
  <c r="O48" i="15"/>
  <c r="N48" i="15"/>
  <c r="M48" i="15"/>
  <c r="O47" i="15"/>
  <c r="N47" i="15"/>
  <c r="M47" i="15"/>
  <c r="O46" i="15"/>
  <c r="N46" i="15"/>
  <c r="M46" i="15"/>
  <c r="O45" i="15"/>
  <c r="N45" i="15"/>
  <c r="M45" i="15"/>
  <c r="O44" i="15"/>
  <c r="N44" i="15"/>
  <c r="M44" i="15"/>
  <c r="O43" i="15"/>
  <c r="N43" i="15"/>
  <c r="M43" i="15"/>
  <c r="O42" i="15"/>
  <c r="N42" i="15"/>
  <c r="M42" i="15"/>
  <c r="O41" i="15"/>
  <c r="N41" i="15"/>
  <c r="M41" i="15"/>
  <c r="O40" i="15"/>
  <c r="N40" i="15"/>
  <c r="M40" i="15"/>
  <c r="O39" i="15"/>
  <c r="N39" i="15"/>
  <c r="M39" i="15"/>
  <c r="O38" i="15"/>
  <c r="N38" i="15"/>
  <c r="M38" i="15"/>
  <c r="O37" i="15"/>
  <c r="N37" i="15"/>
  <c r="M37" i="15"/>
  <c r="O36" i="15"/>
  <c r="N36" i="15"/>
  <c r="M36" i="15"/>
  <c r="O35" i="15"/>
  <c r="N35" i="15"/>
  <c r="M35" i="15"/>
  <c r="O34" i="15"/>
  <c r="N34" i="15"/>
  <c r="M34" i="15"/>
  <c r="O33" i="15"/>
  <c r="N33" i="15"/>
  <c r="M33" i="15"/>
  <c r="O32" i="15"/>
  <c r="N32" i="15"/>
  <c r="M32" i="15"/>
  <c r="O31" i="15"/>
  <c r="N31" i="15"/>
  <c r="M31" i="15"/>
  <c r="O30" i="15"/>
  <c r="N30" i="15"/>
  <c r="M30" i="15"/>
  <c r="O29" i="15"/>
  <c r="N29" i="15"/>
  <c r="M29" i="15"/>
  <c r="O28" i="15"/>
  <c r="N28" i="15"/>
  <c r="M28" i="15"/>
  <c r="O27" i="15"/>
  <c r="N27" i="15"/>
  <c r="M27" i="15"/>
  <c r="O26" i="15"/>
  <c r="N26" i="15"/>
  <c r="M26" i="15"/>
  <c r="O25" i="15"/>
  <c r="N25" i="15"/>
  <c r="M25" i="15"/>
  <c r="O24" i="15"/>
  <c r="N24" i="15"/>
  <c r="M24" i="15"/>
  <c r="O23" i="15"/>
  <c r="N23" i="15"/>
  <c r="M23" i="15"/>
  <c r="O22" i="15"/>
  <c r="N22" i="15"/>
  <c r="M22" i="15"/>
  <c r="O21" i="15"/>
  <c r="N21" i="15"/>
  <c r="M21" i="15"/>
  <c r="O20" i="15"/>
  <c r="N20" i="15"/>
  <c r="M20" i="15"/>
  <c r="O19" i="15"/>
  <c r="N19" i="15"/>
  <c r="M19" i="15"/>
  <c r="O18" i="15"/>
  <c r="N18" i="15"/>
  <c r="M18" i="15"/>
  <c r="O17" i="15"/>
  <c r="N17" i="15"/>
  <c r="M17" i="15"/>
  <c r="O16" i="15"/>
  <c r="N16" i="15"/>
  <c r="M16" i="15"/>
  <c r="O15" i="15"/>
  <c r="N15" i="15"/>
  <c r="M15" i="15"/>
  <c r="O14" i="15"/>
  <c r="N14" i="15"/>
  <c r="M14" i="15"/>
  <c r="O13" i="15"/>
  <c r="N13" i="15"/>
  <c r="M13" i="15"/>
  <c r="O12" i="15"/>
  <c r="N12" i="15"/>
  <c r="M12" i="15"/>
  <c r="O11" i="15"/>
  <c r="N11" i="15"/>
  <c r="M11" i="15"/>
  <c r="O10" i="15"/>
  <c r="N10" i="15"/>
  <c r="M10" i="15"/>
  <c r="O9" i="15"/>
  <c r="N9" i="15"/>
  <c r="M9" i="15"/>
  <c r="O8" i="15"/>
  <c r="N8" i="15"/>
  <c r="M8" i="15"/>
  <c r="O7" i="15"/>
  <c r="N7" i="15"/>
  <c r="M7" i="15"/>
  <c r="O6" i="15"/>
  <c r="N6" i="15"/>
  <c r="M6" i="15"/>
  <c r="O259" i="18"/>
  <c r="N259" i="18"/>
  <c r="M259" i="18"/>
  <c r="O258" i="18"/>
  <c r="N258" i="18"/>
  <c r="M258" i="18"/>
  <c r="O257" i="18"/>
  <c r="N257" i="18"/>
  <c r="M257" i="18"/>
  <c r="O256" i="18"/>
  <c r="N256" i="18"/>
  <c r="M256" i="18"/>
  <c r="O255" i="18"/>
  <c r="N255" i="18"/>
  <c r="M255" i="18"/>
  <c r="O254" i="18"/>
  <c r="N254" i="18"/>
  <c r="M254" i="18"/>
  <c r="O253" i="18"/>
  <c r="N253" i="18"/>
  <c r="M253" i="18"/>
  <c r="O252" i="18"/>
  <c r="N252" i="18"/>
  <c r="M252" i="18"/>
  <c r="O251" i="18"/>
  <c r="N251" i="18"/>
  <c r="M251" i="18"/>
  <c r="O250" i="18"/>
  <c r="N250" i="18"/>
  <c r="M250" i="18"/>
  <c r="O249" i="18"/>
  <c r="N249" i="18"/>
  <c r="M249" i="18"/>
  <c r="O248" i="18"/>
  <c r="N248" i="18"/>
  <c r="M248" i="18"/>
  <c r="O247" i="18"/>
  <c r="N247" i="18"/>
  <c r="M247" i="18"/>
  <c r="O246" i="18"/>
  <c r="N246" i="18"/>
  <c r="M246" i="18"/>
  <c r="O245" i="18"/>
  <c r="N245" i="18"/>
  <c r="M245" i="18"/>
  <c r="O244" i="18"/>
  <c r="N244" i="18"/>
  <c r="M244" i="18"/>
  <c r="O243" i="18"/>
  <c r="N243" i="18"/>
  <c r="M243" i="18"/>
  <c r="O242" i="18"/>
  <c r="N242" i="18"/>
  <c r="M242" i="18"/>
  <c r="O241" i="18"/>
  <c r="N241" i="18"/>
  <c r="M241" i="18"/>
  <c r="O240" i="18"/>
  <c r="N240" i="18"/>
  <c r="M240" i="18"/>
  <c r="O239" i="18"/>
  <c r="N239" i="18"/>
  <c r="M239" i="18"/>
  <c r="O238" i="18"/>
  <c r="N238" i="18"/>
  <c r="M238" i="18"/>
  <c r="O237" i="18"/>
  <c r="N237" i="18"/>
  <c r="M237" i="18"/>
  <c r="O236" i="18"/>
  <c r="N236" i="18"/>
  <c r="M236" i="18"/>
  <c r="O235" i="18"/>
  <c r="N235" i="18"/>
  <c r="M235" i="18"/>
  <c r="O234" i="18"/>
  <c r="N234" i="18"/>
  <c r="M234" i="18"/>
  <c r="O233" i="18"/>
  <c r="N233" i="18"/>
  <c r="M233" i="18"/>
  <c r="O232" i="18"/>
  <c r="N232" i="18"/>
  <c r="M232" i="18"/>
  <c r="O231" i="18"/>
  <c r="N231" i="18"/>
  <c r="M231" i="18"/>
  <c r="O230" i="18"/>
  <c r="N230" i="18"/>
  <c r="M230" i="18"/>
  <c r="O229" i="18"/>
  <c r="N229" i="18"/>
  <c r="M229" i="18"/>
  <c r="O228" i="18"/>
  <c r="N228" i="18"/>
  <c r="M228" i="18"/>
  <c r="O227" i="18"/>
  <c r="N227" i="18"/>
  <c r="M227" i="18"/>
  <c r="O226" i="18"/>
  <c r="N226" i="18"/>
  <c r="M226" i="18"/>
  <c r="O225" i="18"/>
  <c r="N225" i="18"/>
  <c r="M225" i="18"/>
  <c r="O224" i="18"/>
  <c r="N224" i="18"/>
  <c r="M224" i="18"/>
  <c r="O223" i="18"/>
  <c r="N223" i="18"/>
  <c r="M223" i="18"/>
  <c r="O222" i="18"/>
  <c r="N222" i="18"/>
  <c r="M222" i="18"/>
  <c r="O221" i="18"/>
  <c r="N221" i="18"/>
  <c r="M221" i="18"/>
  <c r="O220" i="18"/>
  <c r="N220" i="18"/>
  <c r="M220" i="18"/>
  <c r="O219" i="18"/>
  <c r="N219" i="18"/>
  <c r="M219" i="18"/>
  <c r="O218" i="18"/>
  <c r="N218" i="18"/>
  <c r="M218" i="18"/>
  <c r="O217" i="18"/>
  <c r="N217" i="18"/>
  <c r="M217" i="18"/>
  <c r="O216" i="18"/>
  <c r="N216" i="18"/>
  <c r="M216" i="18"/>
  <c r="O215" i="18"/>
  <c r="N215" i="18"/>
  <c r="M215" i="18"/>
  <c r="O214" i="18"/>
  <c r="N214" i="18"/>
  <c r="M214" i="18"/>
  <c r="O213" i="18"/>
  <c r="N213" i="18"/>
  <c r="M213" i="18"/>
  <c r="O212" i="18"/>
  <c r="N212" i="18"/>
  <c r="M212" i="18"/>
  <c r="O211" i="18"/>
  <c r="N211" i="18"/>
  <c r="M211" i="18"/>
  <c r="O210" i="18"/>
  <c r="N210" i="18"/>
  <c r="M210" i="18"/>
  <c r="O209" i="18"/>
  <c r="N209" i="18"/>
  <c r="M209" i="18"/>
  <c r="O208" i="18"/>
  <c r="N208" i="18"/>
  <c r="M208" i="18"/>
  <c r="O207" i="18"/>
  <c r="N207" i="18"/>
  <c r="M207" i="18"/>
  <c r="O206" i="18"/>
  <c r="N206" i="18"/>
  <c r="M206" i="18"/>
  <c r="O205" i="18"/>
  <c r="N205" i="18"/>
  <c r="M205" i="18"/>
  <c r="O204" i="18"/>
  <c r="N204" i="18"/>
  <c r="M204" i="18"/>
  <c r="O203" i="18"/>
  <c r="N203" i="18"/>
  <c r="M203" i="18"/>
  <c r="O202" i="18"/>
  <c r="N202" i="18"/>
  <c r="M202" i="18"/>
  <c r="O201" i="18"/>
  <c r="N201" i="18"/>
  <c r="M201" i="18"/>
  <c r="O200" i="18"/>
  <c r="N200" i="18"/>
  <c r="M200" i="18"/>
  <c r="O199" i="18"/>
  <c r="N199" i="18"/>
  <c r="M199" i="18"/>
  <c r="O198" i="18"/>
  <c r="N198" i="18"/>
  <c r="M198" i="18"/>
  <c r="O197" i="18"/>
  <c r="N197" i="18"/>
  <c r="M197" i="18"/>
  <c r="O196" i="18"/>
  <c r="N196" i="18"/>
  <c r="M196" i="18"/>
  <c r="O195" i="18"/>
  <c r="N195" i="18"/>
  <c r="M195" i="18"/>
  <c r="O194" i="18"/>
  <c r="N194" i="18"/>
  <c r="M194" i="18"/>
  <c r="O193" i="18"/>
  <c r="N193" i="18"/>
  <c r="M193" i="18"/>
  <c r="O192" i="18"/>
  <c r="N192" i="18"/>
  <c r="M192" i="18"/>
  <c r="O191" i="18"/>
  <c r="N191" i="18"/>
  <c r="M191" i="18"/>
  <c r="O190" i="18"/>
  <c r="N190" i="18"/>
  <c r="M190" i="18"/>
  <c r="O189" i="18"/>
  <c r="N189" i="18"/>
  <c r="M189" i="18"/>
  <c r="O188" i="18"/>
  <c r="N188" i="18"/>
  <c r="M188" i="18"/>
  <c r="O187" i="18"/>
  <c r="N187" i="18"/>
  <c r="M187" i="18"/>
  <c r="O186" i="18"/>
  <c r="N186" i="18"/>
  <c r="M186" i="18"/>
  <c r="O185" i="18"/>
  <c r="N185" i="18"/>
  <c r="M185" i="18"/>
  <c r="O184" i="18"/>
  <c r="N184" i="18"/>
  <c r="M184" i="18"/>
  <c r="O183" i="18"/>
  <c r="N183" i="18"/>
  <c r="M183" i="18"/>
  <c r="O182" i="18"/>
  <c r="N182" i="18"/>
  <c r="M182" i="18"/>
  <c r="O181" i="18"/>
  <c r="N181" i="18"/>
  <c r="M181" i="18"/>
  <c r="O180" i="18"/>
  <c r="N180" i="18"/>
  <c r="M180" i="18"/>
  <c r="O179" i="18"/>
  <c r="N179" i="18"/>
  <c r="M179" i="18"/>
  <c r="O178" i="18"/>
  <c r="N178" i="18"/>
  <c r="M178" i="18"/>
  <c r="O177" i="18"/>
  <c r="N177" i="18"/>
  <c r="M177" i="18"/>
  <c r="O176" i="18"/>
  <c r="N176" i="18"/>
  <c r="M176" i="18"/>
  <c r="O175" i="18"/>
  <c r="N175" i="18"/>
  <c r="M175" i="18"/>
  <c r="O174" i="18"/>
  <c r="N174" i="18"/>
  <c r="M174" i="18"/>
  <c r="O173" i="18"/>
  <c r="N173" i="18"/>
  <c r="M173" i="18"/>
  <c r="O172" i="18"/>
  <c r="N172" i="18"/>
  <c r="M172" i="18"/>
  <c r="O171" i="18"/>
  <c r="N171" i="18"/>
  <c r="M171" i="18"/>
  <c r="O170" i="18"/>
  <c r="N170" i="18"/>
  <c r="M170" i="18"/>
  <c r="O169" i="18"/>
  <c r="N169" i="18"/>
  <c r="M169" i="18"/>
  <c r="O168" i="18"/>
  <c r="N168" i="18"/>
  <c r="M168" i="18"/>
  <c r="O167" i="18"/>
  <c r="N167" i="18"/>
  <c r="M167" i="18"/>
  <c r="O166" i="18"/>
  <c r="N166" i="18"/>
  <c r="M166" i="18"/>
  <c r="O165" i="18"/>
  <c r="N165" i="18"/>
  <c r="M165" i="18"/>
  <c r="O164" i="18"/>
  <c r="N164" i="18"/>
  <c r="M164" i="18"/>
  <c r="O163" i="18"/>
  <c r="N163" i="18"/>
  <c r="M163" i="18"/>
  <c r="O162" i="18"/>
  <c r="N162" i="18"/>
  <c r="M162" i="18"/>
  <c r="O161" i="18"/>
  <c r="N161" i="18"/>
  <c r="M161" i="18"/>
  <c r="O160" i="18"/>
  <c r="N160" i="18"/>
  <c r="M160" i="18"/>
  <c r="O159" i="18"/>
  <c r="N159" i="18"/>
  <c r="M159" i="18"/>
  <c r="O158" i="18"/>
  <c r="N158" i="18"/>
  <c r="M158" i="18"/>
  <c r="O157" i="18"/>
  <c r="N157" i="18"/>
  <c r="M157" i="18"/>
  <c r="O156" i="18"/>
  <c r="N156" i="18"/>
  <c r="M156" i="18"/>
  <c r="O155" i="18"/>
  <c r="N155" i="18"/>
  <c r="M155" i="18"/>
  <c r="O154" i="18"/>
  <c r="N154" i="18"/>
  <c r="M154" i="18"/>
  <c r="O153" i="18"/>
  <c r="N153" i="18"/>
  <c r="M153" i="18"/>
  <c r="O152" i="18"/>
  <c r="N152" i="18"/>
  <c r="M152" i="18"/>
  <c r="O151" i="18"/>
  <c r="N151" i="18"/>
  <c r="M151" i="18"/>
  <c r="O150" i="18"/>
  <c r="N150" i="18"/>
  <c r="M150" i="18"/>
  <c r="O149" i="18"/>
  <c r="N149" i="18"/>
  <c r="M149" i="18"/>
  <c r="O148" i="18"/>
  <c r="N148" i="18"/>
  <c r="M148" i="18"/>
  <c r="O147" i="18"/>
  <c r="N147" i="18"/>
  <c r="M147" i="18"/>
  <c r="O146" i="18"/>
  <c r="N146" i="18"/>
  <c r="M146" i="18"/>
  <c r="O145" i="18"/>
  <c r="N145" i="18"/>
  <c r="M145" i="18"/>
  <c r="O144" i="18"/>
  <c r="N144" i="18"/>
  <c r="M144" i="18"/>
  <c r="O143" i="18"/>
  <c r="N143" i="18"/>
  <c r="M143" i="18"/>
  <c r="O142" i="18"/>
  <c r="N142" i="18"/>
  <c r="M142" i="18"/>
  <c r="O141" i="18"/>
  <c r="N141" i="18"/>
  <c r="M141" i="18"/>
  <c r="O140" i="18"/>
  <c r="N140" i="18"/>
  <c r="M140" i="18"/>
  <c r="O139" i="18"/>
  <c r="N139" i="18"/>
  <c r="M139" i="18"/>
  <c r="O138" i="18"/>
  <c r="N138" i="18"/>
  <c r="M138" i="18"/>
  <c r="O137" i="18"/>
  <c r="N137" i="18"/>
  <c r="M137" i="18"/>
  <c r="O136" i="18"/>
  <c r="N136" i="18"/>
  <c r="M136" i="18"/>
  <c r="O135" i="18"/>
  <c r="N135" i="18"/>
  <c r="M135" i="18"/>
  <c r="O134" i="18"/>
  <c r="N134" i="18"/>
  <c r="M134" i="18"/>
  <c r="O133" i="18"/>
  <c r="N133" i="18"/>
  <c r="M133" i="18"/>
  <c r="O132" i="18"/>
  <c r="N132" i="18"/>
  <c r="M132" i="18"/>
  <c r="O131" i="18"/>
  <c r="N131" i="18"/>
  <c r="M131" i="18"/>
  <c r="O130" i="18"/>
  <c r="N130" i="18"/>
  <c r="M130" i="18"/>
  <c r="O129" i="18"/>
  <c r="N129" i="18"/>
  <c r="M129" i="18"/>
  <c r="O128" i="18"/>
  <c r="N128" i="18"/>
  <c r="M128" i="18"/>
  <c r="O127" i="18"/>
  <c r="N127" i="18"/>
  <c r="M127" i="18"/>
  <c r="O126" i="18"/>
  <c r="N126" i="18"/>
  <c r="M126" i="18"/>
  <c r="O125" i="18"/>
  <c r="N125" i="18"/>
  <c r="M125" i="18"/>
  <c r="O124" i="18"/>
  <c r="N124" i="18"/>
  <c r="M124" i="18"/>
  <c r="O123" i="18"/>
  <c r="N123" i="18"/>
  <c r="M123" i="18"/>
  <c r="O122" i="18"/>
  <c r="N122" i="18"/>
  <c r="M122" i="18"/>
  <c r="O121" i="18"/>
  <c r="N121" i="18"/>
  <c r="M121" i="18"/>
  <c r="O120" i="18"/>
  <c r="N120" i="18"/>
  <c r="M120" i="18"/>
  <c r="O119" i="18"/>
  <c r="N119" i="18"/>
  <c r="M119" i="18"/>
  <c r="O118" i="18"/>
  <c r="N118" i="18"/>
  <c r="M118" i="18"/>
  <c r="O117" i="18"/>
  <c r="N117" i="18"/>
  <c r="M117" i="18"/>
  <c r="O116" i="18"/>
  <c r="N116" i="18"/>
  <c r="M116" i="18"/>
  <c r="O115" i="18"/>
  <c r="N115" i="18"/>
  <c r="M115" i="18"/>
  <c r="O114" i="18"/>
  <c r="N114" i="18"/>
  <c r="M114" i="18"/>
  <c r="O113" i="18"/>
  <c r="N113" i="18"/>
  <c r="M113" i="18"/>
  <c r="O112" i="18"/>
  <c r="N112" i="18"/>
  <c r="M112" i="18"/>
  <c r="O111" i="18"/>
  <c r="N111" i="18"/>
  <c r="M111" i="18"/>
  <c r="O110" i="18"/>
  <c r="N110" i="18"/>
  <c r="M110" i="18"/>
  <c r="O109" i="18"/>
  <c r="N109" i="18"/>
  <c r="M109" i="18"/>
  <c r="O108" i="18"/>
  <c r="N108" i="18"/>
  <c r="M108" i="18"/>
  <c r="O107" i="18"/>
  <c r="N107" i="18"/>
  <c r="M107" i="18"/>
  <c r="O106" i="18"/>
  <c r="N106" i="18"/>
  <c r="M106" i="18"/>
  <c r="O105" i="18"/>
  <c r="N105" i="18"/>
  <c r="M105" i="18"/>
  <c r="O104" i="18"/>
  <c r="N104" i="18"/>
  <c r="M104" i="18"/>
  <c r="O103" i="18"/>
  <c r="N103" i="18"/>
  <c r="M103" i="18"/>
  <c r="O102" i="18"/>
  <c r="N102" i="18"/>
  <c r="M102" i="18"/>
  <c r="O101" i="18"/>
  <c r="N101" i="18"/>
  <c r="M101" i="18"/>
  <c r="O100" i="18"/>
  <c r="N100" i="18"/>
  <c r="M100" i="18"/>
  <c r="O99" i="18"/>
  <c r="N99" i="18"/>
  <c r="M99" i="18"/>
  <c r="O98" i="18"/>
  <c r="N98" i="18"/>
  <c r="M98" i="18"/>
  <c r="O97" i="18"/>
  <c r="N97" i="18"/>
  <c r="M97" i="18"/>
  <c r="O96" i="18"/>
  <c r="N96" i="18"/>
  <c r="M96" i="18"/>
  <c r="O95" i="18"/>
  <c r="N95" i="18"/>
  <c r="M95" i="18"/>
  <c r="O94" i="18"/>
  <c r="N94" i="18"/>
  <c r="M94" i="18"/>
  <c r="O93" i="18"/>
  <c r="N93" i="18"/>
  <c r="M93" i="18"/>
  <c r="O92" i="18"/>
  <c r="N92" i="18"/>
  <c r="M92" i="18"/>
  <c r="O91" i="18"/>
  <c r="N91" i="18"/>
  <c r="M91" i="18"/>
  <c r="O90" i="18"/>
  <c r="N90" i="18"/>
  <c r="M90" i="18"/>
  <c r="O89" i="18"/>
  <c r="N89" i="18"/>
  <c r="M89" i="18"/>
  <c r="O88" i="18"/>
  <c r="N88" i="18"/>
  <c r="M88" i="18"/>
  <c r="O87" i="18"/>
  <c r="N87" i="18"/>
  <c r="M87" i="18"/>
  <c r="O86" i="18"/>
  <c r="N86" i="18"/>
  <c r="M86" i="18"/>
  <c r="O85" i="18"/>
  <c r="N85" i="18"/>
  <c r="M85" i="18"/>
  <c r="O84" i="18"/>
  <c r="N84" i="18"/>
  <c r="M84" i="18"/>
  <c r="O83" i="18"/>
  <c r="N83" i="18"/>
  <c r="M83" i="18"/>
  <c r="O82" i="18"/>
  <c r="N82" i="18"/>
  <c r="M82" i="18"/>
  <c r="O81" i="18"/>
  <c r="N81" i="18"/>
  <c r="M81" i="18"/>
  <c r="O80" i="18"/>
  <c r="N80" i="18"/>
  <c r="M80" i="18"/>
  <c r="O79" i="18"/>
  <c r="N79" i="18"/>
  <c r="M79" i="18"/>
  <c r="O78" i="18"/>
  <c r="N78" i="18"/>
  <c r="M78" i="18"/>
  <c r="O77" i="18"/>
  <c r="N77" i="18"/>
  <c r="M77" i="18"/>
  <c r="O76" i="18"/>
  <c r="N76" i="18"/>
  <c r="M76" i="18"/>
  <c r="O75" i="18"/>
  <c r="N75" i="18"/>
  <c r="M75" i="18"/>
  <c r="O74" i="18"/>
  <c r="N74" i="18"/>
  <c r="M74" i="18"/>
  <c r="O73" i="18"/>
  <c r="N73" i="18"/>
  <c r="M73" i="18"/>
  <c r="O72" i="18"/>
  <c r="N72" i="18"/>
  <c r="M72" i="18"/>
  <c r="O71" i="18"/>
  <c r="N71" i="18"/>
  <c r="M71" i="18"/>
  <c r="O70" i="18"/>
  <c r="N70" i="18"/>
  <c r="M70" i="18"/>
  <c r="O69" i="18"/>
  <c r="N69" i="18"/>
  <c r="M69" i="18"/>
  <c r="O68" i="18"/>
  <c r="N68" i="18"/>
  <c r="M68" i="18"/>
  <c r="O67" i="18"/>
  <c r="N67" i="18"/>
  <c r="M67" i="18"/>
  <c r="O66" i="18"/>
  <c r="N66" i="18"/>
  <c r="M66" i="18"/>
  <c r="O65" i="18"/>
  <c r="N65" i="18"/>
  <c r="M65" i="18"/>
  <c r="O64" i="18"/>
  <c r="N64" i="18"/>
  <c r="M64" i="18"/>
  <c r="O63" i="18"/>
  <c r="N63" i="18"/>
  <c r="M63" i="18"/>
  <c r="O62" i="18"/>
  <c r="N62" i="18"/>
  <c r="M62" i="18"/>
  <c r="O61" i="18"/>
  <c r="N61" i="18"/>
  <c r="M61" i="18"/>
  <c r="O60" i="18"/>
  <c r="N60" i="18"/>
  <c r="M60" i="18"/>
  <c r="O59" i="18"/>
  <c r="N59" i="18"/>
  <c r="M59" i="18"/>
  <c r="O58" i="18"/>
  <c r="N58" i="18"/>
  <c r="M58" i="18"/>
  <c r="O57" i="18"/>
  <c r="N57" i="18"/>
  <c r="M57" i="18"/>
  <c r="O56" i="18"/>
  <c r="N56" i="18"/>
  <c r="M56" i="18"/>
  <c r="O55" i="18"/>
  <c r="N55" i="18"/>
  <c r="M55" i="18"/>
  <c r="O54" i="18"/>
  <c r="N54" i="18"/>
  <c r="M54" i="18"/>
  <c r="O53" i="18"/>
  <c r="N53" i="18"/>
  <c r="M53" i="18"/>
  <c r="O52" i="18"/>
  <c r="N52" i="18"/>
  <c r="M52" i="18"/>
  <c r="O51" i="18"/>
  <c r="N51" i="18"/>
  <c r="M51" i="18"/>
  <c r="O50" i="18"/>
  <c r="N50" i="18"/>
  <c r="M50" i="18"/>
  <c r="O49" i="18"/>
  <c r="N49" i="18"/>
  <c r="M49" i="18"/>
  <c r="O48" i="18"/>
  <c r="N48" i="18"/>
  <c r="M48" i="18"/>
  <c r="O47" i="18"/>
  <c r="N47" i="18"/>
  <c r="M47" i="18"/>
  <c r="O46" i="18"/>
  <c r="N46" i="18"/>
  <c r="M46" i="18"/>
  <c r="O45" i="18"/>
  <c r="N45" i="18"/>
  <c r="M45" i="18"/>
  <c r="O44" i="18"/>
  <c r="N44" i="18"/>
  <c r="M44" i="18"/>
  <c r="O43" i="18"/>
  <c r="N43" i="18"/>
  <c r="M43" i="18"/>
  <c r="O42" i="18"/>
  <c r="N42" i="18"/>
  <c r="M42" i="18"/>
  <c r="O41" i="18"/>
  <c r="N41" i="18"/>
  <c r="M41" i="18"/>
  <c r="O40" i="18"/>
  <c r="N40" i="18"/>
  <c r="M40" i="18"/>
  <c r="O39" i="18"/>
  <c r="N39" i="18"/>
  <c r="M39" i="18"/>
  <c r="O38" i="18"/>
  <c r="N38" i="18"/>
  <c r="M38" i="18"/>
  <c r="O37" i="18"/>
  <c r="N37" i="18"/>
  <c r="M37" i="18"/>
  <c r="O36" i="18"/>
  <c r="N36" i="18"/>
  <c r="M36" i="18"/>
  <c r="O35" i="18"/>
  <c r="N35" i="18"/>
  <c r="M35" i="18"/>
  <c r="O34" i="18"/>
  <c r="N34" i="18"/>
  <c r="M34" i="18"/>
  <c r="O33" i="18"/>
  <c r="N33" i="18"/>
  <c r="M33" i="18"/>
  <c r="O32" i="18"/>
  <c r="N32" i="18"/>
  <c r="M32" i="18"/>
  <c r="O31" i="18"/>
  <c r="N31" i="18"/>
  <c r="M31" i="18"/>
  <c r="O30" i="18"/>
  <c r="N30" i="18"/>
  <c r="M30" i="18"/>
  <c r="O29" i="18"/>
  <c r="N29" i="18"/>
  <c r="M29" i="18"/>
  <c r="O28" i="18"/>
  <c r="N28" i="18"/>
  <c r="M28" i="18"/>
  <c r="O27" i="18"/>
  <c r="N27" i="18"/>
  <c r="M27" i="18"/>
  <c r="O26" i="18"/>
  <c r="N26" i="18"/>
  <c r="M26" i="18"/>
  <c r="O25" i="18"/>
  <c r="N25" i="18"/>
  <c r="M25" i="18"/>
  <c r="O24" i="18"/>
  <c r="N24" i="18"/>
  <c r="M24" i="18"/>
  <c r="O23" i="18"/>
  <c r="N23" i="18"/>
  <c r="M23" i="18"/>
  <c r="O22" i="18"/>
  <c r="N22" i="18"/>
  <c r="M22" i="18"/>
  <c r="O21" i="18"/>
  <c r="N21" i="18"/>
  <c r="M21" i="18"/>
  <c r="O20" i="18"/>
  <c r="N20" i="18"/>
  <c r="M20" i="18"/>
  <c r="O19" i="18"/>
  <c r="N19" i="18"/>
  <c r="M19" i="18"/>
  <c r="O18" i="18"/>
  <c r="N18" i="18"/>
  <c r="M18" i="18"/>
  <c r="O17" i="18"/>
  <c r="N17" i="18"/>
  <c r="M17" i="18"/>
  <c r="O16" i="18"/>
  <c r="N16" i="18"/>
  <c r="M16" i="18"/>
  <c r="O15" i="18"/>
  <c r="N15" i="18"/>
  <c r="M15" i="18"/>
  <c r="O14" i="18"/>
  <c r="N14" i="18"/>
  <c r="M14" i="18"/>
  <c r="O13" i="18"/>
  <c r="N13" i="18"/>
  <c r="M13" i="18"/>
  <c r="O12" i="18"/>
  <c r="N12" i="18"/>
  <c r="M12" i="18"/>
  <c r="O11" i="18"/>
  <c r="N11" i="18"/>
  <c r="M11" i="18"/>
  <c r="O10" i="18"/>
  <c r="N10" i="18"/>
  <c r="M10" i="18"/>
  <c r="O9" i="18"/>
  <c r="N9" i="18"/>
  <c r="M9" i="18"/>
  <c r="O8" i="18"/>
  <c r="N8" i="18"/>
  <c r="M8" i="18"/>
  <c r="O7" i="18"/>
  <c r="N7" i="18"/>
  <c r="M7" i="18"/>
  <c r="O6" i="18"/>
  <c r="N6" i="18"/>
  <c r="M6" i="18"/>
  <c r="O259" i="14"/>
  <c r="N259" i="14"/>
  <c r="M259" i="14"/>
  <c r="O258" i="14"/>
  <c r="N258" i="14"/>
  <c r="M258" i="14"/>
  <c r="O257" i="14"/>
  <c r="N257" i="14"/>
  <c r="M257" i="14"/>
  <c r="O256" i="14"/>
  <c r="N256" i="14"/>
  <c r="M256" i="14"/>
  <c r="O255" i="14"/>
  <c r="N255" i="14"/>
  <c r="M255" i="14"/>
  <c r="O254" i="14"/>
  <c r="N254" i="14"/>
  <c r="M254" i="14"/>
  <c r="O253" i="14"/>
  <c r="N253" i="14"/>
  <c r="M253" i="14"/>
  <c r="O252" i="14"/>
  <c r="N252" i="14"/>
  <c r="M252" i="14"/>
  <c r="O251" i="14"/>
  <c r="N251" i="14"/>
  <c r="M251" i="14"/>
  <c r="O250" i="14"/>
  <c r="N250" i="14"/>
  <c r="M250" i="14"/>
  <c r="O249" i="14"/>
  <c r="N249" i="14"/>
  <c r="M249" i="14"/>
  <c r="O248" i="14"/>
  <c r="N248" i="14"/>
  <c r="M248" i="14"/>
  <c r="O247" i="14"/>
  <c r="N247" i="14"/>
  <c r="M247" i="14"/>
  <c r="O246" i="14"/>
  <c r="N246" i="14"/>
  <c r="M246" i="14"/>
  <c r="O245" i="14"/>
  <c r="N245" i="14"/>
  <c r="M245" i="14"/>
  <c r="O244" i="14"/>
  <c r="N244" i="14"/>
  <c r="M244" i="14"/>
  <c r="O243" i="14"/>
  <c r="N243" i="14"/>
  <c r="M243" i="14"/>
  <c r="O242" i="14"/>
  <c r="N242" i="14"/>
  <c r="M242" i="14"/>
  <c r="O241" i="14"/>
  <c r="N241" i="14"/>
  <c r="M241" i="14"/>
  <c r="O240" i="14"/>
  <c r="N240" i="14"/>
  <c r="M240" i="14"/>
  <c r="O239" i="14"/>
  <c r="N239" i="14"/>
  <c r="M239" i="14"/>
  <c r="O238" i="14"/>
  <c r="N238" i="14"/>
  <c r="M238" i="14"/>
  <c r="O237" i="14"/>
  <c r="N237" i="14"/>
  <c r="M237" i="14"/>
  <c r="O236" i="14"/>
  <c r="N236" i="14"/>
  <c r="M236" i="14"/>
  <c r="O235" i="14"/>
  <c r="N235" i="14"/>
  <c r="M235" i="14"/>
  <c r="O234" i="14"/>
  <c r="N234" i="14"/>
  <c r="M234" i="14"/>
  <c r="O233" i="14"/>
  <c r="N233" i="14"/>
  <c r="M233" i="14"/>
  <c r="O232" i="14"/>
  <c r="N232" i="14"/>
  <c r="M232" i="14"/>
  <c r="O231" i="14"/>
  <c r="N231" i="14"/>
  <c r="M231" i="14"/>
  <c r="O230" i="14"/>
  <c r="N230" i="14"/>
  <c r="M230" i="14"/>
  <c r="O229" i="14"/>
  <c r="N229" i="14"/>
  <c r="M229" i="14"/>
  <c r="O228" i="14"/>
  <c r="N228" i="14"/>
  <c r="M228" i="14"/>
  <c r="O227" i="14"/>
  <c r="N227" i="14"/>
  <c r="M227" i="14"/>
  <c r="O226" i="14"/>
  <c r="N226" i="14"/>
  <c r="M226" i="14"/>
  <c r="O225" i="14"/>
  <c r="N225" i="14"/>
  <c r="M225" i="14"/>
  <c r="O224" i="14"/>
  <c r="N224" i="14"/>
  <c r="M224" i="14"/>
  <c r="O223" i="14"/>
  <c r="N223" i="14"/>
  <c r="M223" i="14"/>
  <c r="O222" i="14"/>
  <c r="N222" i="14"/>
  <c r="M222" i="14"/>
  <c r="O221" i="14"/>
  <c r="N221" i="14"/>
  <c r="M221" i="14"/>
  <c r="O220" i="14"/>
  <c r="N220" i="14"/>
  <c r="M220" i="14"/>
  <c r="O219" i="14"/>
  <c r="N219" i="14"/>
  <c r="M219" i="14"/>
  <c r="O218" i="14"/>
  <c r="N218" i="14"/>
  <c r="M218" i="14"/>
  <c r="O217" i="14"/>
  <c r="N217" i="14"/>
  <c r="M217" i="14"/>
  <c r="O216" i="14"/>
  <c r="N216" i="14"/>
  <c r="M216" i="14"/>
  <c r="O215" i="14"/>
  <c r="N215" i="14"/>
  <c r="M215" i="14"/>
  <c r="O214" i="14"/>
  <c r="N214" i="14"/>
  <c r="M214" i="14"/>
  <c r="O213" i="14"/>
  <c r="N213" i="14"/>
  <c r="M213" i="14"/>
  <c r="O212" i="14"/>
  <c r="N212" i="14"/>
  <c r="M212" i="14"/>
  <c r="O211" i="14"/>
  <c r="N211" i="14"/>
  <c r="M211" i="14"/>
  <c r="O210" i="14"/>
  <c r="N210" i="14"/>
  <c r="M210" i="14"/>
  <c r="O209" i="14"/>
  <c r="N209" i="14"/>
  <c r="M209" i="14"/>
  <c r="O208" i="14"/>
  <c r="N208" i="14"/>
  <c r="M208" i="14"/>
  <c r="O207" i="14"/>
  <c r="N207" i="14"/>
  <c r="M207" i="14"/>
  <c r="O206" i="14"/>
  <c r="N206" i="14"/>
  <c r="M206" i="14"/>
  <c r="O205" i="14"/>
  <c r="N205" i="14"/>
  <c r="M205" i="14"/>
  <c r="O204" i="14"/>
  <c r="N204" i="14"/>
  <c r="M204" i="14"/>
  <c r="O203" i="14"/>
  <c r="N203" i="14"/>
  <c r="M203" i="14"/>
  <c r="O202" i="14"/>
  <c r="N202" i="14"/>
  <c r="M202" i="14"/>
  <c r="O201" i="14"/>
  <c r="N201" i="14"/>
  <c r="M201" i="14"/>
  <c r="O200" i="14"/>
  <c r="N200" i="14"/>
  <c r="M200" i="14"/>
  <c r="O199" i="14"/>
  <c r="N199" i="14"/>
  <c r="M199" i="14"/>
  <c r="O198" i="14"/>
  <c r="N198" i="14"/>
  <c r="M198" i="14"/>
  <c r="O197" i="14"/>
  <c r="N197" i="14"/>
  <c r="M197" i="14"/>
  <c r="O196" i="14"/>
  <c r="N196" i="14"/>
  <c r="M196" i="14"/>
  <c r="O195" i="14"/>
  <c r="N195" i="14"/>
  <c r="M195" i="14"/>
  <c r="O194" i="14"/>
  <c r="N194" i="14"/>
  <c r="M194" i="14"/>
  <c r="O193" i="14"/>
  <c r="N193" i="14"/>
  <c r="M193" i="14"/>
  <c r="O192" i="14"/>
  <c r="N192" i="14"/>
  <c r="M192" i="14"/>
  <c r="O191" i="14"/>
  <c r="N191" i="14"/>
  <c r="M191" i="14"/>
  <c r="O190" i="14"/>
  <c r="N190" i="14"/>
  <c r="M190" i="14"/>
  <c r="O189" i="14"/>
  <c r="N189" i="14"/>
  <c r="M189" i="14"/>
  <c r="O188" i="14"/>
  <c r="N188" i="14"/>
  <c r="M188" i="14"/>
  <c r="O187" i="14"/>
  <c r="N187" i="14"/>
  <c r="M187" i="14"/>
  <c r="O186" i="14"/>
  <c r="N186" i="14"/>
  <c r="M186" i="14"/>
  <c r="O185" i="14"/>
  <c r="N185" i="14"/>
  <c r="M185" i="14"/>
  <c r="O184" i="14"/>
  <c r="N184" i="14"/>
  <c r="M184" i="14"/>
  <c r="O183" i="14"/>
  <c r="N183" i="14"/>
  <c r="M183" i="14"/>
  <c r="O182" i="14"/>
  <c r="N182" i="14"/>
  <c r="M182" i="14"/>
  <c r="O181" i="14"/>
  <c r="N181" i="14"/>
  <c r="M181" i="14"/>
  <c r="O180" i="14"/>
  <c r="N180" i="14"/>
  <c r="M180" i="14"/>
  <c r="O179" i="14"/>
  <c r="N179" i="14"/>
  <c r="M179" i="14"/>
  <c r="O178" i="14"/>
  <c r="N178" i="14"/>
  <c r="M178" i="14"/>
  <c r="O177" i="14"/>
  <c r="N177" i="14"/>
  <c r="M177" i="14"/>
  <c r="O176" i="14"/>
  <c r="N176" i="14"/>
  <c r="M176" i="14"/>
  <c r="O175" i="14"/>
  <c r="N175" i="14"/>
  <c r="M175" i="14"/>
  <c r="O174" i="14"/>
  <c r="N174" i="14"/>
  <c r="M174" i="14"/>
  <c r="O173" i="14"/>
  <c r="N173" i="14"/>
  <c r="M173" i="14"/>
  <c r="O172" i="14"/>
  <c r="N172" i="14"/>
  <c r="M172" i="14"/>
  <c r="O171" i="14"/>
  <c r="N171" i="14"/>
  <c r="M171" i="14"/>
  <c r="O170" i="14"/>
  <c r="N170" i="14"/>
  <c r="M170" i="14"/>
  <c r="O169" i="14"/>
  <c r="N169" i="14"/>
  <c r="M169" i="14"/>
  <c r="O168" i="14"/>
  <c r="N168" i="14"/>
  <c r="M168" i="14"/>
  <c r="O167" i="14"/>
  <c r="N167" i="14"/>
  <c r="M167" i="14"/>
  <c r="O166" i="14"/>
  <c r="N166" i="14"/>
  <c r="M166" i="14"/>
  <c r="O165" i="14"/>
  <c r="N165" i="14"/>
  <c r="M165" i="14"/>
  <c r="O164" i="14"/>
  <c r="N164" i="14"/>
  <c r="M164" i="14"/>
  <c r="O163" i="14"/>
  <c r="N163" i="14"/>
  <c r="M163" i="14"/>
  <c r="O162" i="14"/>
  <c r="N162" i="14"/>
  <c r="M162" i="14"/>
  <c r="O161" i="14"/>
  <c r="N161" i="14"/>
  <c r="M161" i="14"/>
  <c r="O160" i="14"/>
  <c r="N160" i="14"/>
  <c r="M160" i="14"/>
  <c r="O159" i="14"/>
  <c r="N159" i="14"/>
  <c r="M159" i="14"/>
  <c r="O158" i="14"/>
  <c r="N158" i="14"/>
  <c r="M158" i="14"/>
  <c r="O157" i="14"/>
  <c r="N157" i="14"/>
  <c r="M157" i="14"/>
  <c r="O156" i="14"/>
  <c r="N156" i="14"/>
  <c r="M156" i="14"/>
  <c r="O155" i="14"/>
  <c r="N155" i="14"/>
  <c r="M155" i="14"/>
  <c r="O154" i="14"/>
  <c r="N154" i="14"/>
  <c r="M154" i="14"/>
  <c r="O153" i="14"/>
  <c r="N153" i="14"/>
  <c r="M153" i="14"/>
  <c r="O152" i="14"/>
  <c r="N152" i="14"/>
  <c r="M152" i="14"/>
  <c r="O151" i="14"/>
  <c r="N151" i="14"/>
  <c r="M151" i="14"/>
  <c r="O150" i="14"/>
  <c r="N150" i="14"/>
  <c r="M150" i="14"/>
  <c r="O149" i="14"/>
  <c r="N149" i="14"/>
  <c r="M149" i="14"/>
  <c r="O148" i="14"/>
  <c r="N148" i="14"/>
  <c r="M148" i="14"/>
  <c r="O147" i="14"/>
  <c r="N147" i="14"/>
  <c r="M147" i="14"/>
  <c r="O146" i="14"/>
  <c r="N146" i="14"/>
  <c r="M146" i="14"/>
  <c r="O145" i="14"/>
  <c r="N145" i="14"/>
  <c r="M145" i="14"/>
  <c r="O144" i="14"/>
  <c r="N144" i="14"/>
  <c r="M144" i="14"/>
  <c r="O143" i="14"/>
  <c r="N143" i="14"/>
  <c r="M143" i="14"/>
  <c r="O142" i="14"/>
  <c r="N142" i="14"/>
  <c r="M142" i="14"/>
  <c r="O141" i="14"/>
  <c r="N141" i="14"/>
  <c r="M141" i="14"/>
  <c r="O140" i="14"/>
  <c r="N140" i="14"/>
  <c r="M140" i="14"/>
  <c r="O139" i="14"/>
  <c r="N139" i="14"/>
  <c r="M139" i="14"/>
  <c r="O138" i="14"/>
  <c r="N138" i="14"/>
  <c r="M138" i="14"/>
  <c r="O137" i="14"/>
  <c r="N137" i="14"/>
  <c r="M137" i="14"/>
  <c r="O136" i="14"/>
  <c r="N136" i="14"/>
  <c r="M136" i="14"/>
  <c r="O135" i="14"/>
  <c r="N135" i="14"/>
  <c r="M135" i="14"/>
  <c r="O134" i="14"/>
  <c r="N134" i="14"/>
  <c r="M134" i="14"/>
  <c r="O133" i="14"/>
  <c r="N133" i="14"/>
  <c r="M133" i="14"/>
  <c r="O132" i="14"/>
  <c r="N132" i="14"/>
  <c r="M132" i="14"/>
  <c r="O131" i="14"/>
  <c r="N131" i="14"/>
  <c r="M131" i="14"/>
  <c r="O130" i="14"/>
  <c r="N130" i="14"/>
  <c r="M130" i="14"/>
  <c r="O129" i="14"/>
  <c r="N129" i="14"/>
  <c r="M129" i="14"/>
  <c r="O128" i="14"/>
  <c r="N128" i="14"/>
  <c r="M128" i="14"/>
  <c r="O127" i="14"/>
  <c r="N127" i="14"/>
  <c r="M127" i="14"/>
  <c r="O126" i="14"/>
  <c r="N126" i="14"/>
  <c r="M126" i="14"/>
  <c r="O125" i="14"/>
  <c r="N125" i="14"/>
  <c r="M125" i="14"/>
  <c r="O124" i="14"/>
  <c r="N124" i="14"/>
  <c r="M124" i="14"/>
  <c r="O123" i="14"/>
  <c r="N123" i="14"/>
  <c r="M123" i="14"/>
  <c r="O122" i="14"/>
  <c r="N122" i="14"/>
  <c r="M122" i="14"/>
  <c r="O121" i="14"/>
  <c r="N121" i="14"/>
  <c r="M121" i="14"/>
  <c r="O120" i="14"/>
  <c r="N120" i="14"/>
  <c r="M120" i="14"/>
  <c r="O119" i="14"/>
  <c r="N119" i="14"/>
  <c r="M119" i="14"/>
  <c r="O118" i="14"/>
  <c r="N118" i="14"/>
  <c r="M118" i="14"/>
  <c r="O117" i="14"/>
  <c r="N117" i="14"/>
  <c r="M117" i="14"/>
  <c r="O116" i="14"/>
  <c r="N116" i="14"/>
  <c r="M116" i="14"/>
  <c r="O115" i="14"/>
  <c r="N115" i="14"/>
  <c r="M115" i="14"/>
  <c r="O114" i="14"/>
  <c r="N114" i="14"/>
  <c r="M114" i="14"/>
  <c r="O113" i="14"/>
  <c r="N113" i="14"/>
  <c r="M113" i="14"/>
  <c r="O112" i="14"/>
  <c r="N112" i="14"/>
  <c r="M112" i="14"/>
  <c r="O111" i="14"/>
  <c r="N111" i="14"/>
  <c r="M111" i="14"/>
  <c r="O110" i="14"/>
  <c r="N110" i="14"/>
  <c r="M110" i="14"/>
  <c r="O109" i="14"/>
  <c r="N109" i="14"/>
  <c r="M109" i="14"/>
  <c r="O108" i="14"/>
  <c r="N108" i="14"/>
  <c r="M108" i="14"/>
  <c r="O107" i="14"/>
  <c r="N107" i="14"/>
  <c r="M107" i="14"/>
  <c r="O106" i="14"/>
  <c r="N106" i="14"/>
  <c r="M106" i="14"/>
  <c r="O105" i="14"/>
  <c r="N105" i="14"/>
  <c r="M105" i="14"/>
  <c r="O104" i="14"/>
  <c r="N104" i="14"/>
  <c r="M104" i="14"/>
  <c r="O103" i="14"/>
  <c r="N103" i="14"/>
  <c r="M103" i="14"/>
  <c r="O102" i="14"/>
  <c r="N102" i="14"/>
  <c r="M102" i="14"/>
  <c r="O101" i="14"/>
  <c r="N101" i="14"/>
  <c r="M101" i="14"/>
  <c r="O100" i="14"/>
  <c r="N100" i="14"/>
  <c r="M100" i="14"/>
  <c r="O99" i="14"/>
  <c r="N99" i="14"/>
  <c r="M99" i="14"/>
  <c r="O98" i="14"/>
  <c r="N98" i="14"/>
  <c r="M98" i="14"/>
  <c r="O97" i="14"/>
  <c r="N97" i="14"/>
  <c r="M97" i="14"/>
  <c r="O96" i="14"/>
  <c r="N96" i="14"/>
  <c r="M96" i="14"/>
  <c r="O95" i="14"/>
  <c r="N95" i="14"/>
  <c r="M95" i="14"/>
  <c r="O94" i="14"/>
  <c r="N94" i="14"/>
  <c r="M94" i="14"/>
  <c r="O93" i="14"/>
  <c r="N93" i="14"/>
  <c r="M93" i="14"/>
  <c r="O92" i="14"/>
  <c r="N92" i="14"/>
  <c r="M92" i="14"/>
  <c r="O91" i="14"/>
  <c r="N91" i="14"/>
  <c r="M91" i="14"/>
  <c r="O90" i="14"/>
  <c r="N90" i="14"/>
  <c r="M90" i="14"/>
  <c r="O89" i="14"/>
  <c r="N89" i="14"/>
  <c r="M89" i="14"/>
  <c r="O88" i="14"/>
  <c r="N88" i="14"/>
  <c r="M88" i="14"/>
  <c r="O87" i="14"/>
  <c r="N87" i="14"/>
  <c r="M87" i="14"/>
  <c r="O86" i="14"/>
  <c r="N86" i="14"/>
  <c r="M86" i="14"/>
  <c r="O85" i="14"/>
  <c r="N85" i="14"/>
  <c r="M85" i="14"/>
  <c r="O84" i="14"/>
  <c r="N84" i="14"/>
  <c r="M84" i="14"/>
  <c r="O83" i="14"/>
  <c r="N83" i="14"/>
  <c r="M83" i="14"/>
  <c r="O82" i="14"/>
  <c r="N82" i="14"/>
  <c r="M82" i="14"/>
  <c r="O81" i="14"/>
  <c r="N81" i="14"/>
  <c r="M81" i="14"/>
  <c r="O80" i="14"/>
  <c r="N80" i="14"/>
  <c r="M80" i="14"/>
  <c r="O79" i="14"/>
  <c r="N79" i="14"/>
  <c r="M79" i="14"/>
  <c r="O78" i="14"/>
  <c r="N78" i="14"/>
  <c r="M78" i="14"/>
  <c r="O77" i="14"/>
  <c r="N77" i="14"/>
  <c r="M77" i="14"/>
  <c r="O76" i="14"/>
  <c r="N76" i="14"/>
  <c r="M76" i="14"/>
  <c r="O75" i="14"/>
  <c r="N75" i="14"/>
  <c r="M75" i="14"/>
  <c r="O74" i="14"/>
  <c r="N74" i="14"/>
  <c r="M74" i="14"/>
  <c r="O73" i="14"/>
  <c r="N73" i="14"/>
  <c r="M73" i="14"/>
  <c r="O72" i="14"/>
  <c r="N72" i="14"/>
  <c r="M72" i="14"/>
  <c r="O71" i="14"/>
  <c r="N71" i="14"/>
  <c r="M71" i="14"/>
  <c r="O70" i="14"/>
  <c r="N70" i="14"/>
  <c r="M70" i="14"/>
  <c r="O69" i="14"/>
  <c r="N69" i="14"/>
  <c r="M69" i="14"/>
  <c r="O68" i="14"/>
  <c r="N68" i="14"/>
  <c r="M68" i="14"/>
  <c r="O67" i="14"/>
  <c r="N67" i="14"/>
  <c r="M67" i="14"/>
  <c r="O66" i="14"/>
  <c r="N66" i="14"/>
  <c r="M66" i="14"/>
  <c r="O65" i="14"/>
  <c r="N65" i="14"/>
  <c r="M65" i="14"/>
  <c r="O64" i="14"/>
  <c r="N64" i="14"/>
  <c r="M64" i="14"/>
  <c r="O63" i="14"/>
  <c r="N63" i="14"/>
  <c r="M63" i="14"/>
  <c r="O62" i="14"/>
  <c r="N62" i="14"/>
  <c r="M62" i="14"/>
  <c r="O61" i="14"/>
  <c r="N61" i="14"/>
  <c r="M61" i="14"/>
  <c r="O60" i="14"/>
  <c r="N60" i="14"/>
  <c r="M60" i="14"/>
  <c r="O59" i="14"/>
  <c r="N59" i="14"/>
  <c r="M59" i="14"/>
  <c r="O58" i="14"/>
  <c r="N58" i="14"/>
  <c r="M58" i="14"/>
  <c r="O57" i="14"/>
  <c r="N57" i="14"/>
  <c r="M57" i="14"/>
  <c r="O56" i="14"/>
  <c r="N56" i="14"/>
  <c r="M56" i="14"/>
  <c r="O55" i="14"/>
  <c r="N55" i="14"/>
  <c r="M55" i="14"/>
  <c r="O54" i="14"/>
  <c r="N54" i="14"/>
  <c r="M54" i="14"/>
  <c r="O53" i="14"/>
  <c r="N53" i="14"/>
  <c r="M53" i="14"/>
  <c r="O52" i="14"/>
  <c r="N52" i="14"/>
  <c r="M52" i="14"/>
  <c r="O51" i="14"/>
  <c r="N51" i="14"/>
  <c r="M51" i="14"/>
  <c r="O50" i="14"/>
  <c r="N50" i="14"/>
  <c r="M50" i="14"/>
  <c r="O49" i="14"/>
  <c r="N49" i="14"/>
  <c r="M49" i="14"/>
  <c r="O48" i="14"/>
  <c r="N48" i="14"/>
  <c r="M48" i="14"/>
  <c r="O47" i="14"/>
  <c r="N47" i="14"/>
  <c r="M47" i="14"/>
  <c r="O46" i="14"/>
  <c r="N46" i="14"/>
  <c r="M46" i="14"/>
  <c r="O45" i="14"/>
  <c r="N45" i="14"/>
  <c r="M45" i="14"/>
  <c r="O44" i="14"/>
  <c r="N44" i="14"/>
  <c r="M44" i="14"/>
  <c r="O43" i="14"/>
  <c r="N43" i="14"/>
  <c r="M43" i="14"/>
  <c r="O42" i="14"/>
  <c r="N42" i="14"/>
  <c r="M42" i="14"/>
  <c r="O41" i="14"/>
  <c r="N41" i="14"/>
  <c r="M41" i="14"/>
  <c r="O40" i="14"/>
  <c r="N40" i="14"/>
  <c r="M40" i="14"/>
  <c r="O39" i="14"/>
  <c r="N39" i="14"/>
  <c r="M39" i="14"/>
  <c r="O38" i="14"/>
  <c r="N38" i="14"/>
  <c r="M38" i="14"/>
  <c r="O37" i="14"/>
  <c r="N37" i="14"/>
  <c r="M37" i="14"/>
  <c r="O36" i="14"/>
  <c r="N36" i="14"/>
  <c r="M36" i="14"/>
  <c r="O35" i="14"/>
  <c r="N35" i="14"/>
  <c r="M35" i="14"/>
  <c r="O34" i="14"/>
  <c r="N34" i="14"/>
  <c r="M34" i="14"/>
  <c r="O33" i="14"/>
  <c r="N33" i="14"/>
  <c r="M33" i="14"/>
  <c r="O32" i="14"/>
  <c r="N32" i="14"/>
  <c r="M32" i="14"/>
  <c r="O31" i="14"/>
  <c r="N31" i="14"/>
  <c r="M31" i="14"/>
  <c r="O30" i="14"/>
  <c r="N30" i="14"/>
  <c r="M30" i="14"/>
  <c r="O29" i="14"/>
  <c r="N29" i="14"/>
  <c r="M29" i="14"/>
  <c r="O28" i="14"/>
  <c r="N28" i="14"/>
  <c r="M28" i="14"/>
  <c r="O27" i="14"/>
  <c r="N27" i="14"/>
  <c r="M27" i="14"/>
  <c r="O26" i="14"/>
  <c r="N26" i="14"/>
  <c r="M26" i="14"/>
  <c r="O25" i="14"/>
  <c r="N25" i="14"/>
  <c r="M25" i="14"/>
  <c r="O24" i="14"/>
  <c r="N24" i="14"/>
  <c r="M24" i="14"/>
  <c r="O23" i="14"/>
  <c r="N23" i="14"/>
  <c r="M23" i="14"/>
  <c r="O22" i="14"/>
  <c r="N22" i="14"/>
  <c r="M22" i="14"/>
  <c r="O21" i="14"/>
  <c r="N21" i="14"/>
  <c r="M21" i="14"/>
  <c r="O20" i="14"/>
  <c r="N20" i="14"/>
  <c r="M20" i="14"/>
  <c r="O19" i="14"/>
  <c r="N19" i="14"/>
  <c r="M19" i="14"/>
  <c r="O18" i="14"/>
  <c r="N18" i="14"/>
  <c r="M18" i="14"/>
  <c r="O17" i="14"/>
  <c r="N17" i="14"/>
  <c r="M17" i="14"/>
  <c r="O16" i="14"/>
  <c r="N16" i="14"/>
  <c r="M16" i="14"/>
  <c r="O15" i="14"/>
  <c r="N15" i="14"/>
  <c r="M15" i="14"/>
  <c r="O14" i="14"/>
  <c r="N14" i="14"/>
  <c r="M14" i="14"/>
  <c r="O13" i="14"/>
  <c r="N13" i="14"/>
  <c r="M13" i="14"/>
  <c r="O12" i="14"/>
  <c r="N12" i="14"/>
  <c r="M12" i="14"/>
  <c r="O11" i="14"/>
  <c r="N11" i="14"/>
  <c r="M11" i="14"/>
  <c r="O10" i="14"/>
  <c r="N10" i="14"/>
  <c r="M10" i="14"/>
  <c r="O9" i="14"/>
  <c r="N9" i="14"/>
  <c r="M9" i="14"/>
  <c r="O8" i="14"/>
  <c r="N8" i="14"/>
  <c r="M8" i="14"/>
  <c r="O7" i="14"/>
  <c r="N7" i="14"/>
  <c r="M7" i="14"/>
  <c r="O6" i="14"/>
  <c r="N6" i="14"/>
  <c r="M6" i="14"/>
  <c r="O259" i="13"/>
  <c r="N259" i="13"/>
  <c r="M259" i="13"/>
  <c r="O258" i="13"/>
  <c r="N258" i="13"/>
  <c r="M258" i="13"/>
  <c r="O257" i="13"/>
  <c r="N257" i="13"/>
  <c r="M257" i="13"/>
  <c r="O256" i="13"/>
  <c r="N256" i="13"/>
  <c r="M256" i="13"/>
  <c r="O255" i="13"/>
  <c r="N255" i="13"/>
  <c r="M255" i="13"/>
  <c r="O254" i="13"/>
  <c r="N254" i="13"/>
  <c r="M254" i="13"/>
  <c r="O253" i="13"/>
  <c r="N253" i="13"/>
  <c r="M253" i="13"/>
  <c r="O252" i="13"/>
  <c r="N252" i="13"/>
  <c r="M252" i="13"/>
  <c r="O251" i="13"/>
  <c r="N251" i="13"/>
  <c r="M251" i="13"/>
  <c r="O250" i="13"/>
  <c r="N250" i="13"/>
  <c r="M250" i="13"/>
  <c r="O249" i="13"/>
  <c r="N249" i="13"/>
  <c r="M249" i="13"/>
  <c r="O248" i="13"/>
  <c r="N248" i="13"/>
  <c r="M248" i="13"/>
  <c r="O247" i="13"/>
  <c r="N247" i="13"/>
  <c r="M247" i="13"/>
  <c r="O246" i="13"/>
  <c r="N246" i="13"/>
  <c r="M246" i="13"/>
  <c r="O245" i="13"/>
  <c r="N245" i="13"/>
  <c r="M245" i="13"/>
  <c r="O244" i="13"/>
  <c r="N244" i="13"/>
  <c r="M244" i="13"/>
  <c r="O243" i="13"/>
  <c r="N243" i="13"/>
  <c r="M243" i="13"/>
  <c r="O242" i="13"/>
  <c r="N242" i="13"/>
  <c r="M242" i="13"/>
  <c r="O241" i="13"/>
  <c r="N241" i="13"/>
  <c r="M241" i="13"/>
  <c r="O240" i="13"/>
  <c r="N240" i="13"/>
  <c r="M240" i="13"/>
  <c r="O239" i="13"/>
  <c r="N239" i="13"/>
  <c r="M239" i="13"/>
  <c r="O238" i="13"/>
  <c r="N238" i="13"/>
  <c r="M238" i="13"/>
  <c r="O237" i="13"/>
  <c r="N237" i="13"/>
  <c r="M237" i="13"/>
  <c r="O236" i="13"/>
  <c r="N236" i="13"/>
  <c r="M236" i="13"/>
  <c r="O235" i="13"/>
  <c r="N235" i="13"/>
  <c r="M235" i="13"/>
  <c r="O234" i="13"/>
  <c r="N234" i="13"/>
  <c r="M234" i="13"/>
  <c r="O233" i="13"/>
  <c r="N233" i="13"/>
  <c r="M233" i="13"/>
  <c r="O232" i="13"/>
  <c r="N232" i="13"/>
  <c r="M232" i="13"/>
  <c r="O231" i="13"/>
  <c r="N231" i="13"/>
  <c r="M231" i="13"/>
  <c r="O230" i="13"/>
  <c r="N230" i="13"/>
  <c r="M230" i="13"/>
  <c r="O229" i="13"/>
  <c r="N229" i="13"/>
  <c r="M229" i="13"/>
  <c r="O228" i="13"/>
  <c r="N228" i="13"/>
  <c r="M228" i="13"/>
  <c r="O227" i="13"/>
  <c r="N227" i="13"/>
  <c r="M227" i="13"/>
  <c r="O226" i="13"/>
  <c r="N226" i="13"/>
  <c r="M226" i="13"/>
  <c r="O225" i="13"/>
  <c r="N225" i="13"/>
  <c r="M225" i="13"/>
  <c r="O224" i="13"/>
  <c r="N224" i="13"/>
  <c r="M224" i="13"/>
  <c r="O223" i="13"/>
  <c r="N223" i="13"/>
  <c r="M223" i="13"/>
  <c r="O222" i="13"/>
  <c r="N222" i="13"/>
  <c r="M222" i="13"/>
  <c r="O221" i="13"/>
  <c r="N221" i="13"/>
  <c r="M221" i="13"/>
  <c r="O220" i="13"/>
  <c r="N220" i="13"/>
  <c r="M220" i="13"/>
  <c r="O219" i="13"/>
  <c r="N219" i="13"/>
  <c r="M219" i="13"/>
  <c r="O218" i="13"/>
  <c r="N218" i="13"/>
  <c r="M218" i="13"/>
  <c r="O217" i="13"/>
  <c r="N217" i="13"/>
  <c r="M217" i="13"/>
  <c r="O216" i="13"/>
  <c r="N216" i="13"/>
  <c r="M216" i="13"/>
  <c r="O215" i="13"/>
  <c r="N215" i="13"/>
  <c r="M215" i="13"/>
  <c r="O214" i="13"/>
  <c r="N214" i="13"/>
  <c r="M214" i="13"/>
  <c r="O213" i="13"/>
  <c r="N213" i="13"/>
  <c r="M213" i="13"/>
  <c r="O212" i="13"/>
  <c r="N212" i="13"/>
  <c r="M212" i="13"/>
  <c r="O211" i="13"/>
  <c r="N211" i="13"/>
  <c r="M211" i="13"/>
  <c r="O210" i="13"/>
  <c r="N210" i="13"/>
  <c r="M210" i="13"/>
  <c r="O209" i="13"/>
  <c r="N209" i="13"/>
  <c r="M209" i="13"/>
  <c r="O208" i="13"/>
  <c r="N208" i="13"/>
  <c r="M208" i="13"/>
  <c r="O207" i="13"/>
  <c r="N207" i="13"/>
  <c r="M207" i="13"/>
  <c r="O206" i="13"/>
  <c r="N206" i="13"/>
  <c r="M206" i="13"/>
  <c r="O205" i="13"/>
  <c r="N205" i="13"/>
  <c r="M205" i="13"/>
  <c r="O204" i="13"/>
  <c r="N204" i="13"/>
  <c r="M204" i="13"/>
  <c r="O203" i="13"/>
  <c r="N203" i="13"/>
  <c r="M203" i="13"/>
  <c r="O202" i="13"/>
  <c r="N202" i="13"/>
  <c r="M202" i="13"/>
  <c r="O201" i="13"/>
  <c r="N201" i="13"/>
  <c r="M201" i="13"/>
  <c r="O200" i="13"/>
  <c r="N200" i="13"/>
  <c r="M200" i="13"/>
  <c r="O199" i="13"/>
  <c r="N199" i="13"/>
  <c r="M199" i="13"/>
  <c r="O198" i="13"/>
  <c r="N198" i="13"/>
  <c r="M198" i="13"/>
  <c r="O197" i="13"/>
  <c r="N197" i="13"/>
  <c r="M197" i="13"/>
  <c r="O196" i="13"/>
  <c r="N196" i="13"/>
  <c r="M196" i="13"/>
  <c r="O195" i="13"/>
  <c r="N195" i="13"/>
  <c r="M195" i="13"/>
  <c r="O194" i="13"/>
  <c r="N194" i="13"/>
  <c r="M194" i="13"/>
  <c r="O193" i="13"/>
  <c r="N193" i="13"/>
  <c r="M193" i="13"/>
  <c r="O192" i="13"/>
  <c r="N192" i="13"/>
  <c r="M192" i="13"/>
  <c r="O191" i="13"/>
  <c r="N191" i="13"/>
  <c r="M191" i="13"/>
  <c r="O190" i="13"/>
  <c r="N190" i="13"/>
  <c r="M190" i="13"/>
  <c r="O189" i="13"/>
  <c r="N189" i="13"/>
  <c r="M189" i="13"/>
  <c r="O188" i="13"/>
  <c r="N188" i="13"/>
  <c r="M188" i="13"/>
  <c r="O187" i="13"/>
  <c r="N187" i="13"/>
  <c r="M187" i="13"/>
  <c r="O186" i="13"/>
  <c r="N186" i="13"/>
  <c r="M186" i="13"/>
  <c r="O185" i="13"/>
  <c r="N185" i="13"/>
  <c r="M185" i="13"/>
  <c r="O184" i="13"/>
  <c r="N184" i="13"/>
  <c r="M184" i="13"/>
  <c r="O183" i="13"/>
  <c r="N183" i="13"/>
  <c r="M183" i="13"/>
  <c r="O182" i="13"/>
  <c r="N182" i="13"/>
  <c r="M182" i="13"/>
  <c r="O181" i="13"/>
  <c r="N181" i="13"/>
  <c r="M181" i="13"/>
  <c r="O180" i="13"/>
  <c r="N180" i="13"/>
  <c r="M180" i="13"/>
  <c r="O179" i="13"/>
  <c r="N179" i="13"/>
  <c r="M179" i="13"/>
  <c r="O178" i="13"/>
  <c r="N178" i="13"/>
  <c r="M178" i="13"/>
  <c r="O177" i="13"/>
  <c r="N177" i="13"/>
  <c r="M177" i="13"/>
  <c r="O176" i="13"/>
  <c r="N176" i="13"/>
  <c r="M176" i="13"/>
  <c r="O175" i="13"/>
  <c r="N175" i="13"/>
  <c r="M175" i="13"/>
  <c r="O174" i="13"/>
  <c r="N174" i="13"/>
  <c r="M174" i="13"/>
  <c r="O173" i="13"/>
  <c r="N173" i="13"/>
  <c r="M173" i="13"/>
  <c r="O172" i="13"/>
  <c r="N172" i="13"/>
  <c r="M172" i="13"/>
  <c r="O171" i="13"/>
  <c r="N171" i="13"/>
  <c r="M171" i="13"/>
  <c r="O170" i="13"/>
  <c r="N170" i="13"/>
  <c r="M170" i="13"/>
  <c r="O169" i="13"/>
  <c r="N169" i="13"/>
  <c r="M169" i="13"/>
  <c r="O168" i="13"/>
  <c r="N168" i="13"/>
  <c r="M168" i="13"/>
  <c r="O167" i="13"/>
  <c r="N167" i="13"/>
  <c r="M167" i="13"/>
  <c r="O166" i="13"/>
  <c r="N166" i="13"/>
  <c r="M166" i="13"/>
  <c r="O165" i="13"/>
  <c r="N165" i="13"/>
  <c r="M165" i="13"/>
  <c r="O164" i="13"/>
  <c r="N164" i="13"/>
  <c r="M164" i="13"/>
  <c r="O163" i="13"/>
  <c r="N163" i="13"/>
  <c r="M163" i="13"/>
  <c r="O162" i="13"/>
  <c r="N162" i="13"/>
  <c r="M162" i="13"/>
  <c r="O161" i="13"/>
  <c r="N161" i="13"/>
  <c r="M161" i="13"/>
  <c r="O160" i="13"/>
  <c r="N160" i="13"/>
  <c r="M160" i="13"/>
  <c r="O159" i="13"/>
  <c r="N159" i="13"/>
  <c r="M159" i="13"/>
  <c r="O158" i="13"/>
  <c r="N158" i="13"/>
  <c r="M158" i="13"/>
  <c r="O157" i="13"/>
  <c r="N157" i="13"/>
  <c r="M157" i="13"/>
  <c r="O156" i="13"/>
  <c r="N156" i="13"/>
  <c r="M156" i="13"/>
  <c r="O155" i="13"/>
  <c r="N155" i="13"/>
  <c r="M155" i="13"/>
  <c r="O154" i="13"/>
  <c r="N154" i="13"/>
  <c r="M154" i="13"/>
  <c r="O153" i="13"/>
  <c r="N153" i="13"/>
  <c r="M153" i="13"/>
  <c r="O152" i="13"/>
  <c r="N152" i="13"/>
  <c r="M152" i="13"/>
  <c r="O151" i="13"/>
  <c r="N151" i="13"/>
  <c r="M151" i="13"/>
  <c r="O150" i="13"/>
  <c r="N150" i="13"/>
  <c r="M150" i="13"/>
  <c r="O149" i="13"/>
  <c r="N149" i="13"/>
  <c r="M149" i="13"/>
  <c r="O148" i="13"/>
  <c r="N148" i="13"/>
  <c r="M148" i="13"/>
  <c r="O147" i="13"/>
  <c r="N147" i="13"/>
  <c r="M147" i="13"/>
  <c r="O146" i="13"/>
  <c r="N146" i="13"/>
  <c r="M146" i="13"/>
  <c r="O145" i="13"/>
  <c r="N145" i="13"/>
  <c r="M145" i="13"/>
  <c r="O144" i="13"/>
  <c r="N144" i="13"/>
  <c r="M144" i="13"/>
  <c r="O143" i="13"/>
  <c r="N143" i="13"/>
  <c r="M143" i="13"/>
  <c r="O142" i="13"/>
  <c r="N142" i="13"/>
  <c r="M142" i="13"/>
  <c r="O141" i="13"/>
  <c r="N141" i="13"/>
  <c r="M141" i="13"/>
  <c r="O140" i="13"/>
  <c r="N140" i="13"/>
  <c r="M140" i="13"/>
  <c r="O139" i="13"/>
  <c r="N139" i="13"/>
  <c r="M139" i="13"/>
  <c r="O138" i="13"/>
  <c r="N138" i="13"/>
  <c r="M138" i="13"/>
  <c r="O137" i="13"/>
  <c r="N137" i="13"/>
  <c r="M137" i="13"/>
  <c r="O136" i="13"/>
  <c r="N136" i="13"/>
  <c r="M136" i="13"/>
  <c r="O135" i="13"/>
  <c r="N135" i="13"/>
  <c r="M135" i="13"/>
  <c r="O134" i="13"/>
  <c r="N134" i="13"/>
  <c r="M134" i="13"/>
  <c r="O133" i="13"/>
  <c r="N133" i="13"/>
  <c r="M133" i="13"/>
  <c r="O132" i="13"/>
  <c r="N132" i="13"/>
  <c r="M132" i="13"/>
  <c r="O131" i="13"/>
  <c r="N131" i="13"/>
  <c r="M131" i="13"/>
  <c r="O130" i="13"/>
  <c r="N130" i="13"/>
  <c r="M130" i="13"/>
  <c r="O129" i="13"/>
  <c r="N129" i="13"/>
  <c r="M129" i="13"/>
  <c r="O128" i="13"/>
  <c r="N128" i="13"/>
  <c r="M128" i="13"/>
  <c r="O127" i="13"/>
  <c r="N127" i="13"/>
  <c r="M127" i="13"/>
  <c r="O126" i="13"/>
  <c r="N126" i="13"/>
  <c r="M126" i="13"/>
  <c r="O125" i="13"/>
  <c r="N125" i="13"/>
  <c r="M125" i="13"/>
  <c r="O124" i="13"/>
  <c r="N124" i="13"/>
  <c r="M124" i="13"/>
  <c r="O123" i="13"/>
  <c r="N123" i="13"/>
  <c r="M123" i="13"/>
  <c r="O122" i="13"/>
  <c r="N122" i="13"/>
  <c r="M122" i="13"/>
  <c r="O121" i="13"/>
  <c r="N121" i="13"/>
  <c r="M121" i="13"/>
  <c r="O120" i="13"/>
  <c r="N120" i="13"/>
  <c r="M120" i="13"/>
  <c r="O119" i="13"/>
  <c r="N119" i="13"/>
  <c r="M119" i="13"/>
  <c r="O118" i="13"/>
  <c r="N118" i="13"/>
  <c r="M118" i="13"/>
  <c r="O117" i="13"/>
  <c r="N117" i="13"/>
  <c r="M117" i="13"/>
  <c r="O116" i="13"/>
  <c r="N116" i="13"/>
  <c r="M116" i="13"/>
  <c r="O115" i="13"/>
  <c r="N115" i="13"/>
  <c r="M115" i="13"/>
  <c r="O114" i="13"/>
  <c r="N114" i="13"/>
  <c r="M114" i="13"/>
  <c r="O113" i="13"/>
  <c r="N113" i="13"/>
  <c r="M113" i="13"/>
  <c r="O112" i="13"/>
  <c r="N112" i="13"/>
  <c r="M112" i="13"/>
  <c r="O111" i="13"/>
  <c r="N111" i="13"/>
  <c r="M111" i="13"/>
  <c r="O110" i="13"/>
  <c r="N110" i="13"/>
  <c r="M110" i="13"/>
  <c r="O109" i="13"/>
  <c r="N109" i="13"/>
  <c r="M109" i="13"/>
  <c r="O108" i="13"/>
  <c r="N108" i="13"/>
  <c r="M108" i="13"/>
  <c r="O107" i="13"/>
  <c r="N107" i="13"/>
  <c r="M107" i="13"/>
  <c r="O106" i="13"/>
  <c r="N106" i="13"/>
  <c r="M106" i="13"/>
  <c r="O105" i="13"/>
  <c r="N105" i="13"/>
  <c r="M105" i="13"/>
  <c r="O104" i="13"/>
  <c r="N104" i="13"/>
  <c r="M104" i="13"/>
  <c r="O103" i="13"/>
  <c r="N103" i="13"/>
  <c r="M103" i="13"/>
  <c r="O102" i="13"/>
  <c r="N102" i="13"/>
  <c r="M102" i="13"/>
  <c r="O101" i="13"/>
  <c r="N101" i="13"/>
  <c r="M101" i="13"/>
  <c r="O100" i="13"/>
  <c r="N100" i="13"/>
  <c r="M100" i="13"/>
  <c r="O99" i="13"/>
  <c r="N99" i="13"/>
  <c r="M99" i="13"/>
  <c r="O98" i="13"/>
  <c r="N98" i="13"/>
  <c r="M98" i="13"/>
  <c r="O97" i="13"/>
  <c r="N97" i="13"/>
  <c r="M97" i="13"/>
  <c r="O96" i="13"/>
  <c r="N96" i="13"/>
  <c r="M96" i="13"/>
  <c r="O95" i="13"/>
  <c r="N95" i="13"/>
  <c r="M95" i="13"/>
  <c r="O94" i="13"/>
  <c r="N94" i="13"/>
  <c r="M94" i="13"/>
  <c r="O93" i="13"/>
  <c r="N93" i="13"/>
  <c r="M93" i="13"/>
  <c r="O92" i="13"/>
  <c r="N92" i="13"/>
  <c r="M92" i="13"/>
  <c r="O91" i="13"/>
  <c r="N91" i="13"/>
  <c r="M91" i="13"/>
  <c r="O90" i="13"/>
  <c r="N90" i="13"/>
  <c r="M90" i="13"/>
  <c r="O89" i="13"/>
  <c r="N89" i="13"/>
  <c r="M89" i="13"/>
  <c r="O88" i="13"/>
  <c r="N88" i="13"/>
  <c r="M88" i="13"/>
  <c r="O87" i="13"/>
  <c r="N87" i="13"/>
  <c r="M87" i="13"/>
  <c r="O86" i="13"/>
  <c r="N86" i="13"/>
  <c r="M86" i="13"/>
  <c r="O85" i="13"/>
  <c r="N85" i="13"/>
  <c r="M85" i="13"/>
  <c r="O84" i="13"/>
  <c r="N84" i="13"/>
  <c r="M84" i="13"/>
  <c r="O83" i="13"/>
  <c r="N83" i="13"/>
  <c r="M83" i="13"/>
  <c r="O82" i="13"/>
  <c r="N82" i="13"/>
  <c r="M82" i="13"/>
  <c r="O81" i="13"/>
  <c r="N81" i="13"/>
  <c r="M81" i="13"/>
  <c r="O80" i="13"/>
  <c r="N80" i="13"/>
  <c r="M80" i="13"/>
  <c r="O79" i="13"/>
  <c r="N79" i="13"/>
  <c r="M79" i="13"/>
  <c r="O78" i="13"/>
  <c r="N78" i="13"/>
  <c r="M78" i="13"/>
  <c r="O77" i="13"/>
  <c r="N77" i="13"/>
  <c r="M77" i="13"/>
  <c r="O76" i="13"/>
  <c r="N76" i="13"/>
  <c r="M76" i="13"/>
  <c r="O75" i="13"/>
  <c r="N75" i="13"/>
  <c r="M75" i="13"/>
  <c r="O74" i="13"/>
  <c r="N74" i="13"/>
  <c r="M74" i="13"/>
  <c r="O73" i="13"/>
  <c r="N73" i="13"/>
  <c r="M73" i="13"/>
  <c r="O72" i="13"/>
  <c r="N72" i="13"/>
  <c r="M72" i="13"/>
  <c r="O71" i="13"/>
  <c r="N71" i="13"/>
  <c r="M71" i="13"/>
  <c r="O70" i="13"/>
  <c r="N70" i="13"/>
  <c r="M70" i="13"/>
  <c r="O69" i="13"/>
  <c r="N69" i="13"/>
  <c r="M69" i="13"/>
  <c r="O68" i="13"/>
  <c r="N68" i="13"/>
  <c r="M68" i="13"/>
  <c r="O67" i="13"/>
  <c r="N67" i="13"/>
  <c r="M67" i="13"/>
  <c r="O66" i="13"/>
  <c r="N66" i="13"/>
  <c r="M66" i="13"/>
  <c r="O65" i="13"/>
  <c r="N65" i="13"/>
  <c r="M65" i="13"/>
  <c r="O64" i="13"/>
  <c r="N64" i="13"/>
  <c r="M64" i="13"/>
  <c r="O63" i="13"/>
  <c r="N63" i="13"/>
  <c r="M63" i="13"/>
  <c r="O62" i="13"/>
  <c r="N62" i="13"/>
  <c r="M62" i="13"/>
  <c r="O61" i="13"/>
  <c r="N61" i="13"/>
  <c r="M61" i="13"/>
  <c r="O60" i="13"/>
  <c r="N60" i="13"/>
  <c r="M60" i="13"/>
  <c r="O59" i="13"/>
  <c r="N59" i="13"/>
  <c r="M59" i="13"/>
  <c r="O58" i="13"/>
  <c r="N58" i="13"/>
  <c r="M58" i="13"/>
  <c r="O57" i="13"/>
  <c r="N57" i="13"/>
  <c r="M57" i="13"/>
  <c r="O56" i="13"/>
  <c r="N56" i="13"/>
  <c r="M56" i="13"/>
  <c r="O55" i="13"/>
  <c r="N55" i="13"/>
  <c r="M55" i="13"/>
  <c r="O54" i="13"/>
  <c r="N54" i="13"/>
  <c r="M54" i="13"/>
  <c r="O53" i="13"/>
  <c r="N53" i="13"/>
  <c r="M53" i="13"/>
  <c r="O52" i="13"/>
  <c r="N52" i="13"/>
  <c r="M52" i="13"/>
  <c r="O51" i="13"/>
  <c r="N51" i="13"/>
  <c r="M51" i="13"/>
  <c r="O50" i="13"/>
  <c r="N50" i="13"/>
  <c r="M50" i="13"/>
  <c r="O49" i="13"/>
  <c r="N49" i="13"/>
  <c r="M49" i="13"/>
  <c r="O48" i="13"/>
  <c r="N48" i="13"/>
  <c r="M48" i="13"/>
  <c r="O47" i="13"/>
  <c r="N47" i="13"/>
  <c r="M47" i="13"/>
  <c r="O46" i="13"/>
  <c r="N46" i="13"/>
  <c r="M46" i="13"/>
  <c r="O45" i="13"/>
  <c r="N45" i="13"/>
  <c r="M45" i="13"/>
  <c r="O44" i="13"/>
  <c r="N44" i="13"/>
  <c r="M44" i="13"/>
  <c r="O43" i="13"/>
  <c r="N43" i="13"/>
  <c r="M43" i="13"/>
  <c r="O42" i="13"/>
  <c r="N42" i="13"/>
  <c r="M42" i="13"/>
  <c r="O41" i="13"/>
  <c r="N41" i="13"/>
  <c r="M41" i="13"/>
  <c r="O40" i="13"/>
  <c r="N40" i="13"/>
  <c r="M40" i="13"/>
  <c r="O39" i="13"/>
  <c r="N39" i="13"/>
  <c r="M39" i="13"/>
  <c r="O38" i="13"/>
  <c r="N38" i="13"/>
  <c r="M38" i="13"/>
  <c r="O37" i="13"/>
  <c r="N37" i="13"/>
  <c r="M37" i="13"/>
  <c r="O36" i="13"/>
  <c r="N36" i="13"/>
  <c r="M36" i="13"/>
  <c r="O35" i="13"/>
  <c r="N35" i="13"/>
  <c r="M35" i="13"/>
  <c r="O34" i="13"/>
  <c r="N34" i="13"/>
  <c r="M34" i="13"/>
  <c r="O33" i="13"/>
  <c r="N33" i="13"/>
  <c r="M33" i="13"/>
  <c r="O32" i="13"/>
  <c r="N32" i="13"/>
  <c r="M32" i="13"/>
  <c r="O31" i="13"/>
  <c r="N31" i="13"/>
  <c r="M31" i="13"/>
  <c r="O30" i="13"/>
  <c r="N30" i="13"/>
  <c r="M30" i="13"/>
  <c r="O29" i="13"/>
  <c r="N29" i="13"/>
  <c r="M29" i="13"/>
  <c r="O28" i="13"/>
  <c r="N28" i="13"/>
  <c r="M28" i="13"/>
  <c r="O27" i="13"/>
  <c r="N27" i="13"/>
  <c r="M27" i="13"/>
  <c r="O26" i="13"/>
  <c r="N26" i="13"/>
  <c r="M26" i="13"/>
  <c r="O25" i="13"/>
  <c r="N25" i="13"/>
  <c r="M25" i="13"/>
  <c r="O24" i="13"/>
  <c r="N24" i="13"/>
  <c r="M24" i="13"/>
  <c r="O23" i="13"/>
  <c r="N23" i="13"/>
  <c r="M23" i="13"/>
  <c r="O22" i="13"/>
  <c r="N22" i="13"/>
  <c r="M22" i="13"/>
  <c r="O21" i="13"/>
  <c r="N21" i="13"/>
  <c r="M21" i="13"/>
  <c r="O20" i="13"/>
  <c r="N20" i="13"/>
  <c r="M20" i="13"/>
  <c r="O19" i="13"/>
  <c r="N19" i="13"/>
  <c r="M19" i="13"/>
  <c r="O18" i="13"/>
  <c r="N18" i="13"/>
  <c r="M18" i="13"/>
  <c r="O17" i="13"/>
  <c r="N17" i="13"/>
  <c r="M17" i="13"/>
  <c r="O16" i="13"/>
  <c r="N16" i="13"/>
  <c r="M16" i="13"/>
  <c r="O15" i="13"/>
  <c r="N15" i="13"/>
  <c r="M15" i="13"/>
  <c r="O14" i="13"/>
  <c r="N14" i="13"/>
  <c r="M14" i="13"/>
  <c r="O13" i="13"/>
  <c r="N13" i="13"/>
  <c r="M13" i="13"/>
  <c r="O12" i="13"/>
  <c r="N12" i="13"/>
  <c r="M12" i="13"/>
  <c r="O11" i="13"/>
  <c r="N11" i="13"/>
  <c r="M11" i="13"/>
  <c r="O10" i="13"/>
  <c r="N10" i="13"/>
  <c r="M10" i="13"/>
  <c r="O9" i="13"/>
  <c r="N9" i="13"/>
  <c r="M9" i="13"/>
  <c r="O8" i="13"/>
  <c r="N8" i="13"/>
  <c r="M8" i="13"/>
  <c r="O7" i="13"/>
  <c r="N7" i="13"/>
  <c r="M7" i="13"/>
  <c r="O6" i="13"/>
  <c r="N6" i="13"/>
  <c r="M6" i="13"/>
  <c r="O259" i="11"/>
  <c r="N259" i="11"/>
  <c r="M259" i="11"/>
  <c r="O258" i="11"/>
  <c r="N258" i="11"/>
  <c r="M258" i="11"/>
  <c r="O257" i="11"/>
  <c r="N257" i="11"/>
  <c r="M257" i="11"/>
  <c r="O256" i="11"/>
  <c r="N256" i="11"/>
  <c r="M256" i="11"/>
  <c r="O255" i="11"/>
  <c r="N255" i="11"/>
  <c r="M255" i="11"/>
  <c r="O254" i="11"/>
  <c r="N254" i="11"/>
  <c r="M254" i="11"/>
  <c r="O253" i="11"/>
  <c r="N253" i="11"/>
  <c r="M253" i="11"/>
  <c r="O252" i="11"/>
  <c r="N252" i="11"/>
  <c r="M252" i="11"/>
  <c r="O251" i="11"/>
  <c r="N251" i="11"/>
  <c r="M251" i="11"/>
  <c r="O250" i="11"/>
  <c r="N250" i="11"/>
  <c r="M250" i="11"/>
  <c r="O249" i="11"/>
  <c r="N249" i="11"/>
  <c r="M249" i="11"/>
  <c r="O248" i="11"/>
  <c r="N248" i="11"/>
  <c r="M248" i="11"/>
  <c r="O247" i="11"/>
  <c r="N247" i="11"/>
  <c r="M247" i="11"/>
  <c r="O246" i="11"/>
  <c r="N246" i="11"/>
  <c r="M246" i="11"/>
  <c r="O245" i="11"/>
  <c r="N245" i="11"/>
  <c r="M245" i="11"/>
  <c r="O244" i="11"/>
  <c r="N244" i="11"/>
  <c r="M244" i="11"/>
  <c r="O243" i="11"/>
  <c r="N243" i="11"/>
  <c r="M243" i="11"/>
  <c r="O242" i="11"/>
  <c r="N242" i="11"/>
  <c r="M242" i="11"/>
  <c r="O241" i="11"/>
  <c r="N241" i="11"/>
  <c r="M241" i="11"/>
  <c r="O240" i="11"/>
  <c r="N240" i="11"/>
  <c r="M240" i="11"/>
  <c r="O239" i="11"/>
  <c r="N239" i="11"/>
  <c r="M239" i="11"/>
  <c r="O238" i="11"/>
  <c r="N238" i="11"/>
  <c r="M238" i="11"/>
  <c r="O237" i="11"/>
  <c r="N237" i="11"/>
  <c r="M237" i="11"/>
  <c r="O236" i="11"/>
  <c r="N236" i="11"/>
  <c r="M236" i="11"/>
  <c r="O235" i="11"/>
  <c r="N235" i="11"/>
  <c r="M235" i="11"/>
  <c r="O234" i="11"/>
  <c r="N234" i="11"/>
  <c r="M234" i="11"/>
  <c r="O233" i="11"/>
  <c r="N233" i="11"/>
  <c r="M233" i="11"/>
  <c r="O232" i="11"/>
  <c r="N232" i="11"/>
  <c r="M232" i="11"/>
  <c r="O231" i="11"/>
  <c r="N231" i="11"/>
  <c r="M231" i="11"/>
  <c r="O230" i="11"/>
  <c r="N230" i="11"/>
  <c r="M230" i="11"/>
  <c r="O229" i="11"/>
  <c r="N229" i="11"/>
  <c r="M229" i="11"/>
  <c r="O228" i="11"/>
  <c r="N228" i="11"/>
  <c r="M228" i="11"/>
  <c r="O227" i="11"/>
  <c r="N227" i="11"/>
  <c r="M227" i="11"/>
  <c r="O226" i="11"/>
  <c r="N226" i="11"/>
  <c r="M226" i="11"/>
  <c r="O225" i="11"/>
  <c r="N225" i="11"/>
  <c r="M225" i="11"/>
  <c r="O224" i="11"/>
  <c r="N224" i="11"/>
  <c r="M224" i="11"/>
  <c r="O223" i="11"/>
  <c r="N223" i="11"/>
  <c r="M223" i="11"/>
  <c r="O222" i="11"/>
  <c r="N222" i="11"/>
  <c r="M222" i="11"/>
  <c r="O221" i="11"/>
  <c r="N221" i="11"/>
  <c r="M221" i="11"/>
  <c r="O220" i="11"/>
  <c r="N220" i="11"/>
  <c r="M220" i="11"/>
  <c r="O219" i="11"/>
  <c r="N219" i="11"/>
  <c r="M219" i="11"/>
  <c r="O218" i="11"/>
  <c r="N218" i="11"/>
  <c r="M218" i="11"/>
  <c r="O217" i="11"/>
  <c r="N217" i="11"/>
  <c r="M217" i="11"/>
  <c r="O216" i="11"/>
  <c r="N216" i="11"/>
  <c r="M216" i="11"/>
  <c r="O215" i="11"/>
  <c r="N215" i="11"/>
  <c r="M215" i="11"/>
  <c r="O214" i="11"/>
  <c r="N214" i="11"/>
  <c r="M214" i="11"/>
  <c r="O213" i="11"/>
  <c r="N213" i="11"/>
  <c r="M213" i="11"/>
  <c r="O212" i="11"/>
  <c r="N212" i="11"/>
  <c r="M212" i="11"/>
  <c r="O211" i="11"/>
  <c r="N211" i="11"/>
  <c r="M211" i="11"/>
  <c r="O210" i="11"/>
  <c r="N210" i="11"/>
  <c r="M210" i="11"/>
  <c r="O209" i="11"/>
  <c r="N209" i="11"/>
  <c r="M209" i="11"/>
  <c r="O208" i="11"/>
  <c r="N208" i="11"/>
  <c r="M208" i="11"/>
  <c r="O207" i="11"/>
  <c r="N207" i="11"/>
  <c r="M207" i="11"/>
  <c r="O206" i="11"/>
  <c r="N206" i="11"/>
  <c r="M206" i="11"/>
  <c r="O205" i="11"/>
  <c r="N205" i="11"/>
  <c r="M205" i="11"/>
  <c r="O204" i="11"/>
  <c r="N204" i="11"/>
  <c r="M204" i="11"/>
  <c r="O203" i="11"/>
  <c r="N203" i="11"/>
  <c r="M203" i="11"/>
  <c r="O202" i="11"/>
  <c r="N202" i="11"/>
  <c r="M202" i="11"/>
  <c r="O201" i="11"/>
  <c r="N201" i="11"/>
  <c r="M201" i="11"/>
  <c r="O200" i="11"/>
  <c r="N200" i="11"/>
  <c r="M200" i="11"/>
  <c r="O199" i="11"/>
  <c r="N199" i="11"/>
  <c r="M199" i="11"/>
  <c r="O198" i="11"/>
  <c r="N198" i="11"/>
  <c r="M198" i="11"/>
  <c r="O197" i="11"/>
  <c r="N197" i="11"/>
  <c r="M197" i="11"/>
  <c r="O196" i="11"/>
  <c r="N196" i="11"/>
  <c r="M196" i="11"/>
  <c r="O195" i="11"/>
  <c r="N195" i="11"/>
  <c r="M195" i="11"/>
  <c r="O194" i="11"/>
  <c r="N194" i="11"/>
  <c r="M194" i="11"/>
  <c r="O193" i="11"/>
  <c r="N193" i="11"/>
  <c r="M193" i="11"/>
  <c r="O192" i="11"/>
  <c r="N192" i="11"/>
  <c r="M192" i="11"/>
  <c r="O191" i="11"/>
  <c r="N191" i="11"/>
  <c r="M191" i="11"/>
  <c r="O190" i="11"/>
  <c r="N190" i="11"/>
  <c r="M190" i="11"/>
  <c r="O189" i="11"/>
  <c r="N189" i="11"/>
  <c r="M189" i="11"/>
  <c r="O188" i="11"/>
  <c r="N188" i="11"/>
  <c r="M188" i="11"/>
  <c r="O187" i="11"/>
  <c r="N187" i="11"/>
  <c r="M187" i="11"/>
  <c r="O186" i="11"/>
  <c r="N186" i="11"/>
  <c r="M186" i="11"/>
  <c r="O185" i="11"/>
  <c r="N185" i="11"/>
  <c r="M185" i="11"/>
  <c r="O184" i="11"/>
  <c r="N184" i="11"/>
  <c r="M184" i="11"/>
  <c r="O183" i="11"/>
  <c r="N183" i="11"/>
  <c r="M183" i="11"/>
  <c r="O182" i="11"/>
  <c r="N182" i="11"/>
  <c r="M182" i="11"/>
  <c r="O181" i="11"/>
  <c r="N181" i="11"/>
  <c r="M181" i="11"/>
  <c r="O180" i="11"/>
  <c r="N180" i="11"/>
  <c r="M180" i="11"/>
  <c r="O179" i="11"/>
  <c r="N179" i="11"/>
  <c r="M179" i="11"/>
  <c r="O178" i="11"/>
  <c r="N178" i="11"/>
  <c r="M178" i="11"/>
  <c r="O177" i="11"/>
  <c r="N177" i="11"/>
  <c r="M177" i="11"/>
  <c r="O176" i="11"/>
  <c r="N176" i="11"/>
  <c r="M176" i="11"/>
  <c r="O175" i="11"/>
  <c r="N175" i="11"/>
  <c r="M175" i="11"/>
  <c r="O174" i="11"/>
  <c r="N174" i="11"/>
  <c r="M174" i="11"/>
  <c r="O173" i="11"/>
  <c r="N173" i="11"/>
  <c r="M173" i="11"/>
  <c r="O172" i="11"/>
  <c r="N172" i="11"/>
  <c r="M172" i="11"/>
  <c r="O171" i="11"/>
  <c r="N171" i="11"/>
  <c r="M171" i="11"/>
  <c r="O170" i="11"/>
  <c r="N170" i="11"/>
  <c r="M170" i="11"/>
  <c r="O169" i="11"/>
  <c r="N169" i="11"/>
  <c r="M169" i="11"/>
  <c r="O168" i="11"/>
  <c r="N168" i="11"/>
  <c r="M168" i="11"/>
  <c r="O167" i="11"/>
  <c r="N167" i="11"/>
  <c r="M167" i="11"/>
  <c r="O166" i="11"/>
  <c r="N166" i="11"/>
  <c r="M166" i="11"/>
  <c r="O165" i="11"/>
  <c r="N165" i="11"/>
  <c r="M165" i="11"/>
  <c r="O164" i="11"/>
  <c r="N164" i="11"/>
  <c r="M164" i="11"/>
  <c r="O163" i="11"/>
  <c r="N163" i="11"/>
  <c r="M163" i="11"/>
  <c r="O162" i="11"/>
  <c r="N162" i="11"/>
  <c r="M162" i="11"/>
  <c r="O161" i="11"/>
  <c r="N161" i="11"/>
  <c r="M161" i="11"/>
  <c r="O160" i="11"/>
  <c r="N160" i="11"/>
  <c r="M160" i="11"/>
  <c r="O159" i="11"/>
  <c r="N159" i="11"/>
  <c r="M159" i="11"/>
  <c r="O158" i="11"/>
  <c r="N158" i="11"/>
  <c r="M158" i="11"/>
  <c r="O157" i="11"/>
  <c r="N157" i="11"/>
  <c r="M157" i="11"/>
  <c r="O156" i="11"/>
  <c r="N156" i="11"/>
  <c r="M156" i="11"/>
  <c r="O155" i="11"/>
  <c r="N155" i="11"/>
  <c r="M155" i="11"/>
  <c r="O154" i="11"/>
  <c r="N154" i="11"/>
  <c r="M154" i="11"/>
  <c r="O153" i="11"/>
  <c r="N153" i="11"/>
  <c r="M153" i="11"/>
  <c r="O152" i="11"/>
  <c r="N152" i="11"/>
  <c r="M152" i="11"/>
  <c r="O151" i="11"/>
  <c r="N151" i="11"/>
  <c r="M151" i="11"/>
  <c r="O150" i="11"/>
  <c r="N150" i="11"/>
  <c r="M150" i="11"/>
  <c r="O149" i="11"/>
  <c r="N149" i="11"/>
  <c r="M149" i="11"/>
  <c r="O148" i="11"/>
  <c r="N148" i="11"/>
  <c r="M148" i="11"/>
  <c r="O147" i="11"/>
  <c r="N147" i="11"/>
  <c r="M147" i="11"/>
  <c r="O146" i="11"/>
  <c r="N146" i="11"/>
  <c r="M146" i="11"/>
  <c r="O145" i="11"/>
  <c r="N145" i="11"/>
  <c r="M145" i="11"/>
  <c r="O144" i="11"/>
  <c r="N144" i="11"/>
  <c r="M144" i="11"/>
  <c r="O143" i="11"/>
  <c r="N143" i="11"/>
  <c r="M143" i="11"/>
  <c r="O142" i="11"/>
  <c r="N142" i="11"/>
  <c r="M142" i="11"/>
  <c r="O141" i="11"/>
  <c r="N141" i="11"/>
  <c r="M141" i="11"/>
  <c r="O140" i="11"/>
  <c r="N140" i="11"/>
  <c r="M140" i="11"/>
  <c r="O139" i="11"/>
  <c r="N139" i="11"/>
  <c r="M139" i="11"/>
  <c r="O138" i="11"/>
  <c r="N138" i="11"/>
  <c r="M138" i="11"/>
  <c r="O137" i="11"/>
  <c r="N137" i="11"/>
  <c r="M137" i="11"/>
  <c r="O136" i="11"/>
  <c r="N136" i="11"/>
  <c r="M136" i="11"/>
  <c r="O135" i="11"/>
  <c r="N135" i="11"/>
  <c r="M135" i="11"/>
  <c r="O134" i="11"/>
  <c r="N134" i="11"/>
  <c r="M134" i="11"/>
  <c r="O133" i="11"/>
  <c r="N133" i="11"/>
  <c r="M133" i="11"/>
  <c r="O132" i="11"/>
  <c r="N132" i="11"/>
  <c r="M132" i="11"/>
  <c r="O131" i="11"/>
  <c r="N131" i="11"/>
  <c r="M131" i="11"/>
  <c r="O130" i="11"/>
  <c r="N130" i="11"/>
  <c r="M130" i="11"/>
  <c r="O129" i="11"/>
  <c r="N129" i="11"/>
  <c r="M129" i="11"/>
  <c r="O128" i="11"/>
  <c r="N128" i="11"/>
  <c r="M128" i="11"/>
  <c r="O127" i="11"/>
  <c r="N127" i="11"/>
  <c r="M127" i="11"/>
  <c r="O126" i="11"/>
  <c r="N126" i="11"/>
  <c r="M126" i="11"/>
  <c r="O125" i="11"/>
  <c r="N125" i="11"/>
  <c r="M125" i="11"/>
  <c r="O124" i="11"/>
  <c r="N124" i="11"/>
  <c r="M124" i="11"/>
  <c r="O123" i="11"/>
  <c r="N123" i="11"/>
  <c r="M123" i="11"/>
  <c r="O122" i="11"/>
  <c r="N122" i="11"/>
  <c r="M122" i="11"/>
  <c r="O121" i="11"/>
  <c r="N121" i="11"/>
  <c r="M121" i="11"/>
  <c r="O120" i="11"/>
  <c r="N120" i="11"/>
  <c r="M120" i="11"/>
  <c r="O119" i="11"/>
  <c r="N119" i="11"/>
  <c r="M119" i="11"/>
  <c r="O118" i="11"/>
  <c r="N118" i="11"/>
  <c r="M118" i="11"/>
  <c r="O117" i="11"/>
  <c r="N117" i="11"/>
  <c r="M117" i="11"/>
  <c r="O116" i="11"/>
  <c r="N116" i="11"/>
  <c r="M116" i="11"/>
  <c r="O115" i="11"/>
  <c r="N115" i="11"/>
  <c r="M115" i="11"/>
  <c r="O114" i="11"/>
  <c r="N114" i="11"/>
  <c r="M114" i="11"/>
  <c r="O113" i="11"/>
  <c r="N113" i="11"/>
  <c r="M113" i="11"/>
  <c r="O112" i="11"/>
  <c r="N112" i="11"/>
  <c r="M112" i="11"/>
  <c r="O111" i="11"/>
  <c r="N111" i="11"/>
  <c r="M111" i="11"/>
  <c r="O110" i="11"/>
  <c r="N110" i="11"/>
  <c r="M110" i="11"/>
  <c r="O109" i="11"/>
  <c r="N109" i="11"/>
  <c r="M109" i="11"/>
  <c r="O108" i="11"/>
  <c r="N108" i="11"/>
  <c r="M108" i="11"/>
  <c r="O107" i="11"/>
  <c r="N107" i="11"/>
  <c r="M107" i="11"/>
  <c r="O106" i="11"/>
  <c r="N106" i="11"/>
  <c r="M106" i="11"/>
  <c r="O105" i="11"/>
  <c r="N105" i="11"/>
  <c r="M105" i="11"/>
  <c r="O104" i="11"/>
  <c r="N104" i="11"/>
  <c r="M104" i="11"/>
  <c r="O103" i="11"/>
  <c r="N103" i="11"/>
  <c r="M103" i="11"/>
  <c r="O102" i="11"/>
  <c r="N102" i="11"/>
  <c r="M102" i="11"/>
  <c r="O101" i="11"/>
  <c r="N101" i="11"/>
  <c r="M101" i="11"/>
  <c r="O100" i="11"/>
  <c r="N100" i="11"/>
  <c r="M100" i="11"/>
  <c r="O99" i="11"/>
  <c r="N99" i="11"/>
  <c r="M99" i="11"/>
  <c r="O98" i="11"/>
  <c r="N98" i="11"/>
  <c r="M98" i="11"/>
  <c r="O97" i="11"/>
  <c r="N97" i="11"/>
  <c r="M97" i="11"/>
  <c r="O96" i="11"/>
  <c r="N96" i="11"/>
  <c r="M96" i="11"/>
  <c r="O95" i="11"/>
  <c r="N95" i="11"/>
  <c r="M95" i="11"/>
  <c r="O94" i="11"/>
  <c r="N94" i="11"/>
  <c r="M94" i="11"/>
  <c r="O93" i="11"/>
  <c r="N93" i="11"/>
  <c r="M93" i="11"/>
  <c r="O92" i="11"/>
  <c r="N92" i="11"/>
  <c r="M92" i="11"/>
  <c r="O91" i="11"/>
  <c r="N91" i="11"/>
  <c r="M91" i="11"/>
  <c r="O90" i="11"/>
  <c r="N90" i="11"/>
  <c r="M90" i="11"/>
  <c r="O89" i="11"/>
  <c r="N89" i="11"/>
  <c r="M89" i="11"/>
  <c r="O88" i="11"/>
  <c r="N88" i="11"/>
  <c r="M88" i="11"/>
  <c r="O87" i="11"/>
  <c r="N87" i="11"/>
  <c r="M87" i="11"/>
  <c r="O86" i="11"/>
  <c r="N86" i="11"/>
  <c r="M86" i="11"/>
  <c r="O85" i="11"/>
  <c r="N85" i="11"/>
  <c r="M85" i="11"/>
  <c r="O84" i="11"/>
  <c r="N84" i="11"/>
  <c r="M84" i="11"/>
  <c r="O83" i="11"/>
  <c r="N83" i="11"/>
  <c r="M83" i="11"/>
  <c r="O82" i="11"/>
  <c r="N82" i="11"/>
  <c r="M82" i="11"/>
  <c r="O81" i="11"/>
  <c r="N81" i="11"/>
  <c r="M81" i="11"/>
  <c r="O80" i="11"/>
  <c r="N80" i="11"/>
  <c r="M80" i="11"/>
  <c r="O79" i="11"/>
  <c r="N79" i="11"/>
  <c r="M79" i="11"/>
  <c r="O78" i="11"/>
  <c r="N78" i="11"/>
  <c r="M78" i="11"/>
  <c r="O77" i="11"/>
  <c r="N77" i="11"/>
  <c r="M77" i="11"/>
  <c r="O76" i="11"/>
  <c r="N76" i="11"/>
  <c r="M76" i="11"/>
  <c r="O75" i="11"/>
  <c r="N75" i="11"/>
  <c r="M75" i="11"/>
  <c r="O74" i="11"/>
  <c r="N74" i="11"/>
  <c r="M74" i="11"/>
  <c r="O73" i="11"/>
  <c r="N73" i="11"/>
  <c r="M73" i="11"/>
  <c r="O72" i="11"/>
  <c r="N72" i="11"/>
  <c r="M72" i="11"/>
  <c r="O71" i="11"/>
  <c r="N71" i="11"/>
  <c r="M71" i="11"/>
  <c r="O70" i="11"/>
  <c r="N70" i="11"/>
  <c r="M70" i="11"/>
  <c r="O69" i="11"/>
  <c r="N69" i="11"/>
  <c r="M69" i="11"/>
  <c r="O68" i="11"/>
  <c r="N68" i="11"/>
  <c r="M68" i="11"/>
  <c r="O67" i="11"/>
  <c r="N67" i="11"/>
  <c r="M67" i="11"/>
  <c r="O66" i="11"/>
  <c r="N66" i="11"/>
  <c r="M66" i="11"/>
  <c r="O65" i="11"/>
  <c r="N65" i="11"/>
  <c r="M65" i="11"/>
  <c r="O64" i="11"/>
  <c r="N64" i="11"/>
  <c r="M64" i="11"/>
  <c r="O63" i="11"/>
  <c r="N63" i="11"/>
  <c r="M63" i="11"/>
  <c r="O62" i="11"/>
  <c r="N62" i="11"/>
  <c r="M62" i="11"/>
  <c r="O61" i="11"/>
  <c r="N61" i="11"/>
  <c r="M61" i="11"/>
  <c r="O60" i="11"/>
  <c r="N60" i="11"/>
  <c r="M60" i="11"/>
  <c r="O59" i="11"/>
  <c r="N59" i="11"/>
  <c r="M59" i="11"/>
  <c r="O58" i="11"/>
  <c r="N58" i="11"/>
  <c r="M58" i="11"/>
  <c r="O57" i="11"/>
  <c r="N57" i="11"/>
  <c r="M57" i="11"/>
  <c r="O56" i="11"/>
  <c r="N56" i="11"/>
  <c r="M56" i="11"/>
  <c r="O55" i="11"/>
  <c r="N55" i="11"/>
  <c r="M55" i="11"/>
  <c r="O54" i="11"/>
  <c r="N54" i="11"/>
  <c r="M54" i="11"/>
  <c r="O53" i="11"/>
  <c r="N53" i="11"/>
  <c r="M53" i="11"/>
  <c r="O52" i="11"/>
  <c r="N52" i="11"/>
  <c r="M52" i="11"/>
  <c r="O51" i="11"/>
  <c r="N51" i="11"/>
  <c r="M51" i="11"/>
  <c r="O50" i="11"/>
  <c r="N50" i="11"/>
  <c r="M50" i="11"/>
  <c r="O49" i="11"/>
  <c r="N49" i="11"/>
  <c r="M49" i="11"/>
  <c r="O48" i="11"/>
  <c r="N48" i="11"/>
  <c r="M48" i="11"/>
  <c r="O47" i="11"/>
  <c r="N47" i="11"/>
  <c r="M47" i="11"/>
  <c r="O46" i="11"/>
  <c r="N46" i="11"/>
  <c r="M46" i="11"/>
  <c r="O45" i="11"/>
  <c r="N45" i="11"/>
  <c r="M45" i="11"/>
  <c r="O44" i="11"/>
  <c r="N44" i="11"/>
  <c r="M44" i="11"/>
  <c r="O43" i="11"/>
  <c r="N43" i="11"/>
  <c r="M43" i="11"/>
  <c r="O42" i="11"/>
  <c r="N42" i="11"/>
  <c r="M42" i="11"/>
  <c r="O41" i="11"/>
  <c r="N41" i="11"/>
  <c r="M41" i="11"/>
  <c r="O40" i="11"/>
  <c r="N40" i="11"/>
  <c r="M40" i="11"/>
  <c r="O39" i="11"/>
  <c r="N39" i="11"/>
  <c r="M39" i="11"/>
  <c r="O38" i="11"/>
  <c r="N38" i="11"/>
  <c r="M38" i="11"/>
  <c r="O37" i="11"/>
  <c r="N37" i="11"/>
  <c r="M37" i="11"/>
  <c r="O36" i="11"/>
  <c r="N36" i="11"/>
  <c r="M36" i="11"/>
  <c r="O35" i="11"/>
  <c r="N35" i="11"/>
  <c r="M35" i="11"/>
  <c r="O34" i="11"/>
  <c r="N34" i="11"/>
  <c r="M34" i="11"/>
  <c r="O33" i="11"/>
  <c r="N33" i="11"/>
  <c r="M33" i="11"/>
  <c r="O32" i="11"/>
  <c r="N32" i="11"/>
  <c r="M32" i="11"/>
  <c r="O31" i="11"/>
  <c r="N31" i="11"/>
  <c r="M31" i="11"/>
  <c r="O30" i="11"/>
  <c r="N30" i="11"/>
  <c r="M30" i="11"/>
  <c r="O29" i="11"/>
  <c r="N29" i="11"/>
  <c r="M29" i="11"/>
  <c r="O28" i="11"/>
  <c r="N28" i="11"/>
  <c r="M28" i="11"/>
  <c r="O27" i="11"/>
  <c r="N27" i="11"/>
  <c r="M27" i="11"/>
  <c r="O26" i="11"/>
  <c r="N26" i="11"/>
  <c r="M26" i="11"/>
  <c r="O25" i="11"/>
  <c r="N25" i="11"/>
  <c r="M25" i="11"/>
  <c r="O24" i="11"/>
  <c r="N24" i="11"/>
  <c r="M24" i="11"/>
  <c r="O23" i="11"/>
  <c r="N23" i="11"/>
  <c r="M23" i="11"/>
  <c r="O22" i="11"/>
  <c r="N22" i="11"/>
  <c r="M22" i="11"/>
  <c r="O21" i="11"/>
  <c r="N21" i="11"/>
  <c r="M21" i="11"/>
  <c r="O20" i="11"/>
  <c r="N20" i="11"/>
  <c r="M20" i="11"/>
  <c r="O19" i="11"/>
  <c r="N19" i="11"/>
  <c r="M19" i="11"/>
  <c r="O18" i="11"/>
  <c r="N18" i="11"/>
  <c r="M18" i="11"/>
  <c r="O17" i="11"/>
  <c r="N17" i="11"/>
  <c r="M17" i="11"/>
  <c r="O16" i="11"/>
  <c r="N16" i="11"/>
  <c r="M16" i="11"/>
  <c r="O15" i="11"/>
  <c r="N15" i="11"/>
  <c r="M15" i="11"/>
  <c r="O14" i="11"/>
  <c r="N14" i="11"/>
  <c r="M14" i="11"/>
  <c r="O13" i="11"/>
  <c r="N13" i="11"/>
  <c r="M13" i="11"/>
  <c r="O12" i="11"/>
  <c r="N12" i="11"/>
  <c r="M12" i="11"/>
  <c r="O11" i="11"/>
  <c r="N11" i="11"/>
  <c r="M11" i="11"/>
  <c r="O10" i="11"/>
  <c r="N10" i="11"/>
  <c r="M10" i="11"/>
  <c r="O9" i="11"/>
  <c r="N9" i="11"/>
  <c r="M9" i="11"/>
  <c r="O8" i="11"/>
  <c r="N8" i="11"/>
  <c r="M8" i="11"/>
  <c r="O7" i="11"/>
  <c r="N7" i="11"/>
  <c r="M7" i="11"/>
  <c r="O6" i="11"/>
  <c r="N6" i="11"/>
  <c r="M6" i="11"/>
  <c r="O259" i="10"/>
  <c r="N259" i="10"/>
  <c r="M259" i="10"/>
  <c r="O258" i="10"/>
  <c r="N258" i="10"/>
  <c r="M258" i="10"/>
  <c r="O257" i="10"/>
  <c r="N257" i="10"/>
  <c r="M257" i="10"/>
  <c r="O256" i="10"/>
  <c r="N256" i="10"/>
  <c r="M256" i="10"/>
  <c r="O255" i="10"/>
  <c r="N255" i="10"/>
  <c r="M255" i="10"/>
  <c r="O254" i="10"/>
  <c r="N254" i="10"/>
  <c r="M254" i="10"/>
  <c r="O253" i="10"/>
  <c r="N253" i="10"/>
  <c r="M253" i="10"/>
  <c r="O252" i="10"/>
  <c r="N252" i="10"/>
  <c r="M252" i="10"/>
  <c r="O251" i="10"/>
  <c r="N251" i="10"/>
  <c r="M251" i="10"/>
  <c r="O250" i="10"/>
  <c r="N250" i="10"/>
  <c r="M250" i="10"/>
  <c r="O249" i="10"/>
  <c r="N249" i="10"/>
  <c r="M249" i="10"/>
  <c r="O248" i="10"/>
  <c r="N248" i="10"/>
  <c r="M248" i="10"/>
  <c r="O247" i="10"/>
  <c r="N247" i="10"/>
  <c r="M247" i="10"/>
  <c r="O246" i="10"/>
  <c r="N246" i="10"/>
  <c r="M246" i="10"/>
  <c r="O245" i="10"/>
  <c r="N245" i="10"/>
  <c r="M245" i="10"/>
  <c r="O244" i="10"/>
  <c r="N244" i="10"/>
  <c r="M244" i="10"/>
  <c r="O243" i="10"/>
  <c r="N243" i="10"/>
  <c r="M243" i="10"/>
  <c r="O242" i="10"/>
  <c r="N242" i="10"/>
  <c r="M242" i="10"/>
  <c r="O241" i="10"/>
  <c r="N241" i="10"/>
  <c r="M241" i="10"/>
  <c r="O240" i="10"/>
  <c r="N240" i="10"/>
  <c r="M240" i="10"/>
  <c r="O239" i="10"/>
  <c r="N239" i="10"/>
  <c r="M239" i="10"/>
  <c r="O238" i="10"/>
  <c r="N238" i="10"/>
  <c r="M238" i="10"/>
  <c r="O237" i="10"/>
  <c r="N237" i="10"/>
  <c r="M237" i="10"/>
  <c r="O236" i="10"/>
  <c r="N236" i="10"/>
  <c r="M236" i="10"/>
  <c r="O235" i="10"/>
  <c r="N235" i="10"/>
  <c r="M235" i="10"/>
  <c r="O234" i="10"/>
  <c r="N234" i="10"/>
  <c r="M234" i="10"/>
  <c r="O233" i="10"/>
  <c r="N233" i="10"/>
  <c r="M233" i="10"/>
  <c r="O232" i="10"/>
  <c r="N232" i="10"/>
  <c r="M232" i="10"/>
  <c r="O231" i="10"/>
  <c r="N231" i="10"/>
  <c r="M231" i="10"/>
  <c r="O230" i="10"/>
  <c r="N230" i="10"/>
  <c r="M230" i="10"/>
  <c r="O229" i="10"/>
  <c r="N229" i="10"/>
  <c r="M229" i="10"/>
  <c r="O228" i="10"/>
  <c r="N228" i="10"/>
  <c r="M228" i="10"/>
  <c r="O227" i="10"/>
  <c r="N227" i="10"/>
  <c r="M227" i="10"/>
  <c r="O226" i="10"/>
  <c r="N226" i="10"/>
  <c r="M226" i="10"/>
  <c r="O225" i="10"/>
  <c r="N225" i="10"/>
  <c r="M225" i="10"/>
  <c r="O224" i="10"/>
  <c r="N224" i="10"/>
  <c r="M224" i="10"/>
  <c r="O223" i="10"/>
  <c r="N223" i="10"/>
  <c r="M223" i="10"/>
  <c r="O222" i="10"/>
  <c r="N222" i="10"/>
  <c r="M222" i="10"/>
  <c r="O221" i="10"/>
  <c r="N221" i="10"/>
  <c r="M221" i="10"/>
  <c r="O220" i="10"/>
  <c r="N220" i="10"/>
  <c r="M220" i="10"/>
  <c r="O219" i="10"/>
  <c r="N219" i="10"/>
  <c r="M219" i="10"/>
  <c r="O218" i="10"/>
  <c r="N218" i="10"/>
  <c r="M218" i="10"/>
  <c r="O217" i="10"/>
  <c r="N217" i="10"/>
  <c r="M217" i="10"/>
  <c r="O216" i="10"/>
  <c r="N216" i="10"/>
  <c r="M216" i="10"/>
  <c r="O215" i="10"/>
  <c r="N215" i="10"/>
  <c r="M215" i="10"/>
  <c r="O214" i="10"/>
  <c r="N214" i="10"/>
  <c r="M214" i="10"/>
  <c r="O213" i="10"/>
  <c r="N213" i="10"/>
  <c r="M213" i="10"/>
  <c r="O212" i="10"/>
  <c r="N212" i="10"/>
  <c r="M212" i="10"/>
  <c r="O211" i="10"/>
  <c r="N211" i="10"/>
  <c r="M211" i="10"/>
  <c r="O210" i="10"/>
  <c r="N210" i="10"/>
  <c r="M210" i="10"/>
  <c r="O209" i="10"/>
  <c r="N209" i="10"/>
  <c r="M209" i="10"/>
  <c r="O208" i="10"/>
  <c r="N208" i="10"/>
  <c r="M208" i="10"/>
  <c r="O207" i="10"/>
  <c r="N207" i="10"/>
  <c r="M207" i="10"/>
  <c r="O206" i="10"/>
  <c r="N206" i="10"/>
  <c r="M206" i="10"/>
  <c r="O205" i="10"/>
  <c r="N205" i="10"/>
  <c r="M205" i="10"/>
  <c r="O204" i="10"/>
  <c r="N204" i="10"/>
  <c r="M204" i="10"/>
  <c r="O203" i="10"/>
  <c r="N203" i="10"/>
  <c r="M203" i="10"/>
  <c r="O202" i="10"/>
  <c r="N202" i="10"/>
  <c r="M202" i="10"/>
  <c r="O201" i="10"/>
  <c r="N201" i="10"/>
  <c r="M201" i="10"/>
  <c r="O200" i="10"/>
  <c r="N200" i="10"/>
  <c r="M200" i="10"/>
  <c r="O199" i="10"/>
  <c r="N199" i="10"/>
  <c r="M199" i="10"/>
  <c r="O198" i="10"/>
  <c r="N198" i="10"/>
  <c r="M198" i="10"/>
  <c r="O197" i="10"/>
  <c r="N197" i="10"/>
  <c r="M197" i="10"/>
  <c r="O196" i="10"/>
  <c r="N196" i="10"/>
  <c r="M196" i="10"/>
  <c r="O195" i="10"/>
  <c r="N195" i="10"/>
  <c r="M195" i="10"/>
  <c r="O194" i="10"/>
  <c r="N194" i="10"/>
  <c r="M194" i="10"/>
  <c r="O193" i="10"/>
  <c r="N193" i="10"/>
  <c r="M193" i="10"/>
  <c r="O192" i="10"/>
  <c r="N192" i="10"/>
  <c r="M192" i="10"/>
  <c r="O191" i="10"/>
  <c r="N191" i="10"/>
  <c r="M191" i="10"/>
  <c r="O190" i="10"/>
  <c r="N190" i="10"/>
  <c r="M190" i="10"/>
  <c r="O189" i="10"/>
  <c r="N189" i="10"/>
  <c r="M189" i="10"/>
  <c r="O188" i="10"/>
  <c r="N188" i="10"/>
  <c r="M188" i="10"/>
  <c r="O187" i="10"/>
  <c r="N187" i="10"/>
  <c r="M187" i="10"/>
  <c r="O186" i="10"/>
  <c r="N186" i="10"/>
  <c r="M186" i="10"/>
  <c r="O185" i="10"/>
  <c r="N185" i="10"/>
  <c r="M185" i="10"/>
  <c r="O184" i="10"/>
  <c r="N184" i="10"/>
  <c r="M184" i="10"/>
  <c r="O183" i="10"/>
  <c r="N183" i="10"/>
  <c r="M183" i="10"/>
  <c r="O182" i="10"/>
  <c r="N182" i="10"/>
  <c r="M182" i="10"/>
  <c r="O181" i="10"/>
  <c r="N181" i="10"/>
  <c r="M181" i="10"/>
  <c r="O180" i="10"/>
  <c r="N180" i="10"/>
  <c r="M180" i="10"/>
  <c r="O179" i="10"/>
  <c r="N179" i="10"/>
  <c r="M179" i="10"/>
  <c r="O178" i="10"/>
  <c r="N178" i="10"/>
  <c r="M178" i="10"/>
  <c r="O177" i="10"/>
  <c r="N177" i="10"/>
  <c r="M177" i="10"/>
  <c r="O176" i="10"/>
  <c r="N176" i="10"/>
  <c r="M176" i="10"/>
  <c r="O175" i="10"/>
  <c r="N175" i="10"/>
  <c r="M175" i="10"/>
  <c r="O174" i="10"/>
  <c r="N174" i="10"/>
  <c r="M174" i="10"/>
  <c r="O173" i="10"/>
  <c r="N173" i="10"/>
  <c r="M173" i="10"/>
  <c r="O172" i="10"/>
  <c r="N172" i="10"/>
  <c r="M172" i="10"/>
  <c r="O171" i="10"/>
  <c r="N171" i="10"/>
  <c r="M171" i="10"/>
  <c r="O170" i="10"/>
  <c r="N170" i="10"/>
  <c r="M170" i="10"/>
  <c r="O169" i="10"/>
  <c r="N169" i="10"/>
  <c r="M169" i="10"/>
  <c r="O168" i="10"/>
  <c r="N168" i="10"/>
  <c r="M168" i="10"/>
  <c r="O167" i="10"/>
  <c r="N167" i="10"/>
  <c r="M167" i="10"/>
  <c r="O166" i="10"/>
  <c r="N166" i="10"/>
  <c r="M166" i="10"/>
  <c r="O165" i="10"/>
  <c r="N165" i="10"/>
  <c r="M165" i="10"/>
  <c r="O164" i="10"/>
  <c r="N164" i="10"/>
  <c r="M164" i="10"/>
  <c r="O163" i="10"/>
  <c r="N163" i="10"/>
  <c r="M163" i="10"/>
  <c r="O162" i="10"/>
  <c r="N162" i="10"/>
  <c r="M162" i="10"/>
  <c r="O161" i="10"/>
  <c r="N161" i="10"/>
  <c r="M161" i="10"/>
  <c r="O160" i="10"/>
  <c r="N160" i="10"/>
  <c r="M160" i="10"/>
  <c r="O159" i="10"/>
  <c r="N159" i="10"/>
  <c r="M159" i="10"/>
  <c r="O158" i="10"/>
  <c r="N158" i="10"/>
  <c r="M158" i="10"/>
  <c r="O157" i="10"/>
  <c r="N157" i="10"/>
  <c r="M157" i="10"/>
  <c r="O156" i="10"/>
  <c r="N156" i="10"/>
  <c r="M156" i="10"/>
  <c r="O155" i="10"/>
  <c r="N155" i="10"/>
  <c r="M155" i="10"/>
  <c r="O154" i="10"/>
  <c r="N154" i="10"/>
  <c r="M154" i="10"/>
  <c r="O153" i="10"/>
  <c r="N153" i="10"/>
  <c r="M153" i="10"/>
  <c r="O152" i="10"/>
  <c r="N152" i="10"/>
  <c r="M152" i="10"/>
  <c r="O151" i="10"/>
  <c r="N151" i="10"/>
  <c r="M151" i="10"/>
  <c r="O150" i="10"/>
  <c r="N150" i="10"/>
  <c r="M150" i="10"/>
  <c r="O149" i="10"/>
  <c r="N149" i="10"/>
  <c r="M149" i="10"/>
  <c r="O148" i="10"/>
  <c r="N148" i="10"/>
  <c r="M148" i="10"/>
  <c r="O147" i="10"/>
  <c r="N147" i="10"/>
  <c r="M147" i="10"/>
  <c r="O146" i="10"/>
  <c r="N146" i="10"/>
  <c r="M146" i="10"/>
  <c r="O145" i="10"/>
  <c r="N145" i="10"/>
  <c r="M145" i="10"/>
  <c r="O144" i="10"/>
  <c r="N144" i="10"/>
  <c r="M144" i="10"/>
  <c r="O143" i="10"/>
  <c r="N143" i="10"/>
  <c r="M143" i="10"/>
  <c r="O142" i="10"/>
  <c r="N142" i="10"/>
  <c r="M142" i="10"/>
  <c r="O141" i="10"/>
  <c r="N141" i="10"/>
  <c r="M141" i="10"/>
  <c r="O140" i="10"/>
  <c r="N140" i="10"/>
  <c r="M140" i="10"/>
  <c r="O139" i="10"/>
  <c r="N139" i="10"/>
  <c r="M139" i="10"/>
  <c r="O138" i="10"/>
  <c r="N138" i="10"/>
  <c r="M138" i="10"/>
  <c r="O137" i="10"/>
  <c r="N137" i="10"/>
  <c r="M137" i="10"/>
  <c r="O136" i="10"/>
  <c r="N136" i="10"/>
  <c r="M136" i="10"/>
  <c r="O135" i="10"/>
  <c r="N135" i="10"/>
  <c r="M135" i="10"/>
  <c r="O134" i="10"/>
  <c r="N134" i="10"/>
  <c r="M134" i="10"/>
  <c r="O133" i="10"/>
  <c r="N133" i="10"/>
  <c r="M133" i="10"/>
  <c r="O132" i="10"/>
  <c r="N132" i="10"/>
  <c r="M132" i="10"/>
  <c r="O131" i="10"/>
  <c r="N131" i="10"/>
  <c r="M131" i="10"/>
  <c r="O130" i="10"/>
  <c r="N130" i="10"/>
  <c r="M130" i="10"/>
  <c r="O129" i="10"/>
  <c r="N129" i="10"/>
  <c r="M129" i="10"/>
  <c r="O128" i="10"/>
  <c r="N128" i="10"/>
  <c r="M128" i="10"/>
  <c r="O127" i="10"/>
  <c r="N127" i="10"/>
  <c r="M127" i="10"/>
  <c r="O126" i="10"/>
  <c r="N126" i="10"/>
  <c r="M126" i="10"/>
  <c r="O125" i="10"/>
  <c r="N125" i="10"/>
  <c r="M125" i="10"/>
  <c r="O124" i="10"/>
  <c r="N124" i="10"/>
  <c r="M124" i="10"/>
  <c r="O123" i="10"/>
  <c r="N123" i="10"/>
  <c r="M123" i="10"/>
  <c r="O122" i="10"/>
  <c r="N122" i="10"/>
  <c r="M122" i="10"/>
  <c r="O121" i="10"/>
  <c r="N121" i="10"/>
  <c r="M121" i="10"/>
  <c r="O120" i="10"/>
  <c r="N120" i="10"/>
  <c r="M120" i="10"/>
  <c r="O119" i="10"/>
  <c r="N119" i="10"/>
  <c r="M119" i="10"/>
  <c r="O118" i="10"/>
  <c r="N118" i="10"/>
  <c r="M118" i="10"/>
  <c r="O117" i="10"/>
  <c r="N117" i="10"/>
  <c r="M117" i="10"/>
  <c r="O116" i="10"/>
  <c r="N116" i="10"/>
  <c r="M116" i="10"/>
  <c r="O115" i="10"/>
  <c r="N115" i="10"/>
  <c r="M115" i="10"/>
  <c r="O114" i="10"/>
  <c r="N114" i="10"/>
  <c r="M114" i="10"/>
  <c r="O113" i="10"/>
  <c r="N113" i="10"/>
  <c r="M113" i="10"/>
  <c r="O112" i="10"/>
  <c r="N112" i="10"/>
  <c r="M112" i="10"/>
  <c r="O111" i="10"/>
  <c r="N111" i="10"/>
  <c r="M111" i="10"/>
  <c r="O110" i="10"/>
  <c r="N110" i="10"/>
  <c r="M110" i="10"/>
  <c r="O109" i="10"/>
  <c r="N109" i="10"/>
  <c r="M109" i="10"/>
  <c r="O108" i="10"/>
  <c r="N108" i="10"/>
  <c r="M108" i="10"/>
  <c r="O107" i="10"/>
  <c r="N107" i="10"/>
  <c r="M107" i="10"/>
  <c r="O106" i="10"/>
  <c r="N106" i="10"/>
  <c r="M106" i="10"/>
  <c r="O105" i="10"/>
  <c r="N105" i="10"/>
  <c r="M105" i="10"/>
  <c r="O104" i="10"/>
  <c r="N104" i="10"/>
  <c r="M104" i="10"/>
  <c r="O103" i="10"/>
  <c r="N103" i="10"/>
  <c r="M103" i="10"/>
  <c r="O102" i="10"/>
  <c r="N102" i="10"/>
  <c r="M102" i="10"/>
  <c r="O101" i="10"/>
  <c r="N101" i="10"/>
  <c r="M101" i="10"/>
  <c r="O100" i="10"/>
  <c r="N100" i="10"/>
  <c r="M100" i="10"/>
  <c r="O99" i="10"/>
  <c r="N99" i="10"/>
  <c r="M99" i="10"/>
  <c r="O98" i="10"/>
  <c r="N98" i="10"/>
  <c r="M98" i="10"/>
  <c r="O97" i="10"/>
  <c r="N97" i="10"/>
  <c r="M97" i="10"/>
  <c r="O96" i="10"/>
  <c r="N96" i="10"/>
  <c r="M96" i="10"/>
  <c r="O95" i="10"/>
  <c r="N95" i="10"/>
  <c r="M95" i="10"/>
  <c r="O94" i="10"/>
  <c r="N94" i="10"/>
  <c r="M94" i="10"/>
  <c r="O93" i="10"/>
  <c r="N93" i="10"/>
  <c r="M93" i="10"/>
  <c r="O92" i="10"/>
  <c r="N92" i="10"/>
  <c r="M92" i="10"/>
  <c r="O91" i="10"/>
  <c r="N91" i="10"/>
  <c r="M91" i="10"/>
  <c r="O90" i="10"/>
  <c r="N90" i="10"/>
  <c r="M90" i="10"/>
  <c r="O89" i="10"/>
  <c r="N89" i="10"/>
  <c r="M89" i="10"/>
  <c r="O88" i="10"/>
  <c r="N88" i="10"/>
  <c r="M88" i="10"/>
  <c r="O87" i="10"/>
  <c r="N87" i="10"/>
  <c r="M87" i="10"/>
  <c r="O86" i="10"/>
  <c r="N86" i="10"/>
  <c r="M86" i="10"/>
  <c r="O85" i="10"/>
  <c r="N85" i="10"/>
  <c r="M85" i="10"/>
  <c r="O84" i="10"/>
  <c r="N84" i="10"/>
  <c r="M84" i="10"/>
  <c r="O83" i="10"/>
  <c r="N83" i="10"/>
  <c r="M83" i="10"/>
  <c r="O82" i="10"/>
  <c r="N82" i="10"/>
  <c r="M82" i="10"/>
  <c r="O81" i="10"/>
  <c r="N81" i="10"/>
  <c r="M81" i="10"/>
  <c r="O80" i="10"/>
  <c r="N80" i="10"/>
  <c r="M80" i="10"/>
  <c r="O79" i="10"/>
  <c r="N79" i="10"/>
  <c r="M79" i="10"/>
  <c r="O78" i="10"/>
  <c r="N78" i="10"/>
  <c r="M78" i="10"/>
  <c r="O77" i="10"/>
  <c r="N77" i="10"/>
  <c r="M77" i="10"/>
  <c r="O76" i="10"/>
  <c r="N76" i="10"/>
  <c r="M76" i="10"/>
  <c r="O75" i="10"/>
  <c r="N75" i="10"/>
  <c r="M75" i="10"/>
  <c r="O74" i="10"/>
  <c r="N74" i="10"/>
  <c r="M74" i="10"/>
  <c r="O73" i="10"/>
  <c r="N73" i="10"/>
  <c r="M73" i="10"/>
  <c r="O72" i="10"/>
  <c r="N72" i="10"/>
  <c r="M72" i="10"/>
  <c r="O71" i="10"/>
  <c r="N71" i="10"/>
  <c r="M71" i="10"/>
  <c r="O70" i="10"/>
  <c r="N70" i="10"/>
  <c r="M70" i="10"/>
  <c r="O69" i="10"/>
  <c r="N69" i="10"/>
  <c r="M69" i="10"/>
  <c r="O68" i="10"/>
  <c r="N68" i="10"/>
  <c r="M68" i="10"/>
  <c r="O67" i="10"/>
  <c r="N67" i="10"/>
  <c r="M67" i="10"/>
  <c r="O66" i="10"/>
  <c r="N66" i="10"/>
  <c r="M66" i="10"/>
  <c r="O65" i="10"/>
  <c r="N65" i="10"/>
  <c r="M65" i="10"/>
  <c r="O64" i="10"/>
  <c r="N64" i="10"/>
  <c r="M64" i="10"/>
  <c r="O63" i="10"/>
  <c r="N63" i="10"/>
  <c r="M63" i="10"/>
  <c r="O62" i="10"/>
  <c r="N62" i="10"/>
  <c r="M62" i="10"/>
  <c r="O61" i="10"/>
  <c r="N61" i="10"/>
  <c r="M61" i="10"/>
  <c r="O60" i="10"/>
  <c r="N60" i="10"/>
  <c r="M60" i="10"/>
  <c r="O59" i="10"/>
  <c r="N59" i="10"/>
  <c r="M59" i="10"/>
  <c r="O58" i="10"/>
  <c r="N58" i="10"/>
  <c r="M58" i="10"/>
  <c r="O57" i="10"/>
  <c r="N57" i="10"/>
  <c r="M57" i="10"/>
  <c r="O56" i="10"/>
  <c r="N56" i="10"/>
  <c r="M56" i="10"/>
  <c r="O55" i="10"/>
  <c r="N55" i="10"/>
  <c r="M55" i="10"/>
  <c r="O54" i="10"/>
  <c r="N54" i="10"/>
  <c r="M54" i="10"/>
  <c r="O53" i="10"/>
  <c r="N53" i="10"/>
  <c r="M53" i="10"/>
  <c r="O52" i="10"/>
  <c r="N52" i="10"/>
  <c r="M52" i="10"/>
  <c r="O51" i="10"/>
  <c r="N51" i="10"/>
  <c r="M51" i="10"/>
  <c r="O50" i="10"/>
  <c r="N50" i="10"/>
  <c r="M50" i="10"/>
  <c r="O49" i="10"/>
  <c r="N49" i="10"/>
  <c r="M49" i="10"/>
  <c r="O48" i="10"/>
  <c r="N48" i="10"/>
  <c r="M48" i="10"/>
  <c r="O47" i="10"/>
  <c r="N47" i="10"/>
  <c r="M47" i="10"/>
  <c r="O46" i="10"/>
  <c r="N46" i="10"/>
  <c r="M46" i="10"/>
  <c r="O45" i="10"/>
  <c r="N45" i="10"/>
  <c r="M45" i="10"/>
  <c r="O44" i="10"/>
  <c r="N44" i="10"/>
  <c r="M44" i="10"/>
  <c r="O43" i="10"/>
  <c r="N43" i="10"/>
  <c r="M43" i="10"/>
  <c r="O42" i="10"/>
  <c r="N42" i="10"/>
  <c r="M42" i="10"/>
  <c r="O41" i="10"/>
  <c r="N41" i="10"/>
  <c r="M41" i="10"/>
  <c r="O40" i="10"/>
  <c r="N40" i="10"/>
  <c r="M40" i="10"/>
  <c r="O39" i="10"/>
  <c r="N39" i="10"/>
  <c r="M39" i="10"/>
  <c r="O38" i="10"/>
  <c r="N38" i="10"/>
  <c r="M38" i="10"/>
  <c r="O37" i="10"/>
  <c r="N37" i="10"/>
  <c r="M37" i="10"/>
  <c r="O36" i="10"/>
  <c r="N36" i="10"/>
  <c r="M36" i="10"/>
  <c r="O35" i="10"/>
  <c r="N35" i="10"/>
  <c r="M35" i="10"/>
  <c r="O34" i="10"/>
  <c r="N34" i="10"/>
  <c r="M34" i="10"/>
  <c r="O33" i="10"/>
  <c r="N33" i="10"/>
  <c r="M33" i="10"/>
  <c r="O32" i="10"/>
  <c r="N32" i="10"/>
  <c r="M32" i="10"/>
  <c r="O31" i="10"/>
  <c r="N31" i="10"/>
  <c r="M31" i="10"/>
  <c r="O30" i="10"/>
  <c r="N30" i="10"/>
  <c r="M30" i="10"/>
  <c r="O29" i="10"/>
  <c r="N29" i="10"/>
  <c r="M29" i="10"/>
  <c r="O28" i="10"/>
  <c r="N28" i="10"/>
  <c r="M28" i="10"/>
  <c r="O27" i="10"/>
  <c r="N27" i="10"/>
  <c r="M27" i="10"/>
  <c r="O26" i="10"/>
  <c r="N26" i="10"/>
  <c r="M26" i="10"/>
  <c r="O25" i="10"/>
  <c r="N25" i="10"/>
  <c r="M25" i="10"/>
  <c r="O24" i="10"/>
  <c r="N24" i="10"/>
  <c r="M24" i="10"/>
  <c r="O23" i="10"/>
  <c r="N23" i="10"/>
  <c r="M23" i="10"/>
  <c r="O22" i="10"/>
  <c r="N22" i="10"/>
  <c r="M22" i="10"/>
  <c r="O21" i="10"/>
  <c r="N21" i="10"/>
  <c r="M21" i="10"/>
  <c r="O20" i="10"/>
  <c r="N20" i="10"/>
  <c r="M20" i="10"/>
  <c r="O19" i="10"/>
  <c r="N19" i="10"/>
  <c r="M19" i="10"/>
  <c r="O18" i="10"/>
  <c r="N18" i="10"/>
  <c r="M18" i="10"/>
  <c r="O17" i="10"/>
  <c r="N17" i="10"/>
  <c r="M17" i="10"/>
  <c r="O16" i="10"/>
  <c r="N16" i="10"/>
  <c r="M16" i="10"/>
  <c r="O15" i="10"/>
  <c r="N15" i="10"/>
  <c r="M15" i="10"/>
  <c r="O14" i="10"/>
  <c r="N14" i="10"/>
  <c r="M14" i="10"/>
  <c r="O13" i="10"/>
  <c r="N13" i="10"/>
  <c r="M13" i="10"/>
  <c r="O12" i="10"/>
  <c r="N12" i="10"/>
  <c r="M12" i="10"/>
  <c r="O11" i="10"/>
  <c r="N11" i="10"/>
  <c r="M11" i="10"/>
  <c r="O10" i="10"/>
  <c r="N10" i="10"/>
  <c r="M10" i="10"/>
  <c r="O9" i="10"/>
  <c r="N9" i="10"/>
  <c r="M9" i="10"/>
  <c r="O8" i="10"/>
  <c r="N8" i="10"/>
  <c r="M8" i="10"/>
  <c r="O7" i="10"/>
  <c r="N7" i="10"/>
  <c r="M7" i="10"/>
  <c r="O6" i="10"/>
  <c r="N6" i="10"/>
  <c r="M6" i="10"/>
  <c r="O259" i="12"/>
  <c r="N259" i="12"/>
  <c r="M259" i="12"/>
  <c r="O258" i="12"/>
  <c r="N258" i="12"/>
  <c r="M258" i="12"/>
  <c r="O257" i="12"/>
  <c r="N257" i="12"/>
  <c r="M257" i="12"/>
  <c r="O256" i="12"/>
  <c r="N256" i="12"/>
  <c r="M256" i="12"/>
  <c r="O255" i="12"/>
  <c r="N255" i="12"/>
  <c r="M255" i="12"/>
  <c r="O254" i="12"/>
  <c r="N254" i="12"/>
  <c r="M254" i="12"/>
  <c r="O253" i="12"/>
  <c r="N253" i="12"/>
  <c r="M253" i="12"/>
  <c r="O252" i="12"/>
  <c r="N252" i="12"/>
  <c r="M252" i="12"/>
  <c r="O251" i="12"/>
  <c r="N251" i="12"/>
  <c r="M251" i="12"/>
  <c r="O250" i="12"/>
  <c r="N250" i="12"/>
  <c r="M250" i="12"/>
  <c r="O249" i="12"/>
  <c r="N249" i="12"/>
  <c r="M249" i="12"/>
  <c r="O248" i="12"/>
  <c r="N248" i="12"/>
  <c r="M248" i="12"/>
  <c r="O247" i="12"/>
  <c r="N247" i="12"/>
  <c r="M247" i="12"/>
  <c r="O246" i="12"/>
  <c r="N246" i="12"/>
  <c r="M246" i="12"/>
  <c r="O245" i="12"/>
  <c r="N245" i="12"/>
  <c r="M245" i="12"/>
  <c r="O244" i="12"/>
  <c r="N244" i="12"/>
  <c r="M244" i="12"/>
  <c r="O243" i="12"/>
  <c r="N243" i="12"/>
  <c r="M243" i="12"/>
  <c r="O242" i="12"/>
  <c r="N242" i="12"/>
  <c r="M242" i="12"/>
  <c r="O241" i="12"/>
  <c r="N241" i="12"/>
  <c r="M241" i="12"/>
  <c r="O240" i="12"/>
  <c r="N240" i="12"/>
  <c r="M240" i="12"/>
  <c r="O239" i="12"/>
  <c r="N239" i="12"/>
  <c r="M239" i="12"/>
  <c r="O238" i="12"/>
  <c r="N238" i="12"/>
  <c r="M238" i="12"/>
  <c r="O237" i="12"/>
  <c r="N237" i="12"/>
  <c r="M237" i="12"/>
  <c r="O236" i="12"/>
  <c r="N236" i="12"/>
  <c r="M236" i="12"/>
  <c r="O235" i="12"/>
  <c r="N235" i="12"/>
  <c r="M235" i="12"/>
  <c r="O234" i="12"/>
  <c r="N234" i="12"/>
  <c r="M234" i="12"/>
  <c r="O233" i="12"/>
  <c r="N233" i="12"/>
  <c r="M233" i="12"/>
  <c r="O232" i="12"/>
  <c r="N232" i="12"/>
  <c r="M232" i="12"/>
  <c r="O231" i="12"/>
  <c r="N231" i="12"/>
  <c r="M231" i="12"/>
  <c r="O230" i="12"/>
  <c r="N230" i="12"/>
  <c r="M230" i="12"/>
  <c r="O229" i="12"/>
  <c r="N229" i="12"/>
  <c r="M229" i="12"/>
  <c r="O228" i="12"/>
  <c r="N228" i="12"/>
  <c r="M228" i="12"/>
  <c r="O227" i="12"/>
  <c r="N227" i="12"/>
  <c r="M227" i="12"/>
  <c r="O226" i="12"/>
  <c r="N226" i="12"/>
  <c r="M226" i="12"/>
  <c r="O225" i="12"/>
  <c r="N225" i="12"/>
  <c r="M225" i="12"/>
  <c r="O224" i="12"/>
  <c r="N224" i="12"/>
  <c r="M224" i="12"/>
  <c r="O223" i="12"/>
  <c r="N223" i="12"/>
  <c r="M223" i="12"/>
  <c r="O222" i="12"/>
  <c r="N222" i="12"/>
  <c r="M222" i="12"/>
  <c r="O221" i="12"/>
  <c r="N221" i="12"/>
  <c r="M221" i="12"/>
  <c r="O220" i="12"/>
  <c r="N220" i="12"/>
  <c r="M220" i="12"/>
  <c r="O219" i="12"/>
  <c r="N219" i="12"/>
  <c r="M219" i="12"/>
  <c r="O218" i="12"/>
  <c r="N218" i="12"/>
  <c r="M218" i="12"/>
  <c r="O217" i="12"/>
  <c r="N217" i="12"/>
  <c r="M217" i="12"/>
  <c r="O216" i="12"/>
  <c r="N216" i="12"/>
  <c r="M216" i="12"/>
  <c r="O215" i="12"/>
  <c r="N215" i="12"/>
  <c r="M215" i="12"/>
  <c r="O214" i="12"/>
  <c r="N214" i="12"/>
  <c r="M214" i="12"/>
  <c r="O213" i="12"/>
  <c r="N213" i="12"/>
  <c r="M213" i="12"/>
  <c r="O212" i="12"/>
  <c r="N212" i="12"/>
  <c r="M212" i="12"/>
  <c r="O211" i="12"/>
  <c r="N211" i="12"/>
  <c r="M211" i="12"/>
  <c r="O210" i="12"/>
  <c r="N210" i="12"/>
  <c r="M210" i="12"/>
  <c r="O209" i="12"/>
  <c r="N209" i="12"/>
  <c r="M209" i="12"/>
  <c r="O208" i="12"/>
  <c r="N208" i="12"/>
  <c r="M208" i="12"/>
  <c r="O207" i="12"/>
  <c r="N207" i="12"/>
  <c r="M207" i="12"/>
  <c r="O206" i="12"/>
  <c r="N206" i="12"/>
  <c r="M206" i="12"/>
  <c r="O205" i="12"/>
  <c r="N205" i="12"/>
  <c r="M205" i="12"/>
  <c r="O204" i="12"/>
  <c r="N204" i="12"/>
  <c r="M204" i="12"/>
  <c r="O203" i="12"/>
  <c r="N203" i="12"/>
  <c r="M203" i="12"/>
  <c r="O202" i="12"/>
  <c r="N202" i="12"/>
  <c r="M202" i="12"/>
  <c r="O201" i="12"/>
  <c r="N201" i="12"/>
  <c r="M201" i="12"/>
  <c r="O200" i="12"/>
  <c r="N200" i="12"/>
  <c r="M200" i="12"/>
  <c r="O199" i="12"/>
  <c r="N199" i="12"/>
  <c r="M199" i="12"/>
  <c r="O198" i="12"/>
  <c r="N198" i="12"/>
  <c r="M198" i="12"/>
  <c r="O197" i="12"/>
  <c r="N197" i="12"/>
  <c r="M197" i="12"/>
  <c r="O196" i="12"/>
  <c r="N196" i="12"/>
  <c r="M196" i="12"/>
  <c r="O195" i="12"/>
  <c r="N195" i="12"/>
  <c r="M195" i="12"/>
  <c r="O194" i="12"/>
  <c r="N194" i="12"/>
  <c r="M194" i="12"/>
  <c r="O193" i="12"/>
  <c r="N193" i="12"/>
  <c r="M193" i="12"/>
  <c r="O192" i="12"/>
  <c r="N192" i="12"/>
  <c r="M192" i="12"/>
  <c r="O191" i="12"/>
  <c r="N191" i="12"/>
  <c r="M191" i="12"/>
  <c r="O190" i="12"/>
  <c r="N190" i="12"/>
  <c r="M190" i="12"/>
  <c r="O189" i="12"/>
  <c r="N189" i="12"/>
  <c r="M189" i="12"/>
  <c r="O188" i="12"/>
  <c r="N188" i="12"/>
  <c r="M188" i="12"/>
  <c r="O187" i="12"/>
  <c r="N187" i="12"/>
  <c r="M187" i="12"/>
  <c r="O186" i="12"/>
  <c r="N186" i="12"/>
  <c r="M186" i="12"/>
  <c r="O185" i="12"/>
  <c r="N185" i="12"/>
  <c r="M185" i="12"/>
  <c r="O184" i="12"/>
  <c r="N184" i="12"/>
  <c r="M184" i="12"/>
  <c r="O183" i="12"/>
  <c r="N183" i="12"/>
  <c r="M183" i="12"/>
  <c r="O182" i="12"/>
  <c r="N182" i="12"/>
  <c r="M182" i="12"/>
  <c r="O181" i="12"/>
  <c r="N181" i="12"/>
  <c r="M181" i="12"/>
  <c r="O180" i="12"/>
  <c r="N180" i="12"/>
  <c r="M180" i="12"/>
  <c r="O179" i="12"/>
  <c r="N179" i="12"/>
  <c r="M179" i="12"/>
  <c r="O178" i="12"/>
  <c r="N178" i="12"/>
  <c r="M178" i="12"/>
  <c r="O177" i="12"/>
  <c r="N177" i="12"/>
  <c r="M177" i="12"/>
  <c r="O176" i="12"/>
  <c r="N176" i="12"/>
  <c r="M176" i="12"/>
  <c r="O175" i="12"/>
  <c r="N175" i="12"/>
  <c r="M175" i="12"/>
  <c r="O174" i="12"/>
  <c r="N174" i="12"/>
  <c r="M174" i="12"/>
  <c r="O173" i="12"/>
  <c r="N173" i="12"/>
  <c r="M173" i="12"/>
  <c r="O172" i="12"/>
  <c r="N172" i="12"/>
  <c r="M172" i="12"/>
  <c r="O171" i="12"/>
  <c r="N171" i="12"/>
  <c r="M171" i="12"/>
  <c r="O170" i="12"/>
  <c r="N170" i="12"/>
  <c r="M170" i="12"/>
  <c r="O169" i="12"/>
  <c r="N169" i="12"/>
  <c r="M169" i="12"/>
  <c r="O168" i="12"/>
  <c r="N168" i="12"/>
  <c r="M168" i="12"/>
  <c r="O167" i="12"/>
  <c r="N167" i="12"/>
  <c r="M167" i="12"/>
  <c r="O166" i="12"/>
  <c r="N166" i="12"/>
  <c r="M166" i="12"/>
  <c r="O165" i="12"/>
  <c r="N165" i="12"/>
  <c r="M165" i="12"/>
  <c r="O164" i="12"/>
  <c r="N164" i="12"/>
  <c r="M164" i="12"/>
  <c r="O163" i="12"/>
  <c r="N163" i="12"/>
  <c r="M163" i="12"/>
  <c r="O162" i="12"/>
  <c r="N162" i="12"/>
  <c r="M162" i="12"/>
  <c r="O161" i="12"/>
  <c r="N161" i="12"/>
  <c r="M161" i="12"/>
  <c r="O160" i="12"/>
  <c r="N160" i="12"/>
  <c r="M160" i="12"/>
  <c r="O159" i="12"/>
  <c r="N159" i="12"/>
  <c r="M159" i="12"/>
  <c r="O158" i="12"/>
  <c r="N158" i="12"/>
  <c r="M158" i="12"/>
  <c r="O157" i="12"/>
  <c r="N157" i="12"/>
  <c r="M157" i="12"/>
  <c r="O156" i="12"/>
  <c r="N156" i="12"/>
  <c r="M156" i="12"/>
  <c r="O155" i="12"/>
  <c r="N155" i="12"/>
  <c r="M155" i="12"/>
  <c r="O154" i="12"/>
  <c r="N154" i="12"/>
  <c r="M154" i="12"/>
  <c r="O153" i="12"/>
  <c r="N153" i="12"/>
  <c r="M153" i="12"/>
  <c r="O152" i="12"/>
  <c r="N152" i="12"/>
  <c r="M152" i="12"/>
  <c r="O151" i="12"/>
  <c r="N151" i="12"/>
  <c r="M151" i="12"/>
  <c r="O150" i="12"/>
  <c r="N150" i="12"/>
  <c r="M150" i="12"/>
  <c r="O149" i="12"/>
  <c r="N149" i="12"/>
  <c r="M149" i="12"/>
  <c r="O148" i="12"/>
  <c r="N148" i="12"/>
  <c r="M148" i="12"/>
  <c r="O147" i="12"/>
  <c r="N147" i="12"/>
  <c r="M147" i="12"/>
  <c r="O146" i="12"/>
  <c r="N146" i="12"/>
  <c r="M146" i="12"/>
  <c r="O145" i="12"/>
  <c r="N145" i="12"/>
  <c r="M145" i="12"/>
  <c r="O144" i="12"/>
  <c r="N144" i="12"/>
  <c r="M144" i="12"/>
  <c r="O143" i="12"/>
  <c r="N143" i="12"/>
  <c r="M143" i="12"/>
  <c r="O142" i="12"/>
  <c r="N142" i="12"/>
  <c r="M142" i="12"/>
  <c r="O141" i="12"/>
  <c r="N141" i="12"/>
  <c r="M141" i="12"/>
  <c r="O140" i="12"/>
  <c r="N140" i="12"/>
  <c r="M140" i="12"/>
  <c r="O139" i="12"/>
  <c r="N139" i="12"/>
  <c r="M139" i="12"/>
  <c r="O138" i="12"/>
  <c r="N138" i="12"/>
  <c r="M138" i="12"/>
  <c r="O137" i="12"/>
  <c r="N137" i="12"/>
  <c r="M137" i="12"/>
  <c r="O136" i="12"/>
  <c r="N136" i="12"/>
  <c r="M136" i="12"/>
  <c r="O135" i="12"/>
  <c r="N135" i="12"/>
  <c r="M135" i="12"/>
  <c r="O134" i="12"/>
  <c r="N134" i="12"/>
  <c r="M134" i="12"/>
  <c r="O133" i="12"/>
  <c r="N133" i="12"/>
  <c r="M133" i="12"/>
  <c r="O132" i="12"/>
  <c r="N132" i="12"/>
  <c r="M132" i="12"/>
  <c r="O131" i="12"/>
  <c r="N131" i="12"/>
  <c r="M131" i="12"/>
  <c r="O130" i="12"/>
  <c r="N130" i="12"/>
  <c r="M130" i="12"/>
  <c r="O129" i="12"/>
  <c r="N129" i="12"/>
  <c r="M129" i="12"/>
  <c r="O128" i="12"/>
  <c r="N128" i="12"/>
  <c r="M128" i="12"/>
  <c r="O127" i="12"/>
  <c r="N127" i="12"/>
  <c r="M127" i="12"/>
  <c r="O126" i="12"/>
  <c r="N126" i="12"/>
  <c r="M126" i="12"/>
  <c r="O125" i="12"/>
  <c r="N125" i="12"/>
  <c r="M125" i="12"/>
  <c r="O124" i="12"/>
  <c r="N124" i="12"/>
  <c r="M124" i="12"/>
  <c r="O123" i="12"/>
  <c r="N123" i="12"/>
  <c r="M123" i="12"/>
  <c r="O122" i="12"/>
  <c r="N122" i="12"/>
  <c r="M122" i="12"/>
  <c r="O121" i="12"/>
  <c r="N121" i="12"/>
  <c r="M121" i="12"/>
  <c r="O120" i="12"/>
  <c r="N120" i="12"/>
  <c r="M120" i="12"/>
  <c r="O119" i="12"/>
  <c r="N119" i="12"/>
  <c r="M119" i="12"/>
  <c r="O118" i="12"/>
  <c r="N118" i="12"/>
  <c r="M118" i="12"/>
  <c r="O117" i="12"/>
  <c r="N117" i="12"/>
  <c r="M117" i="12"/>
  <c r="O116" i="12"/>
  <c r="N116" i="12"/>
  <c r="M116" i="12"/>
  <c r="O115" i="12"/>
  <c r="N115" i="12"/>
  <c r="M115" i="12"/>
  <c r="O114" i="12"/>
  <c r="N114" i="12"/>
  <c r="M114" i="12"/>
  <c r="O113" i="12"/>
  <c r="N113" i="12"/>
  <c r="M113" i="12"/>
  <c r="O112" i="12"/>
  <c r="N112" i="12"/>
  <c r="M112" i="12"/>
  <c r="O111" i="12"/>
  <c r="N111" i="12"/>
  <c r="M111" i="12"/>
  <c r="O110" i="12"/>
  <c r="N110" i="12"/>
  <c r="M110" i="12"/>
  <c r="O109" i="12"/>
  <c r="N109" i="12"/>
  <c r="M109" i="12"/>
  <c r="O108" i="12"/>
  <c r="N108" i="12"/>
  <c r="M108" i="12"/>
  <c r="O107" i="12"/>
  <c r="N107" i="12"/>
  <c r="M107" i="12"/>
  <c r="O106" i="12"/>
  <c r="N106" i="12"/>
  <c r="M106" i="12"/>
  <c r="O105" i="12"/>
  <c r="N105" i="12"/>
  <c r="M105" i="12"/>
  <c r="O104" i="12"/>
  <c r="N104" i="12"/>
  <c r="M104" i="12"/>
  <c r="O103" i="12"/>
  <c r="N103" i="12"/>
  <c r="M103" i="12"/>
  <c r="O102" i="12"/>
  <c r="N102" i="12"/>
  <c r="M102" i="12"/>
  <c r="O101" i="12"/>
  <c r="N101" i="12"/>
  <c r="M101" i="12"/>
  <c r="O100" i="12"/>
  <c r="N100" i="12"/>
  <c r="M100" i="12"/>
  <c r="O99" i="12"/>
  <c r="N99" i="12"/>
  <c r="M99" i="12"/>
  <c r="O98" i="12"/>
  <c r="N98" i="12"/>
  <c r="M98" i="12"/>
  <c r="O97" i="12"/>
  <c r="N97" i="12"/>
  <c r="M97" i="12"/>
  <c r="O96" i="12"/>
  <c r="N96" i="12"/>
  <c r="M96" i="12"/>
  <c r="O95" i="12"/>
  <c r="N95" i="12"/>
  <c r="M95" i="12"/>
  <c r="O94" i="12"/>
  <c r="N94" i="12"/>
  <c r="M94" i="12"/>
  <c r="O93" i="12"/>
  <c r="N93" i="12"/>
  <c r="M93" i="12"/>
  <c r="O92" i="12"/>
  <c r="N92" i="12"/>
  <c r="M92" i="12"/>
  <c r="O91" i="12"/>
  <c r="N91" i="12"/>
  <c r="M91" i="12"/>
  <c r="O90" i="12"/>
  <c r="N90" i="12"/>
  <c r="M90" i="12"/>
  <c r="O89" i="12"/>
  <c r="N89" i="12"/>
  <c r="M89" i="12"/>
  <c r="O88" i="12"/>
  <c r="N88" i="12"/>
  <c r="M88" i="12"/>
  <c r="O87" i="12"/>
  <c r="N87" i="12"/>
  <c r="M87" i="12"/>
  <c r="O86" i="12"/>
  <c r="N86" i="12"/>
  <c r="M86" i="12"/>
  <c r="O85" i="12"/>
  <c r="N85" i="12"/>
  <c r="M85" i="12"/>
  <c r="O84" i="12"/>
  <c r="N84" i="12"/>
  <c r="M84" i="12"/>
  <c r="O83" i="12"/>
  <c r="N83" i="12"/>
  <c r="M83" i="12"/>
  <c r="O82" i="12"/>
  <c r="N82" i="12"/>
  <c r="M82" i="12"/>
  <c r="O81" i="12"/>
  <c r="N81" i="12"/>
  <c r="M81" i="12"/>
  <c r="O80" i="12"/>
  <c r="N80" i="12"/>
  <c r="M80" i="12"/>
  <c r="O79" i="12"/>
  <c r="N79" i="12"/>
  <c r="M79" i="12"/>
  <c r="O78" i="12"/>
  <c r="N78" i="12"/>
  <c r="M78" i="12"/>
  <c r="O77" i="12"/>
  <c r="N77" i="12"/>
  <c r="M77" i="12"/>
  <c r="O76" i="12"/>
  <c r="N76" i="12"/>
  <c r="M76" i="12"/>
  <c r="O75" i="12"/>
  <c r="N75" i="12"/>
  <c r="M75" i="12"/>
  <c r="O74" i="12"/>
  <c r="N74" i="12"/>
  <c r="M74" i="12"/>
  <c r="O73" i="12"/>
  <c r="N73" i="12"/>
  <c r="M73" i="12"/>
  <c r="O72" i="12"/>
  <c r="N72" i="12"/>
  <c r="M72" i="12"/>
  <c r="O71" i="12"/>
  <c r="N71" i="12"/>
  <c r="M71" i="12"/>
  <c r="O70" i="12"/>
  <c r="N70" i="12"/>
  <c r="M70" i="12"/>
  <c r="O69" i="12"/>
  <c r="N69" i="12"/>
  <c r="M69" i="12"/>
  <c r="O68" i="12"/>
  <c r="N68" i="12"/>
  <c r="M68" i="12"/>
  <c r="O67" i="12"/>
  <c r="N67" i="12"/>
  <c r="M67" i="12"/>
  <c r="O66" i="12"/>
  <c r="N66" i="12"/>
  <c r="M66" i="12"/>
  <c r="O65" i="12"/>
  <c r="N65" i="12"/>
  <c r="M65" i="12"/>
  <c r="O64" i="12"/>
  <c r="N64" i="12"/>
  <c r="M64" i="12"/>
  <c r="O63" i="12"/>
  <c r="N63" i="12"/>
  <c r="M63" i="12"/>
  <c r="O62" i="12"/>
  <c r="N62" i="12"/>
  <c r="M62" i="12"/>
  <c r="O61" i="12"/>
  <c r="N61" i="12"/>
  <c r="M61" i="12"/>
  <c r="O60" i="12"/>
  <c r="N60" i="12"/>
  <c r="M60" i="12"/>
  <c r="O59" i="12"/>
  <c r="N59" i="12"/>
  <c r="M59" i="12"/>
  <c r="O58" i="12"/>
  <c r="N58" i="12"/>
  <c r="M58" i="12"/>
  <c r="O57" i="12"/>
  <c r="N57" i="12"/>
  <c r="M57" i="12"/>
  <c r="O56" i="12"/>
  <c r="N56" i="12"/>
  <c r="M56" i="12"/>
  <c r="O55" i="12"/>
  <c r="N55" i="12"/>
  <c r="M55" i="12"/>
  <c r="O54" i="12"/>
  <c r="N54" i="12"/>
  <c r="M54" i="12"/>
  <c r="O53" i="12"/>
  <c r="N53" i="12"/>
  <c r="M53" i="12"/>
  <c r="O52" i="12"/>
  <c r="N52" i="12"/>
  <c r="M52" i="12"/>
  <c r="O51" i="12"/>
  <c r="N51" i="12"/>
  <c r="M51" i="12"/>
  <c r="O50" i="12"/>
  <c r="N50" i="12"/>
  <c r="M50" i="12"/>
  <c r="O49" i="12"/>
  <c r="N49" i="12"/>
  <c r="M49" i="12"/>
  <c r="O48" i="12"/>
  <c r="N48" i="12"/>
  <c r="M48" i="12"/>
  <c r="O47" i="12"/>
  <c r="N47" i="12"/>
  <c r="M47" i="12"/>
  <c r="O46" i="12"/>
  <c r="N46" i="12"/>
  <c r="M46" i="12"/>
  <c r="O45" i="12"/>
  <c r="N45" i="12"/>
  <c r="M45" i="12"/>
  <c r="O44" i="12"/>
  <c r="N44" i="12"/>
  <c r="M44" i="12"/>
  <c r="O43" i="12"/>
  <c r="N43" i="12"/>
  <c r="M43" i="12"/>
  <c r="O42" i="12"/>
  <c r="N42" i="12"/>
  <c r="M42" i="12"/>
  <c r="O41" i="12"/>
  <c r="N41" i="12"/>
  <c r="M41" i="12"/>
  <c r="O40" i="12"/>
  <c r="N40" i="12"/>
  <c r="M40" i="12"/>
  <c r="O39" i="12"/>
  <c r="N39" i="12"/>
  <c r="M39" i="12"/>
  <c r="O38" i="12"/>
  <c r="N38" i="12"/>
  <c r="M38" i="12"/>
  <c r="O37" i="12"/>
  <c r="N37" i="12"/>
  <c r="M37" i="12"/>
  <c r="O36" i="12"/>
  <c r="N36" i="12"/>
  <c r="M36" i="12"/>
  <c r="O35" i="12"/>
  <c r="N35" i="12"/>
  <c r="M35" i="12"/>
  <c r="O34" i="12"/>
  <c r="N34" i="12"/>
  <c r="M34" i="12"/>
  <c r="O33" i="12"/>
  <c r="N33" i="12"/>
  <c r="M33" i="12"/>
  <c r="O32" i="12"/>
  <c r="N32" i="12"/>
  <c r="M32" i="12"/>
  <c r="O31" i="12"/>
  <c r="N31" i="12"/>
  <c r="M31" i="12"/>
  <c r="O30" i="12"/>
  <c r="N30" i="12"/>
  <c r="M30" i="12"/>
  <c r="O29" i="12"/>
  <c r="N29" i="12"/>
  <c r="M29" i="12"/>
  <c r="O28" i="12"/>
  <c r="N28" i="12"/>
  <c r="M28" i="12"/>
  <c r="O27" i="12"/>
  <c r="N27" i="12"/>
  <c r="M27" i="12"/>
  <c r="O26" i="12"/>
  <c r="N26" i="12"/>
  <c r="M26" i="12"/>
  <c r="O25" i="12"/>
  <c r="N25" i="12"/>
  <c r="M25" i="12"/>
  <c r="O24" i="12"/>
  <c r="N24" i="12"/>
  <c r="M24" i="12"/>
  <c r="O23" i="12"/>
  <c r="N23" i="12"/>
  <c r="M23" i="12"/>
  <c r="O22" i="12"/>
  <c r="N22" i="12"/>
  <c r="M22" i="12"/>
  <c r="O21" i="12"/>
  <c r="N21" i="12"/>
  <c r="M21" i="12"/>
  <c r="O20" i="12"/>
  <c r="N20" i="12"/>
  <c r="M20" i="12"/>
  <c r="O19" i="12"/>
  <c r="N19" i="12"/>
  <c r="M19" i="12"/>
  <c r="O18" i="12"/>
  <c r="N18" i="12"/>
  <c r="M18" i="12"/>
  <c r="O17" i="12"/>
  <c r="N17" i="12"/>
  <c r="M17" i="12"/>
  <c r="O16" i="12"/>
  <c r="N16" i="12"/>
  <c r="M16" i="12"/>
  <c r="O15" i="12"/>
  <c r="N15" i="12"/>
  <c r="M15" i="12"/>
  <c r="O14" i="12"/>
  <c r="N14" i="12"/>
  <c r="M14" i="12"/>
  <c r="O13" i="12"/>
  <c r="N13" i="12"/>
  <c r="M13" i="12"/>
  <c r="O12" i="12"/>
  <c r="N12" i="12"/>
  <c r="M12" i="12"/>
  <c r="O11" i="12"/>
  <c r="N11" i="12"/>
  <c r="M11" i="12"/>
  <c r="O10" i="12"/>
  <c r="N10" i="12"/>
  <c r="M10" i="12"/>
  <c r="O9" i="12"/>
  <c r="N9" i="12"/>
  <c r="M9" i="12"/>
  <c r="O8" i="12"/>
  <c r="N8" i="12"/>
  <c r="M8" i="12"/>
  <c r="O7" i="12"/>
  <c r="N7" i="12"/>
  <c r="M7" i="12"/>
  <c r="O6" i="12"/>
  <c r="N6" i="12"/>
  <c r="M6" i="12"/>
  <c r="O259" i="9"/>
  <c r="N259" i="9"/>
  <c r="M259" i="9"/>
  <c r="O258" i="9"/>
  <c r="N258" i="9"/>
  <c r="M258" i="9"/>
  <c r="O257" i="9"/>
  <c r="N257" i="9"/>
  <c r="M257" i="9"/>
  <c r="O256" i="9"/>
  <c r="N256" i="9"/>
  <c r="M256" i="9"/>
  <c r="O255" i="9"/>
  <c r="N255" i="9"/>
  <c r="M255" i="9"/>
  <c r="O254" i="9"/>
  <c r="N254" i="9"/>
  <c r="M254" i="9"/>
  <c r="O253" i="9"/>
  <c r="N253" i="9"/>
  <c r="M253" i="9"/>
  <c r="O252" i="9"/>
  <c r="N252" i="9"/>
  <c r="M252" i="9"/>
  <c r="O251" i="9"/>
  <c r="N251" i="9"/>
  <c r="M251" i="9"/>
  <c r="O250" i="9"/>
  <c r="N250" i="9"/>
  <c r="M250" i="9"/>
  <c r="O249" i="9"/>
  <c r="N249" i="9"/>
  <c r="M249" i="9"/>
  <c r="O248" i="9"/>
  <c r="N248" i="9"/>
  <c r="M248" i="9"/>
  <c r="O247" i="9"/>
  <c r="N247" i="9"/>
  <c r="M247" i="9"/>
  <c r="O246" i="9"/>
  <c r="N246" i="9"/>
  <c r="M246" i="9"/>
  <c r="O245" i="9"/>
  <c r="N245" i="9"/>
  <c r="M245" i="9"/>
  <c r="O244" i="9"/>
  <c r="N244" i="9"/>
  <c r="M244" i="9"/>
  <c r="O243" i="9"/>
  <c r="N243" i="9"/>
  <c r="M243" i="9"/>
  <c r="O242" i="9"/>
  <c r="N242" i="9"/>
  <c r="M242" i="9"/>
  <c r="O241" i="9"/>
  <c r="N241" i="9"/>
  <c r="M241" i="9"/>
  <c r="O240" i="9"/>
  <c r="N240" i="9"/>
  <c r="M240" i="9"/>
  <c r="O239" i="9"/>
  <c r="N239" i="9"/>
  <c r="M239" i="9"/>
  <c r="O238" i="9"/>
  <c r="N238" i="9"/>
  <c r="M238" i="9"/>
  <c r="O237" i="9"/>
  <c r="N237" i="9"/>
  <c r="M237" i="9"/>
  <c r="O236" i="9"/>
  <c r="N236" i="9"/>
  <c r="M236" i="9"/>
  <c r="O235" i="9"/>
  <c r="N235" i="9"/>
  <c r="M235" i="9"/>
  <c r="O234" i="9"/>
  <c r="N234" i="9"/>
  <c r="M234" i="9"/>
  <c r="O233" i="9"/>
  <c r="N233" i="9"/>
  <c r="M233" i="9"/>
  <c r="O232" i="9"/>
  <c r="N232" i="9"/>
  <c r="M232" i="9"/>
  <c r="O231" i="9"/>
  <c r="N231" i="9"/>
  <c r="M231" i="9"/>
  <c r="O230" i="9"/>
  <c r="N230" i="9"/>
  <c r="M230" i="9"/>
  <c r="O229" i="9"/>
  <c r="N229" i="9"/>
  <c r="M229" i="9"/>
  <c r="O228" i="9"/>
  <c r="N228" i="9"/>
  <c r="M228" i="9"/>
  <c r="O227" i="9"/>
  <c r="N227" i="9"/>
  <c r="M227" i="9"/>
  <c r="O226" i="9"/>
  <c r="N226" i="9"/>
  <c r="M226" i="9"/>
  <c r="O225" i="9"/>
  <c r="N225" i="9"/>
  <c r="M225" i="9"/>
  <c r="O224" i="9"/>
  <c r="N224" i="9"/>
  <c r="M224" i="9"/>
  <c r="O223" i="9"/>
  <c r="N223" i="9"/>
  <c r="M223" i="9"/>
  <c r="O222" i="9"/>
  <c r="N222" i="9"/>
  <c r="M222" i="9"/>
  <c r="O221" i="9"/>
  <c r="N221" i="9"/>
  <c r="M221" i="9"/>
  <c r="O220" i="9"/>
  <c r="N220" i="9"/>
  <c r="M220" i="9"/>
  <c r="O219" i="9"/>
  <c r="N219" i="9"/>
  <c r="M219" i="9"/>
  <c r="O218" i="9"/>
  <c r="N218" i="9"/>
  <c r="M218" i="9"/>
  <c r="O217" i="9"/>
  <c r="N217" i="9"/>
  <c r="M217" i="9"/>
  <c r="O216" i="9"/>
  <c r="N216" i="9"/>
  <c r="M216" i="9"/>
  <c r="O215" i="9"/>
  <c r="N215" i="9"/>
  <c r="M215" i="9"/>
  <c r="O214" i="9"/>
  <c r="N214" i="9"/>
  <c r="M214" i="9"/>
  <c r="O213" i="9"/>
  <c r="N213" i="9"/>
  <c r="M213" i="9"/>
  <c r="O212" i="9"/>
  <c r="N212" i="9"/>
  <c r="M212" i="9"/>
  <c r="O211" i="9"/>
  <c r="N211" i="9"/>
  <c r="M211" i="9"/>
  <c r="O210" i="9"/>
  <c r="N210" i="9"/>
  <c r="M210" i="9"/>
  <c r="O209" i="9"/>
  <c r="N209" i="9"/>
  <c r="M209" i="9"/>
  <c r="O208" i="9"/>
  <c r="N208" i="9"/>
  <c r="M208" i="9"/>
  <c r="O207" i="9"/>
  <c r="N207" i="9"/>
  <c r="M207" i="9"/>
  <c r="O206" i="9"/>
  <c r="N206" i="9"/>
  <c r="M206" i="9"/>
  <c r="O205" i="9"/>
  <c r="N205" i="9"/>
  <c r="M205" i="9"/>
  <c r="O204" i="9"/>
  <c r="N204" i="9"/>
  <c r="M204" i="9"/>
  <c r="O203" i="9"/>
  <c r="N203" i="9"/>
  <c r="M203" i="9"/>
  <c r="O202" i="9"/>
  <c r="N202" i="9"/>
  <c r="M202" i="9"/>
  <c r="O201" i="9"/>
  <c r="N201" i="9"/>
  <c r="M201" i="9"/>
  <c r="O200" i="9"/>
  <c r="N200" i="9"/>
  <c r="M200" i="9"/>
  <c r="O199" i="9"/>
  <c r="N199" i="9"/>
  <c r="M199" i="9"/>
  <c r="O198" i="9"/>
  <c r="N198" i="9"/>
  <c r="M198" i="9"/>
  <c r="O197" i="9"/>
  <c r="N197" i="9"/>
  <c r="M197" i="9"/>
  <c r="O196" i="9"/>
  <c r="N196" i="9"/>
  <c r="M196" i="9"/>
  <c r="O195" i="9"/>
  <c r="N195" i="9"/>
  <c r="M195" i="9"/>
  <c r="O194" i="9"/>
  <c r="N194" i="9"/>
  <c r="M194" i="9"/>
  <c r="O193" i="9"/>
  <c r="N193" i="9"/>
  <c r="M193" i="9"/>
  <c r="O192" i="9"/>
  <c r="N192" i="9"/>
  <c r="M192" i="9"/>
  <c r="O191" i="9"/>
  <c r="N191" i="9"/>
  <c r="M191" i="9"/>
  <c r="O190" i="9"/>
  <c r="N190" i="9"/>
  <c r="M190" i="9"/>
  <c r="O189" i="9"/>
  <c r="N189" i="9"/>
  <c r="M189" i="9"/>
  <c r="O188" i="9"/>
  <c r="N188" i="9"/>
  <c r="M188" i="9"/>
  <c r="O187" i="9"/>
  <c r="N187" i="9"/>
  <c r="M187" i="9"/>
  <c r="O186" i="9"/>
  <c r="N186" i="9"/>
  <c r="M186" i="9"/>
  <c r="O185" i="9"/>
  <c r="N185" i="9"/>
  <c r="M185" i="9"/>
  <c r="O184" i="9"/>
  <c r="N184" i="9"/>
  <c r="M184" i="9"/>
  <c r="O183" i="9"/>
  <c r="N183" i="9"/>
  <c r="M183" i="9"/>
  <c r="O182" i="9"/>
  <c r="N182" i="9"/>
  <c r="M182" i="9"/>
  <c r="O181" i="9"/>
  <c r="N181" i="9"/>
  <c r="M181" i="9"/>
  <c r="O180" i="9"/>
  <c r="N180" i="9"/>
  <c r="M180" i="9"/>
  <c r="O179" i="9"/>
  <c r="N179" i="9"/>
  <c r="M179" i="9"/>
  <c r="O178" i="9"/>
  <c r="N178" i="9"/>
  <c r="M178" i="9"/>
  <c r="O177" i="9"/>
  <c r="N177" i="9"/>
  <c r="M177" i="9"/>
  <c r="O176" i="9"/>
  <c r="N176" i="9"/>
  <c r="M176" i="9"/>
  <c r="O175" i="9"/>
  <c r="N175" i="9"/>
  <c r="M175" i="9"/>
  <c r="O174" i="9"/>
  <c r="N174" i="9"/>
  <c r="M174" i="9"/>
  <c r="O173" i="9"/>
  <c r="N173" i="9"/>
  <c r="M173" i="9"/>
  <c r="O172" i="9"/>
  <c r="N172" i="9"/>
  <c r="M172" i="9"/>
  <c r="O171" i="9"/>
  <c r="N171" i="9"/>
  <c r="M171" i="9"/>
  <c r="O170" i="9"/>
  <c r="N170" i="9"/>
  <c r="M170" i="9"/>
  <c r="O169" i="9"/>
  <c r="N169" i="9"/>
  <c r="M169" i="9"/>
  <c r="O168" i="9"/>
  <c r="N168" i="9"/>
  <c r="M168" i="9"/>
  <c r="O167" i="9"/>
  <c r="N167" i="9"/>
  <c r="M167" i="9"/>
  <c r="O166" i="9"/>
  <c r="N166" i="9"/>
  <c r="M166" i="9"/>
  <c r="O165" i="9"/>
  <c r="N165" i="9"/>
  <c r="M165" i="9"/>
  <c r="O164" i="9"/>
  <c r="N164" i="9"/>
  <c r="M164" i="9"/>
  <c r="O163" i="9"/>
  <c r="N163" i="9"/>
  <c r="M163" i="9"/>
  <c r="O162" i="9"/>
  <c r="N162" i="9"/>
  <c r="M162" i="9"/>
  <c r="O161" i="9"/>
  <c r="N161" i="9"/>
  <c r="M161" i="9"/>
  <c r="O160" i="9"/>
  <c r="N160" i="9"/>
  <c r="M160" i="9"/>
  <c r="O159" i="9"/>
  <c r="N159" i="9"/>
  <c r="M159" i="9"/>
  <c r="O158" i="9"/>
  <c r="N158" i="9"/>
  <c r="M158" i="9"/>
  <c r="O157" i="9"/>
  <c r="N157" i="9"/>
  <c r="M157" i="9"/>
  <c r="O156" i="9"/>
  <c r="N156" i="9"/>
  <c r="M156" i="9"/>
  <c r="O155" i="9"/>
  <c r="N155" i="9"/>
  <c r="M155" i="9"/>
  <c r="O154" i="9"/>
  <c r="N154" i="9"/>
  <c r="M154" i="9"/>
  <c r="O153" i="9"/>
  <c r="N153" i="9"/>
  <c r="M153" i="9"/>
  <c r="O152" i="9"/>
  <c r="N152" i="9"/>
  <c r="M152" i="9"/>
  <c r="O151" i="9"/>
  <c r="N151" i="9"/>
  <c r="M151" i="9"/>
  <c r="O150" i="9"/>
  <c r="N150" i="9"/>
  <c r="M150" i="9"/>
  <c r="O149" i="9"/>
  <c r="N149" i="9"/>
  <c r="M149" i="9"/>
  <c r="O148" i="9"/>
  <c r="N148" i="9"/>
  <c r="M148" i="9"/>
  <c r="O147" i="9"/>
  <c r="N147" i="9"/>
  <c r="M147" i="9"/>
  <c r="O146" i="9"/>
  <c r="N146" i="9"/>
  <c r="M146" i="9"/>
  <c r="O145" i="9"/>
  <c r="N145" i="9"/>
  <c r="M145" i="9"/>
  <c r="O144" i="9"/>
  <c r="N144" i="9"/>
  <c r="M144" i="9"/>
  <c r="O143" i="9"/>
  <c r="N143" i="9"/>
  <c r="M143" i="9"/>
  <c r="O142" i="9"/>
  <c r="N142" i="9"/>
  <c r="M142" i="9"/>
  <c r="O141" i="9"/>
  <c r="N141" i="9"/>
  <c r="M141" i="9"/>
  <c r="O140" i="9"/>
  <c r="N140" i="9"/>
  <c r="M140" i="9"/>
  <c r="O139" i="9"/>
  <c r="N139" i="9"/>
  <c r="M139" i="9"/>
  <c r="O138" i="9"/>
  <c r="N138" i="9"/>
  <c r="M138" i="9"/>
  <c r="O137" i="9"/>
  <c r="N137" i="9"/>
  <c r="M137" i="9"/>
  <c r="O136" i="9"/>
  <c r="N136" i="9"/>
  <c r="M136" i="9"/>
  <c r="O135" i="9"/>
  <c r="N135" i="9"/>
  <c r="M135" i="9"/>
  <c r="O134" i="9"/>
  <c r="N134" i="9"/>
  <c r="M134" i="9"/>
  <c r="O133" i="9"/>
  <c r="N133" i="9"/>
  <c r="M133" i="9"/>
  <c r="O132" i="9"/>
  <c r="N132" i="9"/>
  <c r="M132" i="9"/>
  <c r="O131" i="9"/>
  <c r="N131" i="9"/>
  <c r="M131" i="9"/>
  <c r="O130" i="9"/>
  <c r="N130" i="9"/>
  <c r="M130" i="9"/>
  <c r="O129" i="9"/>
  <c r="N129" i="9"/>
  <c r="M129" i="9"/>
  <c r="O128" i="9"/>
  <c r="N128" i="9"/>
  <c r="M128" i="9"/>
  <c r="O127" i="9"/>
  <c r="N127" i="9"/>
  <c r="M127" i="9"/>
  <c r="O126" i="9"/>
  <c r="N126" i="9"/>
  <c r="M126" i="9"/>
  <c r="O125" i="9"/>
  <c r="N125" i="9"/>
  <c r="M125" i="9"/>
  <c r="O124" i="9"/>
  <c r="N124" i="9"/>
  <c r="M124" i="9"/>
  <c r="O123" i="9"/>
  <c r="N123" i="9"/>
  <c r="M123" i="9"/>
  <c r="O122" i="9"/>
  <c r="N122" i="9"/>
  <c r="M122" i="9"/>
  <c r="O121" i="9"/>
  <c r="N121" i="9"/>
  <c r="M121" i="9"/>
  <c r="O120" i="9"/>
  <c r="N120" i="9"/>
  <c r="M120" i="9"/>
  <c r="O119" i="9"/>
  <c r="N119" i="9"/>
  <c r="M119" i="9"/>
  <c r="O118" i="9"/>
  <c r="N118" i="9"/>
  <c r="M118" i="9"/>
  <c r="O117" i="9"/>
  <c r="N117" i="9"/>
  <c r="M117" i="9"/>
  <c r="O116" i="9"/>
  <c r="N116" i="9"/>
  <c r="M116" i="9"/>
  <c r="O115" i="9"/>
  <c r="N115" i="9"/>
  <c r="M115" i="9"/>
  <c r="O114" i="9"/>
  <c r="N114" i="9"/>
  <c r="M114" i="9"/>
  <c r="O113" i="9"/>
  <c r="N113" i="9"/>
  <c r="M113" i="9"/>
  <c r="O112" i="9"/>
  <c r="N112" i="9"/>
  <c r="M112" i="9"/>
  <c r="O111" i="9"/>
  <c r="N111" i="9"/>
  <c r="M111" i="9"/>
  <c r="O110" i="9"/>
  <c r="N110" i="9"/>
  <c r="M110" i="9"/>
  <c r="O109" i="9"/>
  <c r="N109" i="9"/>
  <c r="M109" i="9"/>
  <c r="O108" i="9"/>
  <c r="N108" i="9"/>
  <c r="M108" i="9"/>
  <c r="O107" i="9"/>
  <c r="N107" i="9"/>
  <c r="M107" i="9"/>
  <c r="O106" i="9"/>
  <c r="N106" i="9"/>
  <c r="M106" i="9"/>
  <c r="O105" i="9"/>
  <c r="N105" i="9"/>
  <c r="M105" i="9"/>
  <c r="O104" i="9"/>
  <c r="N104" i="9"/>
  <c r="M104" i="9"/>
  <c r="O103" i="9"/>
  <c r="N103" i="9"/>
  <c r="M103" i="9"/>
  <c r="O102" i="9"/>
  <c r="N102" i="9"/>
  <c r="M102" i="9"/>
  <c r="O101" i="9"/>
  <c r="N101" i="9"/>
  <c r="M101" i="9"/>
  <c r="O100" i="9"/>
  <c r="N100" i="9"/>
  <c r="M100" i="9"/>
  <c r="O99" i="9"/>
  <c r="N99" i="9"/>
  <c r="M99" i="9"/>
  <c r="O98" i="9"/>
  <c r="N98" i="9"/>
  <c r="M98" i="9"/>
  <c r="O97" i="9"/>
  <c r="N97" i="9"/>
  <c r="M97" i="9"/>
  <c r="O96" i="9"/>
  <c r="N96" i="9"/>
  <c r="M96" i="9"/>
  <c r="O95" i="9"/>
  <c r="N95" i="9"/>
  <c r="M95" i="9"/>
  <c r="O94" i="9"/>
  <c r="N94" i="9"/>
  <c r="M94" i="9"/>
  <c r="O93" i="9"/>
  <c r="N93" i="9"/>
  <c r="M93" i="9"/>
  <c r="O92" i="9"/>
  <c r="N92" i="9"/>
  <c r="M92" i="9"/>
  <c r="O91" i="9"/>
  <c r="N91" i="9"/>
  <c r="M91" i="9"/>
  <c r="O90" i="9"/>
  <c r="N90" i="9"/>
  <c r="M90" i="9"/>
  <c r="O89" i="9"/>
  <c r="N89" i="9"/>
  <c r="M89" i="9"/>
  <c r="O88" i="9"/>
  <c r="N88" i="9"/>
  <c r="M88" i="9"/>
  <c r="O87" i="9"/>
  <c r="N87" i="9"/>
  <c r="M87" i="9"/>
  <c r="O86" i="9"/>
  <c r="N86" i="9"/>
  <c r="M86" i="9"/>
  <c r="O85" i="9"/>
  <c r="N85" i="9"/>
  <c r="M85" i="9"/>
  <c r="O84" i="9"/>
  <c r="N84" i="9"/>
  <c r="M84" i="9"/>
  <c r="O83" i="9"/>
  <c r="N83" i="9"/>
  <c r="M83" i="9"/>
  <c r="O82" i="9"/>
  <c r="N82" i="9"/>
  <c r="M82" i="9"/>
  <c r="O81" i="9"/>
  <c r="N81" i="9"/>
  <c r="M81" i="9"/>
  <c r="O80" i="9"/>
  <c r="N80" i="9"/>
  <c r="M80" i="9"/>
  <c r="O79" i="9"/>
  <c r="N79" i="9"/>
  <c r="M79" i="9"/>
  <c r="O78" i="9"/>
  <c r="N78" i="9"/>
  <c r="M78" i="9"/>
  <c r="O77" i="9"/>
  <c r="N77" i="9"/>
  <c r="M77" i="9"/>
  <c r="O76" i="9"/>
  <c r="N76" i="9"/>
  <c r="M76" i="9"/>
  <c r="O75" i="9"/>
  <c r="N75" i="9"/>
  <c r="M75" i="9"/>
  <c r="O74" i="9"/>
  <c r="N74" i="9"/>
  <c r="M74" i="9"/>
  <c r="O73" i="9"/>
  <c r="N73" i="9"/>
  <c r="M73" i="9"/>
  <c r="O72" i="9"/>
  <c r="N72" i="9"/>
  <c r="M72" i="9"/>
  <c r="O71" i="9"/>
  <c r="N71" i="9"/>
  <c r="M71" i="9"/>
  <c r="O70" i="9"/>
  <c r="N70" i="9"/>
  <c r="M70" i="9"/>
  <c r="O69" i="9"/>
  <c r="N69" i="9"/>
  <c r="M69" i="9"/>
  <c r="O68" i="9"/>
  <c r="N68" i="9"/>
  <c r="M68" i="9"/>
  <c r="O67" i="9"/>
  <c r="N67" i="9"/>
  <c r="M67" i="9"/>
  <c r="O66" i="9"/>
  <c r="N66" i="9"/>
  <c r="M66" i="9"/>
  <c r="O65" i="9"/>
  <c r="N65" i="9"/>
  <c r="M65" i="9"/>
  <c r="O64" i="9"/>
  <c r="N64" i="9"/>
  <c r="M64" i="9"/>
  <c r="O63" i="9"/>
  <c r="N63" i="9"/>
  <c r="M63" i="9"/>
  <c r="O62" i="9"/>
  <c r="N62" i="9"/>
  <c r="M62" i="9"/>
  <c r="O61" i="9"/>
  <c r="N61" i="9"/>
  <c r="M61" i="9"/>
  <c r="O60" i="9"/>
  <c r="N60" i="9"/>
  <c r="M60" i="9"/>
  <c r="O59" i="9"/>
  <c r="N59" i="9"/>
  <c r="M59" i="9"/>
  <c r="O58" i="9"/>
  <c r="N58" i="9"/>
  <c r="M58" i="9"/>
  <c r="O57" i="9"/>
  <c r="N57" i="9"/>
  <c r="M57" i="9"/>
  <c r="O56" i="9"/>
  <c r="N56" i="9"/>
  <c r="M56" i="9"/>
  <c r="O55" i="9"/>
  <c r="N55" i="9"/>
  <c r="M55" i="9"/>
  <c r="O54" i="9"/>
  <c r="N54" i="9"/>
  <c r="M54" i="9"/>
  <c r="O53" i="9"/>
  <c r="N53" i="9"/>
  <c r="M53" i="9"/>
  <c r="O52" i="9"/>
  <c r="N52" i="9"/>
  <c r="M52" i="9"/>
  <c r="O51" i="9"/>
  <c r="N51" i="9"/>
  <c r="M51" i="9"/>
  <c r="O50" i="9"/>
  <c r="N50" i="9"/>
  <c r="M50" i="9"/>
  <c r="O49" i="9"/>
  <c r="N49" i="9"/>
  <c r="M49" i="9"/>
  <c r="O48" i="9"/>
  <c r="N48" i="9"/>
  <c r="M48" i="9"/>
  <c r="O47" i="9"/>
  <c r="N47" i="9"/>
  <c r="M47" i="9"/>
  <c r="O46" i="9"/>
  <c r="N46" i="9"/>
  <c r="M46" i="9"/>
  <c r="O45" i="9"/>
  <c r="N45" i="9"/>
  <c r="M45" i="9"/>
  <c r="O44" i="9"/>
  <c r="N44" i="9"/>
  <c r="M44" i="9"/>
  <c r="O43" i="9"/>
  <c r="N43" i="9"/>
  <c r="M43" i="9"/>
  <c r="O42" i="9"/>
  <c r="N42" i="9"/>
  <c r="M42" i="9"/>
  <c r="O41" i="9"/>
  <c r="N41" i="9"/>
  <c r="M41" i="9"/>
  <c r="O40" i="9"/>
  <c r="N40" i="9"/>
  <c r="M40" i="9"/>
  <c r="O39" i="9"/>
  <c r="N39" i="9"/>
  <c r="M39" i="9"/>
  <c r="O38" i="9"/>
  <c r="N38" i="9"/>
  <c r="M38" i="9"/>
  <c r="O37" i="9"/>
  <c r="N37" i="9"/>
  <c r="M37" i="9"/>
  <c r="O36" i="9"/>
  <c r="N36" i="9"/>
  <c r="M36" i="9"/>
  <c r="O35" i="9"/>
  <c r="N35" i="9"/>
  <c r="M35" i="9"/>
  <c r="O34" i="9"/>
  <c r="N34" i="9"/>
  <c r="M34" i="9"/>
  <c r="O33" i="9"/>
  <c r="N33" i="9"/>
  <c r="M33" i="9"/>
  <c r="O32" i="9"/>
  <c r="N32" i="9"/>
  <c r="M32" i="9"/>
  <c r="O31" i="9"/>
  <c r="N31" i="9"/>
  <c r="M31" i="9"/>
  <c r="O30" i="9"/>
  <c r="N30" i="9"/>
  <c r="M30" i="9"/>
  <c r="O29" i="9"/>
  <c r="N29" i="9"/>
  <c r="M29" i="9"/>
  <c r="O28" i="9"/>
  <c r="N28" i="9"/>
  <c r="M28" i="9"/>
  <c r="O27" i="9"/>
  <c r="N27" i="9"/>
  <c r="M27" i="9"/>
  <c r="O26" i="9"/>
  <c r="N26" i="9"/>
  <c r="M26" i="9"/>
  <c r="O25" i="9"/>
  <c r="N25" i="9"/>
  <c r="M25" i="9"/>
  <c r="O24" i="9"/>
  <c r="N24" i="9"/>
  <c r="M24" i="9"/>
  <c r="O23" i="9"/>
  <c r="N23" i="9"/>
  <c r="M23" i="9"/>
  <c r="O22" i="9"/>
  <c r="N22" i="9"/>
  <c r="M22" i="9"/>
  <c r="O21" i="9"/>
  <c r="N21" i="9"/>
  <c r="M21" i="9"/>
  <c r="O20" i="9"/>
  <c r="N20" i="9"/>
  <c r="M20" i="9"/>
  <c r="O19" i="9"/>
  <c r="N19" i="9"/>
  <c r="M19" i="9"/>
  <c r="O18" i="9"/>
  <c r="N18" i="9"/>
  <c r="M18" i="9"/>
  <c r="O17" i="9"/>
  <c r="N17" i="9"/>
  <c r="M17" i="9"/>
  <c r="O16" i="9"/>
  <c r="N16" i="9"/>
  <c r="M16" i="9"/>
  <c r="O15" i="9"/>
  <c r="N15" i="9"/>
  <c r="M15" i="9"/>
  <c r="O14" i="9"/>
  <c r="N14" i="9"/>
  <c r="M14" i="9"/>
  <c r="O13" i="9"/>
  <c r="N13" i="9"/>
  <c r="M13" i="9"/>
  <c r="O12" i="9"/>
  <c r="N12" i="9"/>
  <c r="M12" i="9"/>
  <c r="O11" i="9"/>
  <c r="N11" i="9"/>
  <c r="M11" i="9"/>
  <c r="O10" i="9"/>
  <c r="N10" i="9"/>
  <c r="M10" i="9"/>
  <c r="O9" i="9"/>
  <c r="N9" i="9"/>
  <c r="M9" i="9"/>
  <c r="O8" i="9"/>
  <c r="N8" i="9"/>
  <c r="M8" i="9"/>
  <c r="O7" i="9"/>
  <c r="N7" i="9"/>
  <c r="M7" i="9"/>
  <c r="O6" i="9"/>
  <c r="N6" i="9"/>
  <c r="M6" i="9"/>
  <c r="O259" i="8"/>
  <c r="N259" i="8"/>
  <c r="M259" i="8"/>
  <c r="O258" i="8"/>
  <c r="N258" i="8"/>
  <c r="M258" i="8"/>
  <c r="O257" i="8"/>
  <c r="N257" i="8"/>
  <c r="M257" i="8"/>
  <c r="O256" i="8"/>
  <c r="N256" i="8"/>
  <c r="M256" i="8"/>
  <c r="O255" i="8"/>
  <c r="N255" i="8"/>
  <c r="M255" i="8"/>
  <c r="O254" i="8"/>
  <c r="N254" i="8"/>
  <c r="M254" i="8"/>
  <c r="O253" i="8"/>
  <c r="N253" i="8"/>
  <c r="M253" i="8"/>
  <c r="O252" i="8"/>
  <c r="N252" i="8"/>
  <c r="M252" i="8"/>
  <c r="O251" i="8"/>
  <c r="N251" i="8"/>
  <c r="M251" i="8"/>
  <c r="O250" i="8"/>
  <c r="N250" i="8"/>
  <c r="M250" i="8"/>
  <c r="O249" i="8"/>
  <c r="N249" i="8"/>
  <c r="M249" i="8"/>
  <c r="O248" i="8"/>
  <c r="N248" i="8"/>
  <c r="M248" i="8"/>
  <c r="O247" i="8"/>
  <c r="N247" i="8"/>
  <c r="M247" i="8"/>
  <c r="O246" i="8"/>
  <c r="N246" i="8"/>
  <c r="M246" i="8"/>
  <c r="O245" i="8"/>
  <c r="N245" i="8"/>
  <c r="M245" i="8"/>
  <c r="O244" i="8"/>
  <c r="N244" i="8"/>
  <c r="M244" i="8"/>
  <c r="O243" i="8"/>
  <c r="N243" i="8"/>
  <c r="M243" i="8"/>
  <c r="O242" i="8"/>
  <c r="N242" i="8"/>
  <c r="M242" i="8"/>
  <c r="O241" i="8"/>
  <c r="N241" i="8"/>
  <c r="M241" i="8"/>
  <c r="O240" i="8"/>
  <c r="N240" i="8"/>
  <c r="M240" i="8"/>
  <c r="O239" i="8"/>
  <c r="N239" i="8"/>
  <c r="M239" i="8"/>
  <c r="O238" i="8"/>
  <c r="N238" i="8"/>
  <c r="M238" i="8"/>
  <c r="O237" i="8"/>
  <c r="N237" i="8"/>
  <c r="M237" i="8"/>
  <c r="O236" i="8"/>
  <c r="N236" i="8"/>
  <c r="M236" i="8"/>
  <c r="O235" i="8"/>
  <c r="N235" i="8"/>
  <c r="M235" i="8"/>
  <c r="O234" i="8"/>
  <c r="N234" i="8"/>
  <c r="M234" i="8"/>
  <c r="O233" i="8"/>
  <c r="N233" i="8"/>
  <c r="M233" i="8"/>
  <c r="O232" i="8"/>
  <c r="N232" i="8"/>
  <c r="M232" i="8"/>
  <c r="O231" i="8"/>
  <c r="N231" i="8"/>
  <c r="M231" i="8"/>
  <c r="O230" i="8"/>
  <c r="N230" i="8"/>
  <c r="M230" i="8"/>
  <c r="O229" i="8"/>
  <c r="N229" i="8"/>
  <c r="M229" i="8"/>
  <c r="O228" i="8"/>
  <c r="N228" i="8"/>
  <c r="M228" i="8"/>
  <c r="O227" i="8"/>
  <c r="N227" i="8"/>
  <c r="M227" i="8"/>
  <c r="O226" i="8"/>
  <c r="N226" i="8"/>
  <c r="M226" i="8"/>
  <c r="O225" i="8"/>
  <c r="N225" i="8"/>
  <c r="M225" i="8"/>
  <c r="O224" i="8"/>
  <c r="N224" i="8"/>
  <c r="M224" i="8"/>
  <c r="O223" i="8"/>
  <c r="N223" i="8"/>
  <c r="M223" i="8"/>
  <c r="O222" i="8"/>
  <c r="N222" i="8"/>
  <c r="M222" i="8"/>
  <c r="O221" i="8"/>
  <c r="N221" i="8"/>
  <c r="M221" i="8"/>
  <c r="O220" i="8"/>
  <c r="N220" i="8"/>
  <c r="M220" i="8"/>
  <c r="O219" i="8"/>
  <c r="N219" i="8"/>
  <c r="M219" i="8"/>
  <c r="O218" i="8"/>
  <c r="N218" i="8"/>
  <c r="M218" i="8"/>
  <c r="O217" i="8"/>
  <c r="N217" i="8"/>
  <c r="M217" i="8"/>
  <c r="O216" i="8"/>
  <c r="N216" i="8"/>
  <c r="M216" i="8"/>
  <c r="O215" i="8"/>
  <c r="N215" i="8"/>
  <c r="M215" i="8"/>
  <c r="O214" i="8"/>
  <c r="N214" i="8"/>
  <c r="M214" i="8"/>
  <c r="O213" i="8"/>
  <c r="N213" i="8"/>
  <c r="M213" i="8"/>
  <c r="O212" i="8"/>
  <c r="N212" i="8"/>
  <c r="M212" i="8"/>
  <c r="O211" i="8"/>
  <c r="N211" i="8"/>
  <c r="M211" i="8"/>
  <c r="O210" i="8"/>
  <c r="N210" i="8"/>
  <c r="M210" i="8"/>
  <c r="O209" i="8"/>
  <c r="N209" i="8"/>
  <c r="M209" i="8"/>
  <c r="O208" i="8"/>
  <c r="N208" i="8"/>
  <c r="M208" i="8"/>
  <c r="O207" i="8"/>
  <c r="N207" i="8"/>
  <c r="M207" i="8"/>
  <c r="O206" i="8"/>
  <c r="N206" i="8"/>
  <c r="M206" i="8"/>
  <c r="O205" i="8"/>
  <c r="N205" i="8"/>
  <c r="M205" i="8"/>
  <c r="O204" i="8"/>
  <c r="N204" i="8"/>
  <c r="M204" i="8"/>
  <c r="O203" i="8"/>
  <c r="N203" i="8"/>
  <c r="M203" i="8"/>
  <c r="O202" i="8"/>
  <c r="N202" i="8"/>
  <c r="M202" i="8"/>
  <c r="O201" i="8"/>
  <c r="N201" i="8"/>
  <c r="M201" i="8"/>
  <c r="O200" i="8"/>
  <c r="N200" i="8"/>
  <c r="M200" i="8"/>
  <c r="O199" i="8"/>
  <c r="N199" i="8"/>
  <c r="M199" i="8"/>
  <c r="O198" i="8"/>
  <c r="N198" i="8"/>
  <c r="M198" i="8"/>
  <c r="O197" i="8"/>
  <c r="N197" i="8"/>
  <c r="M197" i="8"/>
  <c r="O196" i="8"/>
  <c r="N196" i="8"/>
  <c r="M196" i="8"/>
  <c r="O195" i="8"/>
  <c r="N195" i="8"/>
  <c r="M195" i="8"/>
  <c r="O194" i="8"/>
  <c r="N194" i="8"/>
  <c r="M194" i="8"/>
  <c r="O193" i="8"/>
  <c r="N193" i="8"/>
  <c r="M193" i="8"/>
  <c r="O192" i="8"/>
  <c r="N192" i="8"/>
  <c r="M192" i="8"/>
  <c r="O191" i="8"/>
  <c r="N191" i="8"/>
  <c r="M191" i="8"/>
  <c r="O190" i="8"/>
  <c r="N190" i="8"/>
  <c r="M190" i="8"/>
  <c r="O189" i="8"/>
  <c r="N189" i="8"/>
  <c r="M189" i="8"/>
  <c r="O188" i="8"/>
  <c r="N188" i="8"/>
  <c r="M188" i="8"/>
  <c r="O187" i="8"/>
  <c r="N187" i="8"/>
  <c r="M187" i="8"/>
  <c r="O186" i="8"/>
  <c r="N186" i="8"/>
  <c r="M186" i="8"/>
  <c r="O185" i="8"/>
  <c r="N185" i="8"/>
  <c r="M185" i="8"/>
  <c r="O184" i="8"/>
  <c r="N184" i="8"/>
  <c r="M184" i="8"/>
  <c r="O183" i="8"/>
  <c r="N183" i="8"/>
  <c r="M183" i="8"/>
  <c r="O182" i="8"/>
  <c r="N182" i="8"/>
  <c r="M182" i="8"/>
  <c r="O181" i="8"/>
  <c r="N181" i="8"/>
  <c r="M181" i="8"/>
  <c r="O180" i="8"/>
  <c r="N180" i="8"/>
  <c r="M180" i="8"/>
  <c r="O179" i="8"/>
  <c r="N179" i="8"/>
  <c r="M179" i="8"/>
  <c r="O178" i="8"/>
  <c r="N178" i="8"/>
  <c r="M178" i="8"/>
  <c r="O177" i="8"/>
  <c r="N177" i="8"/>
  <c r="M177" i="8"/>
  <c r="O176" i="8"/>
  <c r="N176" i="8"/>
  <c r="M176" i="8"/>
  <c r="O175" i="8"/>
  <c r="N175" i="8"/>
  <c r="M175" i="8"/>
  <c r="O174" i="8"/>
  <c r="N174" i="8"/>
  <c r="M174" i="8"/>
  <c r="O173" i="8"/>
  <c r="N173" i="8"/>
  <c r="M173" i="8"/>
  <c r="O172" i="8"/>
  <c r="N172" i="8"/>
  <c r="M172" i="8"/>
  <c r="O171" i="8"/>
  <c r="N171" i="8"/>
  <c r="M171" i="8"/>
  <c r="O170" i="8"/>
  <c r="N170" i="8"/>
  <c r="M170" i="8"/>
  <c r="O169" i="8"/>
  <c r="N169" i="8"/>
  <c r="M169" i="8"/>
  <c r="O168" i="8"/>
  <c r="N168" i="8"/>
  <c r="M168" i="8"/>
  <c r="O167" i="8"/>
  <c r="N167" i="8"/>
  <c r="M167" i="8"/>
  <c r="O166" i="8"/>
  <c r="N166" i="8"/>
  <c r="M166" i="8"/>
  <c r="O165" i="8"/>
  <c r="N165" i="8"/>
  <c r="M165" i="8"/>
  <c r="O164" i="8"/>
  <c r="N164" i="8"/>
  <c r="M164" i="8"/>
  <c r="O163" i="8"/>
  <c r="N163" i="8"/>
  <c r="M163" i="8"/>
  <c r="O162" i="8"/>
  <c r="N162" i="8"/>
  <c r="M162" i="8"/>
  <c r="O161" i="8"/>
  <c r="N161" i="8"/>
  <c r="M161" i="8"/>
  <c r="O160" i="8"/>
  <c r="N160" i="8"/>
  <c r="M160" i="8"/>
  <c r="O159" i="8"/>
  <c r="N159" i="8"/>
  <c r="M159" i="8"/>
  <c r="O158" i="8"/>
  <c r="N158" i="8"/>
  <c r="M158" i="8"/>
  <c r="O157" i="8"/>
  <c r="N157" i="8"/>
  <c r="M157" i="8"/>
  <c r="O156" i="8"/>
  <c r="N156" i="8"/>
  <c r="M156" i="8"/>
  <c r="O155" i="8"/>
  <c r="N155" i="8"/>
  <c r="M155" i="8"/>
  <c r="O154" i="8"/>
  <c r="N154" i="8"/>
  <c r="M154" i="8"/>
  <c r="O153" i="8"/>
  <c r="N153" i="8"/>
  <c r="M153" i="8"/>
  <c r="O152" i="8"/>
  <c r="N152" i="8"/>
  <c r="M152" i="8"/>
  <c r="O151" i="8"/>
  <c r="N151" i="8"/>
  <c r="M151" i="8"/>
  <c r="O150" i="8"/>
  <c r="N150" i="8"/>
  <c r="M150" i="8"/>
  <c r="O149" i="8"/>
  <c r="N149" i="8"/>
  <c r="M149" i="8"/>
  <c r="O148" i="8"/>
  <c r="N148" i="8"/>
  <c r="M148" i="8"/>
  <c r="O147" i="8"/>
  <c r="N147" i="8"/>
  <c r="M147" i="8"/>
  <c r="O146" i="8"/>
  <c r="N146" i="8"/>
  <c r="M146" i="8"/>
  <c r="O145" i="8"/>
  <c r="N145" i="8"/>
  <c r="M145" i="8"/>
  <c r="O144" i="8"/>
  <c r="N144" i="8"/>
  <c r="M144" i="8"/>
  <c r="O143" i="8"/>
  <c r="N143" i="8"/>
  <c r="M143" i="8"/>
  <c r="O142" i="8"/>
  <c r="N142" i="8"/>
  <c r="M142" i="8"/>
  <c r="O141" i="8"/>
  <c r="N141" i="8"/>
  <c r="M141" i="8"/>
  <c r="O140" i="8"/>
  <c r="N140" i="8"/>
  <c r="M140" i="8"/>
  <c r="O139" i="8"/>
  <c r="N139" i="8"/>
  <c r="M139" i="8"/>
  <c r="O138" i="8"/>
  <c r="N138" i="8"/>
  <c r="M138" i="8"/>
  <c r="O137" i="8"/>
  <c r="N137" i="8"/>
  <c r="M137" i="8"/>
  <c r="O136" i="8"/>
  <c r="N136" i="8"/>
  <c r="M136" i="8"/>
  <c r="O135" i="8"/>
  <c r="N135" i="8"/>
  <c r="M135" i="8"/>
  <c r="O134" i="8"/>
  <c r="N134" i="8"/>
  <c r="M134" i="8"/>
  <c r="O133" i="8"/>
  <c r="N133" i="8"/>
  <c r="M133" i="8"/>
  <c r="O132" i="8"/>
  <c r="N132" i="8"/>
  <c r="M132" i="8"/>
  <c r="O131" i="8"/>
  <c r="N131" i="8"/>
  <c r="M131" i="8"/>
  <c r="O130" i="8"/>
  <c r="N130" i="8"/>
  <c r="M130" i="8"/>
  <c r="O129" i="8"/>
  <c r="N129" i="8"/>
  <c r="M129" i="8"/>
  <c r="O128" i="8"/>
  <c r="N128" i="8"/>
  <c r="M128" i="8"/>
  <c r="O127" i="8"/>
  <c r="N127" i="8"/>
  <c r="M127" i="8"/>
  <c r="O126" i="8"/>
  <c r="N126" i="8"/>
  <c r="M126" i="8"/>
  <c r="O125" i="8"/>
  <c r="N125" i="8"/>
  <c r="M125" i="8"/>
  <c r="O124" i="8"/>
  <c r="N124" i="8"/>
  <c r="M124" i="8"/>
  <c r="O123" i="8"/>
  <c r="N123" i="8"/>
  <c r="M123" i="8"/>
  <c r="O122" i="8"/>
  <c r="N122" i="8"/>
  <c r="M122" i="8"/>
  <c r="O121" i="8"/>
  <c r="N121" i="8"/>
  <c r="M121" i="8"/>
  <c r="O120" i="8"/>
  <c r="N120" i="8"/>
  <c r="M120" i="8"/>
  <c r="O119" i="8"/>
  <c r="N119" i="8"/>
  <c r="M119" i="8"/>
  <c r="O118" i="8"/>
  <c r="N118" i="8"/>
  <c r="M118" i="8"/>
  <c r="O117" i="8"/>
  <c r="N117" i="8"/>
  <c r="M117" i="8"/>
  <c r="O116" i="8"/>
  <c r="N116" i="8"/>
  <c r="M116" i="8"/>
  <c r="O115" i="8"/>
  <c r="N115" i="8"/>
  <c r="M115" i="8"/>
  <c r="O114" i="8"/>
  <c r="N114" i="8"/>
  <c r="M114" i="8"/>
  <c r="O113" i="8"/>
  <c r="N113" i="8"/>
  <c r="M113" i="8"/>
  <c r="O112" i="8"/>
  <c r="N112" i="8"/>
  <c r="M112" i="8"/>
  <c r="O111" i="8"/>
  <c r="N111" i="8"/>
  <c r="M111" i="8"/>
  <c r="O110" i="8"/>
  <c r="N110" i="8"/>
  <c r="M110" i="8"/>
  <c r="O109" i="8"/>
  <c r="N109" i="8"/>
  <c r="M109" i="8"/>
  <c r="O108" i="8"/>
  <c r="N108" i="8"/>
  <c r="M108" i="8"/>
  <c r="O107" i="8"/>
  <c r="N107" i="8"/>
  <c r="M107" i="8"/>
  <c r="O106" i="8"/>
  <c r="N106" i="8"/>
  <c r="M106" i="8"/>
  <c r="O105" i="8"/>
  <c r="N105" i="8"/>
  <c r="M105" i="8"/>
  <c r="O104" i="8"/>
  <c r="N104" i="8"/>
  <c r="M104" i="8"/>
  <c r="O103" i="8"/>
  <c r="N103" i="8"/>
  <c r="M103" i="8"/>
  <c r="O102" i="8"/>
  <c r="N102" i="8"/>
  <c r="M102" i="8"/>
  <c r="O101" i="8"/>
  <c r="N101" i="8"/>
  <c r="M101" i="8"/>
  <c r="O100" i="8"/>
  <c r="N100" i="8"/>
  <c r="M100" i="8"/>
  <c r="O99" i="8"/>
  <c r="N99" i="8"/>
  <c r="M99" i="8"/>
  <c r="O98" i="8"/>
  <c r="N98" i="8"/>
  <c r="M98" i="8"/>
  <c r="O97" i="8"/>
  <c r="N97" i="8"/>
  <c r="M97" i="8"/>
  <c r="O96" i="8"/>
  <c r="N96" i="8"/>
  <c r="M96" i="8"/>
  <c r="O95" i="8"/>
  <c r="N95" i="8"/>
  <c r="M95" i="8"/>
  <c r="O94" i="8"/>
  <c r="N94" i="8"/>
  <c r="M94" i="8"/>
  <c r="O93" i="8"/>
  <c r="N93" i="8"/>
  <c r="M93" i="8"/>
  <c r="O92" i="8"/>
  <c r="N92" i="8"/>
  <c r="M92" i="8"/>
  <c r="O91" i="8"/>
  <c r="N91" i="8"/>
  <c r="M91" i="8"/>
  <c r="O90" i="8"/>
  <c r="N90" i="8"/>
  <c r="M90" i="8"/>
  <c r="O89" i="8"/>
  <c r="N89" i="8"/>
  <c r="M89" i="8"/>
  <c r="O88" i="8"/>
  <c r="N88" i="8"/>
  <c r="M88" i="8"/>
  <c r="O87" i="8"/>
  <c r="N87" i="8"/>
  <c r="M87" i="8"/>
  <c r="O86" i="8"/>
  <c r="N86" i="8"/>
  <c r="M86" i="8"/>
  <c r="O85" i="8"/>
  <c r="N85" i="8"/>
  <c r="M85" i="8"/>
  <c r="O84" i="8"/>
  <c r="N84" i="8"/>
  <c r="M84" i="8"/>
  <c r="O83" i="8"/>
  <c r="N83" i="8"/>
  <c r="M83" i="8"/>
  <c r="O82" i="8"/>
  <c r="N82" i="8"/>
  <c r="M82" i="8"/>
  <c r="O81" i="8"/>
  <c r="N81" i="8"/>
  <c r="M81" i="8"/>
  <c r="O80" i="8"/>
  <c r="N80" i="8"/>
  <c r="M80" i="8"/>
  <c r="O79" i="8"/>
  <c r="N79" i="8"/>
  <c r="M79" i="8"/>
  <c r="O78" i="8"/>
  <c r="N78" i="8"/>
  <c r="M78" i="8"/>
  <c r="O77" i="8"/>
  <c r="N77" i="8"/>
  <c r="M77" i="8"/>
  <c r="O76" i="8"/>
  <c r="N76" i="8"/>
  <c r="M76" i="8"/>
  <c r="O75" i="8"/>
  <c r="N75" i="8"/>
  <c r="M75" i="8"/>
  <c r="O74" i="8"/>
  <c r="N74" i="8"/>
  <c r="M74" i="8"/>
  <c r="O73" i="8"/>
  <c r="N73" i="8"/>
  <c r="M73" i="8"/>
  <c r="O72" i="8"/>
  <c r="N72" i="8"/>
  <c r="M72" i="8"/>
  <c r="O71" i="8"/>
  <c r="N71" i="8"/>
  <c r="M71" i="8"/>
  <c r="O70" i="8"/>
  <c r="N70" i="8"/>
  <c r="M70" i="8"/>
  <c r="O69" i="8"/>
  <c r="N69" i="8"/>
  <c r="M69" i="8"/>
  <c r="O68" i="8"/>
  <c r="N68" i="8"/>
  <c r="M68" i="8"/>
  <c r="O67" i="8"/>
  <c r="N67" i="8"/>
  <c r="M67" i="8"/>
  <c r="O66" i="8"/>
  <c r="N66" i="8"/>
  <c r="M66" i="8"/>
  <c r="O65" i="8"/>
  <c r="N65" i="8"/>
  <c r="M65" i="8"/>
  <c r="O64" i="8"/>
  <c r="N64" i="8"/>
  <c r="M64" i="8"/>
  <c r="O63" i="8"/>
  <c r="N63" i="8"/>
  <c r="M63" i="8"/>
  <c r="O62" i="8"/>
  <c r="N62" i="8"/>
  <c r="M62" i="8"/>
  <c r="O61" i="8"/>
  <c r="N61" i="8"/>
  <c r="M61" i="8"/>
  <c r="O60" i="8"/>
  <c r="N60" i="8"/>
  <c r="M60" i="8"/>
  <c r="O59" i="8"/>
  <c r="N59" i="8"/>
  <c r="M59" i="8"/>
  <c r="O58" i="8"/>
  <c r="N58" i="8"/>
  <c r="M58" i="8"/>
  <c r="O57" i="8"/>
  <c r="N57" i="8"/>
  <c r="M57" i="8"/>
  <c r="O56" i="8"/>
  <c r="N56" i="8"/>
  <c r="M56" i="8"/>
  <c r="O55" i="8"/>
  <c r="N55" i="8"/>
  <c r="M55" i="8"/>
  <c r="O54" i="8"/>
  <c r="N54" i="8"/>
  <c r="M54" i="8"/>
  <c r="O53" i="8"/>
  <c r="N53" i="8"/>
  <c r="M53" i="8"/>
  <c r="O52" i="8"/>
  <c r="N52" i="8"/>
  <c r="M52" i="8"/>
  <c r="O51" i="8"/>
  <c r="N51" i="8"/>
  <c r="M51" i="8"/>
  <c r="O50" i="8"/>
  <c r="N50" i="8"/>
  <c r="M50" i="8"/>
  <c r="O49" i="8"/>
  <c r="N49" i="8"/>
  <c r="M49" i="8"/>
  <c r="O48" i="8"/>
  <c r="N48" i="8"/>
  <c r="M48" i="8"/>
  <c r="O47" i="8"/>
  <c r="N47" i="8"/>
  <c r="M47" i="8"/>
  <c r="O46" i="8"/>
  <c r="N46" i="8"/>
  <c r="M46" i="8"/>
  <c r="O45" i="8"/>
  <c r="N45" i="8"/>
  <c r="M45" i="8"/>
  <c r="O44" i="8"/>
  <c r="N44" i="8"/>
  <c r="M44" i="8"/>
  <c r="O43" i="8"/>
  <c r="N43" i="8"/>
  <c r="M43" i="8"/>
  <c r="O42" i="8"/>
  <c r="N42" i="8"/>
  <c r="M42" i="8"/>
  <c r="O41" i="8"/>
  <c r="N41" i="8"/>
  <c r="M41" i="8"/>
  <c r="O40" i="8"/>
  <c r="N40" i="8"/>
  <c r="M40" i="8"/>
  <c r="O39" i="8"/>
  <c r="N39" i="8"/>
  <c r="M39" i="8"/>
  <c r="O38" i="8"/>
  <c r="N38" i="8"/>
  <c r="M38" i="8"/>
  <c r="O37" i="8"/>
  <c r="N37" i="8"/>
  <c r="M37" i="8"/>
  <c r="O36" i="8"/>
  <c r="N36" i="8"/>
  <c r="M36" i="8"/>
  <c r="O35" i="8"/>
  <c r="N35" i="8"/>
  <c r="M35" i="8"/>
  <c r="O34" i="8"/>
  <c r="N34" i="8"/>
  <c r="M34" i="8"/>
  <c r="O33" i="8"/>
  <c r="N33" i="8"/>
  <c r="M33" i="8"/>
  <c r="O32" i="8"/>
  <c r="N32" i="8"/>
  <c r="M32" i="8"/>
  <c r="O31" i="8"/>
  <c r="N31" i="8"/>
  <c r="M31" i="8"/>
  <c r="O30" i="8"/>
  <c r="N30" i="8"/>
  <c r="M30" i="8"/>
  <c r="O29" i="8"/>
  <c r="N29" i="8"/>
  <c r="M29" i="8"/>
  <c r="O28" i="8"/>
  <c r="N28" i="8"/>
  <c r="M28" i="8"/>
  <c r="O27" i="8"/>
  <c r="N27" i="8"/>
  <c r="M27" i="8"/>
  <c r="O26" i="8"/>
  <c r="N26" i="8"/>
  <c r="M26" i="8"/>
  <c r="O25" i="8"/>
  <c r="N25" i="8"/>
  <c r="M25" i="8"/>
  <c r="O24" i="8"/>
  <c r="N24" i="8"/>
  <c r="M24" i="8"/>
  <c r="O23" i="8"/>
  <c r="N23" i="8"/>
  <c r="M23" i="8"/>
  <c r="O22" i="8"/>
  <c r="N22" i="8"/>
  <c r="M22" i="8"/>
  <c r="O21" i="8"/>
  <c r="N21" i="8"/>
  <c r="M21" i="8"/>
  <c r="O20" i="8"/>
  <c r="N20" i="8"/>
  <c r="M20" i="8"/>
  <c r="O19" i="8"/>
  <c r="N19" i="8"/>
  <c r="M19" i="8"/>
  <c r="O18" i="8"/>
  <c r="N18" i="8"/>
  <c r="M18" i="8"/>
  <c r="O17" i="8"/>
  <c r="N17" i="8"/>
  <c r="M17" i="8"/>
  <c r="O16" i="8"/>
  <c r="N16" i="8"/>
  <c r="M16" i="8"/>
  <c r="O15" i="8"/>
  <c r="N15" i="8"/>
  <c r="M15" i="8"/>
  <c r="O14" i="8"/>
  <c r="N14" i="8"/>
  <c r="M14" i="8"/>
  <c r="O13" i="8"/>
  <c r="N13" i="8"/>
  <c r="M13" i="8"/>
  <c r="O12" i="8"/>
  <c r="N12" i="8"/>
  <c r="M12" i="8"/>
  <c r="O11" i="8"/>
  <c r="N11" i="8"/>
  <c r="M11" i="8"/>
  <c r="O10" i="8"/>
  <c r="N10" i="8"/>
  <c r="M10" i="8"/>
  <c r="O9" i="8"/>
  <c r="N9" i="8"/>
  <c r="M9" i="8"/>
  <c r="O8" i="8"/>
  <c r="N8" i="8"/>
  <c r="M8" i="8"/>
  <c r="O7" i="8"/>
  <c r="N7" i="8"/>
  <c r="M7" i="8"/>
  <c r="O6" i="8"/>
  <c r="N6" i="8"/>
  <c r="M6" i="8"/>
  <c r="O259" i="7"/>
  <c r="N259" i="7"/>
  <c r="M259" i="7"/>
  <c r="O258" i="7"/>
  <c r="N258" i="7"/>
  <c r="M258" i="7"/>
  <c r="O257" i="7"/>
  <c r="N257" i="7"/>
  <c r="M257" i="7"/>
  <c r="O256" i="7"/>
  <c r="N256" i="7"/>
  <c r="M256" i="7"/>
  <c r="O255" i="7"/>
  <c r="N255" i="7"/>
  <c r="M255" i="7"/>
  <c r="O254" i="7"/>
  <c r="N254" i="7"/>
  <c r="M254" i="7"/>
  <c r="O253" i="7"/>
  <c r="N253" i="7"/>
  <c r="M253" i="7"/>
  <c r="O252" i="7"/>
  <c r="N252" i="7"/>
  <c r="M252" i="7"/>
  <c r="O251" i="7"/>
  <c r="N251" i="7"/>
  <c r="M251" i="7"/>
  <c r="O250" i="7"/>
  <c r="N250" i="7"/>
  <c r="M250" i="7"/>
  <c r="O249" i="7"/>
  <c r="N249" i="7"/>
  <c r="M249" i="7"/>
  <c r="O248" i="7"/>
  <c r="N248" i="7"/>
  <c r="M248" i="7"/>
  <c r="O247" i="7"/>
  <c r="N247" i="7"/>
  <c r="M247" i="7"/>
  <c r="O246" i="7"/>
  <c r="N246" i="7"/>
  <c r="M246" i="7"/>
  <c r="O245" i="7"/>
  <c r="N245" i="7"/>
  <c r="M245" i="7"/>
  <c r="O244" i="7"/>
  <c r="N244" i="7"/>
  <c r="M244" i="7"/>
  <c r="O243" i="7"/>
  <c r="N243" i="7"/>
  <c r="M243" i="7"/>
  <c r="O242" i="7"/>
  <c r="N242" i="7"/>
  <c r="M242" i="7"/>
  <c r="O241" i="7"/>
  <c r="N241" i="7"/>
  <c r="M241" i="7"/>
  <c r="O240" i="7"/>
  <c r="N240" i="7"/>
  <c r="M240" i="7"/>
  <c r="O239" i="7"/>
  <c r="N239" i="7"/>
  <c r="M239" i="7"/>
  <c r="O238" i="7"/>
  <c r="N238" i="7"/>
  <c r="M238" i="7"/>
  <c r="O237" i="7"/>
  <c r="N237" i="7"/>
  <c r="M237" i="7"/>
  <c r="O236" i="7"/>
  <c r="N236" i="7"/>
  <c r="M236" i="7"/>
  <c r="O235" i="7"/>
  <c r="N235" i="7"/>
  <c r="M235" i="7"/>
  <c r="O234" i="7"/>
  <c r="N234" i="7"/>
  <c r="M234" i="7"/>
  <c r="O233" i="7"/>
  <c r="N233" i="7"/>
  <c r="M233" i="7"/>
  <c r="O232" i="7"/>
  <c r="N232" i="7"/>
  <c r="M232" i="7"/>
  <c r="O231" i="7"/>
  <c r="N231" i="7"/>
  <c r="M231" i="7"/>
  <c r="O230" i="7"/>
  <c r="N230" i="7"/>
  <c r="M230" i="7"/>
  <c r="O229" i="7"/>
  <c r="N229" i="7"/>
  <c r="M229" i="7"/>
  <c r="O228" i="7"/>
  <c r="N228" i="7"/>
  <c r="M228" i="7"/>
  <c r="O227" i="7"/>
  <c r="N227" i="7"/>
  <c r="M227" i="7"/>
  <c r="O226" i="7"/>
  <c r="N226" i="7"/>
  <c r="M226" i="7"/>
  <c r="O225" i="7"/>
  <c r="N225" i="7"/>
  <c r="M225" i="7"/>
  <c r="O224" i="7"/>
  <c r="N224" i="7"/>
  <c r="M224" i="7"/>
  <c r="O223" i="7"/>
  <c r="N223" i="7"/>
  <c r="M223" i="7"/>
  <c r="O222" i="7"/>
  <c r="N222" i="7"/>
  <c r="M222" i="7"/>
  <c r="O221" i="7"/>
  <c r="N221" i="7"/>
  <c r="M221" i="7"/>
  <c r="O220" i="7"/>
  <c r="N220" i="7"/>
  <c r="M220" i="7"/>
  <c r="O219" i="7"/>
  <c r="N219" i="7"/>
  <c r="M219" i="7"/>
  <c r="O218" i="7"/>
  <c r="N218" i="7"/>
  <c r="M218" i="7"/>
  <c r="O217" i="7"/>
  <c r="N217" i="7"/>
  <c r="M217" i="7"/>
  <c r="O216" i="7"/>
  <c r="N216" i="7"/>
  <c r="M216" i="7"/>
  <c r="O215" i="7"/>
  <c r="N215" i="7"/>
  <c r="M215" i="7"/>
  <c r="O214" i="7"/>
  <c r="N214" i="7"/>
  <c r="M214" i="7"/>
  <c r="O213" i="7"/>
  <c r="N213" i="7"/>
  <c r="M213" i="7"/>
  <c r="O212" i="7"/>
  <c r="N212" i="7"/>
  <c r="M212" i="7"/>
  <c r="O211" i="7"/>
  <c r="N211" i="7"/>
  <c r="M211" i="7"/>
  <c r="O210" i="7"/>
  <c r="N210" i="7"/>
  <c r="M210" i="7"/>
  <c r="O209" i="7"/>
  <c r="N209" i="7"/>
  <c r="M209" i="7"/>
  <c r="O208" i="7"/>
  <c r="N208" i="7"/>
  <c r="M208" i="7"/>
  <c r="O207" i="7"/>
  <c r="N207" i="7"/>
  <c r="M207" i="7"/>
  <c r="O206" i="7"/>
  <c r="N206" i="7"/>
  <c r="M206" i="7"/>
  <c r="O205" i="7"/>
  <c r="N205" i="7"/>
  <c r="M205" i="7"/>
  <c r="O204" i="7"/>
  <c r="N204" i="7"/>
  <c r="M204" i="7"/>
  <c r="O203" i="7"/>
  <c r="N203" i="7"/>
  <c r="M203" i="7"/>
  <c r="O202" i="7"/>
  <c r="N202" i="7"/>
  <c r="M202" i="7"/>
  <c r="O201" i="7"/>
  <c r="N201" i="7"/>
  <c r="M201" i="7"/>
  <c r="O200" i="7"/>
  <c r="N200" i="7"/>
  <c r="M200" i="7"/>
  <c r="O199" i="7"/>
  <c r="N199" i="7"/>
  <c r="M199" i="7"/>
  <c r="O198" i="7"/>
  <c r="N198" i="7"/>
  <c r="M198" i="7"/>
  <c r="O197" i="7"/>
  <c r="N197" i="7"/>
  <c r="M197" i="7"/>
  <c r="O196" i="7"/>
  <c r="N196" i="7"/>
  <c r="M196" i="7"/>
  <c r="O195" i="7"/>
  <c r="N195" i="7"/>
  <c r="M195" i="7"/>
  <c r="O194" i="7"/>
  <c r="N194" i="7"/>
  <c r="M194" i="7"/>
  <c r="O193" i="7"/>
  <c r="N193" i="7"/>
  <c r="M193" i="7"/>
  <c r="O192" i="7"/>
  <c r="N192" i="7"/>
  <c r="M192" i="7"/>
  <c r="O191" i="7"/>
  <c r="N191" i="7"/>
  <c r="M191" i="7"/>
  <c r="O190" i="7"/>
  <c r="N190" i="7"/>
  <c r="M190" i="7"/>
  <c r="O189" i="7"/>
  <c r="N189" i="7"/>
  <c r="M189" i="7"/>
  <c r="O188" i="7"/>
  <c r="N188" i="7"/>
  <c r="M188" i="7"/>
  <c r="O187" i="7"/>
  <c r="N187" i="7"/>
  <c r="M187" i="7"/>
  <c r="O186" i="7"/>
  <c r="N186" i="7"/>
  <c r="M186" i="7"/>
  <c r="O185" i="7"/>
  <c r="N185" i="7"/>
  <c r="M185" i="7"/>
  <c r="O184" i="7"/>
  <c r="N184" i="7"/>
  <c r="M184" i="7"/>
  <c r="O183" i="7"/>
  <c r="N183" i="7"/>
  <c r="M183" i="7"/>
  <c r="O182" i="7"/>
  <c r="N182" i="7"/>
  <c r="M182" i="7"/>
  <c r="O181" i="7"/>
  <c r="N181" i="7"/>
  <c r="M181" i="7"/>
  <c r="O180" i="7"/>
  <c r="N180" i="7"/>
  <c r="M180" i="7"/>
  <c r="O179" i="7"/>
  <c r="N179" i="7"/>
  <c r="M179" i="7"/>
  <c r="O178" i="7"/>
  <c r="N178" i="7"/>
  <c r="M178" i="7"/>
  <c r="O177" i="7"/>
  <c r="N177" i="7"/>
  <c r="M177" i="7"/>
  <c r="O176" i="7"/>
  <c r="N176" i="7"/>
  <c r="M176" i="7"/>
  <c r="O175" i="7"/>
  <c r="N175" i="7"/>
  <c r="M175" i="7"/>
  <c r="O174" i="7"/>
  <c r="N174" i="7"/>
  <c r="M174" i="7"/>
  <c r="O173" i="7"/>
  <c r="N173" i="7"/>
  <c r="M173" i="7"/>
  <c r="O172" i="7"/>
  <c r="N172" i="7"/>
  <c r="M172" i="7"/>
  <c r="O171" i="7"/>
  <c r="N171" i="7"/>
  <c r="M171" i="7"/>
  <c r="O170" i="7"/>
  <c r="N170" i="7"/>
  <c r="M170" i="7"/>
  <c r="O169" i="7"/>
  <c r="N169" i="7"/>
  <c r="M169" i="7"/>
  <c r="O168" i="7"/>
  <c r="N168" i="7"/>
  <c r="M168" i="7"/>
  <c r="O167" i="7"/>
  <c r="N167" i="7"/>
  <c r="M167" i="7"/>
  <c r="O166" i="7"/>
  <c r="N166" i="7"/>
  <c r="M166" i="7"/>
  <c r="O165" i="7"/>
  <c r="N165" i="7"/>
  <c r="M165" i="7"/>
  <c r="O164" i="7"/>
  <c r="N164" i="7"/>
  <c r="M164" i="7"/>
  <c r="O163" i="7"/>
  <c r="N163" i="7"/>
  <c r="M163" i="7"/>
  <c r="O162" i="7"/>
  <c r="N162" i="7"/>
  <c r="M162" i="7"/>
  <c r="O161" i="7"/>
  <c r="N161" i="7"/>
  <c r="M161" i="7"/>
  <c r="O160" i="7"/>
  <c r="N160" i="7"/>
  <c r="M160" i="7"/>
  <c r="O159" i="7"/>
  <c r="N159" i="7"/>
  <c r="M159" i="7"/>
  <c r="O158" i="7"/>
  <c r="N158" i="7"/>
  <c r="M158" i="7"/>
  <c r="O157" i="7"/>
  <c r="N157" i="7"/>
  <c r="M157" i="7"/>
  <c r="O156" i="7"/>
  <c r="N156" i="7"/>
  <c r="M156" i="7"/>
  <c r="O155" i="7"/>
  <c r="N155" i="7"/>
  <c r="M155" i="7"/>
  <c r="O154" i="7"/>
  <c r="N154" i="7"/>
  <c r="M154" i="7"/>
  <c r="O153" i="7"/>
  <c r="N153" i="7"/>
  <c r="M153" i="7"/>
  <c r="O152" i="7"/>
  <c r="N152" i="7"/>
  <c r="M152" i="7"/>
  <c r="O151" i="7"/>
  <c r="N151" i="7"/>
  <c r="M151" i="7"/>
  <c r="O150" i="7"/>
  <c r="N150" i="7"/>
  <c r="M150" i="7"/>
  <c r="O149" i="7"/>
  <c r="N149" i="7"/>
  <c r="M149" i="7"/>
  <c r="O148" i="7"/>
  <c r="N148" i="7"/>
  <c r="M148" i="7"/>
  <c r="O147" i="7"/>
  <c r="N147" i="7"/>
  <c r="M147" i="7"/>
  <c r="O146" i="7"/>
  <c r="N146" i="7"/>
  <c r="M146" i="7"/>
  <c r="O145" i="7"/>
  <c r="N145" i="7"/>
  <c r="M145" i="7"/>
  <c r="O144" i="7"/>
  <c r="N144" i="7"/>
  <c r="M144" i="7"/>
  <c r="O143" i="7"/>
  <c r="N143" i="7"/>
  <c r="M143" i="7"/>
  <c r="O142" i="7"/>
  <c r="N142" i="7"/>
  <c r="M142" i="7"/>
  <c r="O141" i="7"/>
  <c r="N141" i="7"/>
  <c r="M141" i="7"/>
  <c r="O140" i="7"/>
  <c r="N140" i="7"/>
  <c r="M140" i="7"/>
  <c r="O139" i="7"/>
  <c r="N139" i="7"/>
  <c r="M139" i="7"/>
  <c r="O138" i="7"/>
  <c r="N138" i="7"/>
  <c r="M138" i="7"/>
  <c r="O137" i="7"/>
  <c r="N137" i="7"/>
  <c r="M137" i="7"/>
  <c r="O136" i="7"/>
  <c r="N136" i="7"/>
  <c r="M136" i="7"/>
  <c r="O135" i="7"/>
  <c r="N135" i="7"/>
  <c r="M135" i="7"/>
  <c r="O134" i="7"/>
  <c r="N134" i="7"/>
  <c r="M134" i="7"/>
  <c r="O133" i="7"/>
  <c r="N133" i="7"/>
  <c r="M133" i="7"/>
  <c r="O132" i="7"/>
  <c r="N132" i="7"/>
  <c r="M132" i="7"/>
  <c r="O131" i="7"/>
  <c r="N131" i="7"/>
  <c r="M131" i="7"/>
  <c r="O130" i="7"/>
  <c r="N130" i="7"/>
  <c r="M130" i="7"/>
  <c r="O129" i="7"/>
  <c r="N129" i="7"/>
  <c r="M129" i="7"/>
  <c r="O128" i="7"/>
  <c r="N128" i="7"/>
  <c r="M128" i="7"/>
  <c r="O127" i="7"/>
  <c r="N127" i="7"/>
  <c r="M127" i="7"/>
  <c r="O126" i="7"/>
  <c r="N126" i="7"/>
  <c r="M126" i="7"/>
  <c r="O125" i="7"/>
  <c r="N125" i="7"/>
  <c r="M125" i="7"/>
  <c r="O124" i="7"/>
  <c r="N124" i="7"/>
  <c r="M124" i="7"/>
  <c r="O123" i="7"/>
  <c r="N123" i="7"/>
  <c r="M123" i="7"/>
  <c r="O122" i="7"/>
  <c r="N122" i="7"/>
  <c r="M122" i="7"/>
  <c r="O121" i="7"/>
  <c r="N121" i="7"/>
  <c r="M121" i="7"/>
  <c r="O120" i="7"/>
  <c r="N120" i="7"/>
  <c r="M120" i="7"/>
  <c r="O119" i="7"/>
  <c r="N119" i="7"/>
  <c r="M119" i="7"/>
  <c r="O118" i="7"/>
  <c r="N118" i="7"/>
  <c r="M118" i="7"/>
  <c r="O117" i="7"/>
  <c r="N117" i="7"/>
  <c r="M117" i="7"/>
  <c r="O116" i="7"/>
  <c r="N116" i="7"/>
  <c r="M116" i="7"/>
  <c r="O115" i="7"/>
  <c r="N115" i="7"/>
  <c r="M115" i="7"/>
  <c r="O114" i="7"/>
  <c r="N114" i="7"/>
  <c r="M114" i="7"/>
  <c r="O113" i="7"/>
  <c r="N113" i="7"/>
  <c r="M113" i="7"/>
  <c r="O112" i="7"/>
  <c r="N112" i="7"/>
  <c r="M112" i="7"/>
  <c r="O111" i="7"/>
  <c r="N111" i="7"/>
  <c r="M111" i="7"/>
  <c r="O110" i="7"/>
  <c r="N110" i="7"/>
  <c r="M110" i="7"/>
  <c r="O109" i="7"/>
  <c r="N109" i="7"/>
  <c r="M109" i="7"/>
  <c r="O108" i="7"/>
  <c r="N108" i="7"/>
  <c r="M108" i="7"/>
  <c r="O107" i="7"/>
  <c r="N107" i="7"/>
  <c r="M107" i="7"/>
  <c r="O106" i="7"/>
  <c r="N106" i="7"/>
  <c r="M106" i="7"/>
  <c r="O105" i="7"/>
  <c r="N105" i="7"/>
  <c r="M105" i="7"/>
  <c r="O104" i="7"/>
  <c r="N104" i="7"/>
  <c r="M104" i="7"/>
  <c r="O103" i="7"/>
  <c r="N103" i="7"/>
  <c r="M103" i="7"/>
  <c r="O102" i="7"/>
  <c r="N102" i="7"/>
  <c r="M102" i="7"/>
  <c r="O101" i="7"/>
  <c r="N101" i="7"/>
  <c r="M101" i="7"/>
  <c r="O100" i="7"/>
  <c r="N100" i="7"/>
  <c r="M100" i="7"/>
  <c r="O99" i="7"/>
  <c r="N99" i="7"/>
  <c r="M99" i="7"/>
  <c r="O98" i="7"/>
  <c r="N98" i="7"/>
  <c r="M98" i="7"/>
  <c r="O97" i="7"/>
  <c r="N97" i="7"/>
  <c r="M97" i="7"/>
  <c r="O96" i="7"/>
  <c r="N96" i="7"/>
  <c r="M96" i="7"/>
  <c r="O95" i="7"/>
  <c r="N95" i="7"/>
  <c r="M95" i="7"/>
  <c r="O94" i="7"/>
  <c r="N94" i="7"/>
  <c r="M94" i="7"/>
  <c r="O93" i="7"/>
  <c r="N93" i="7"/>
  <c r="M93" i="7"/>
  <c r="O92" i="7"/>
  <c r="N92" i="7"/>
  <c r="M92" i="7"/>
  <c r="O91" i="7"/>
  <c r="N91" i="7"/>
  <c r="M91" i="7"/>
  <c r="O90" i="7"/>
  <c r="N90" i="7"/>
  <c r="M90" i="7"/>
  <c r="O89" i="7"/>
  <c r="N89" i="7"/>
  <c r="M89" i="7"/>
  <c r="O88" i="7"/>
  <c r="N88" i="7"/>
  <c r="M88" i="7"/>
  <c r="O87" i="7"/>
  <c r="N87" i="7"/>
  <c r="M87" i="7"/>
  <c r="O86" i="7"/>
  <c r="N86" i="7"/>
  <c r="M86" i="7"/>
  <c r="O85" i="7"/>
  <c r="N85" i="7"/>
  <c r="M85" i="7"/>
  <c r="O84" i="7"/>
  <c r="N84" i="7"/>
  <c r="M84" i="7"/>
  <c r="O83" i="7"/>
  <c r="N83" i="7"/>
  <c r="M83" i="7"/>
  <c r="O82" i="7"/>
  <c r="N82" i="7"/>
  <c r="M82" i="7"/>
  <c r="O81" i="7"/>
  <c r="N81" i="7"/>
  <c r="M81" i="7"/>
  <c r="O80" i="7"/>
  <c r="N80" i="7"/>
  <c r="M80" i="7"/>
  <c r="O79" i="7"/>
  <c r="N79" i="7"/>
  <c r="M79" i="7"/>
  <c r="O78" i="7"/>
  <c r="N78" i="7"/>
  <c r="M78" i="7"/>
  <c r="O77" i="7"/>
  <c r="N77" i="7"/>
  <c r="M77" i="7"/>
  <c r="O76" i="7"/>
  <c r="N76" i="7"/>
  <c r="M76" i="7"/>
  <c r="O75" i="7"/>
  <c r="N75" i="7"/>
  <c r="M75" i="7"/>
  <c r="O74" i="7"/>
  <c r="N74" i="7"/>
  <c r="M74" i="7"/>
  <c r="O73" i="7"/>
  <c r="N73" i="7"/>
  <c r="M73" i="7"/>
  <c r="O72" i="7"/>
  <c r="N72" i="7"/>
  <c r="M72" i="7"/>
  <c r="O71" i="7"/>
  <c r="N71" i="7"/>
  <c r="M71" i="7"/>
  <c r="O70" i="7"/>
  <c r="N70" i="7"/>
  <c r="M70" i="7"/>
  <c r="O69" i="7"/>
  <c r="N69" i="7"/>
  <c r="M69" i="7"/>
  <c r="O68" i="7"/>
  <c r="N68" i="7"/>
  <c r="M68" i="7"/>
  <c r="O67" i="7"/>
  <c r="N67" i="7"/>
  <c r="M67" i="7"/>
  <c r="O66" i="7"/>
  <c r="N66" i="7"/>
  <c r="M66" i="7"/>
  <c r="O65" i="7"/>
  <c r="N65" i="7"/>
  <c r="M65" i="7"/>
  <c r="O64" i="7"/>
  <c r="N64" i="7"/>
  <c r="M64" i="7"/>
  <c r="O63" i="7"/>
  <c r="N63" i="7"/>
  <c r="M63" i="7"/>
  <c r="O62" i="7"/>
  <c r="N62" i="7"/>
  <c r="M62" i="7"/>
  <c r="O61" i="7"/>
  <c r="N61" i="7"/>
  <c r="M61" i="7"/>
  <c r="O60" i="7"/>
  <c r="N60" i="7"/>
  <c r="M60" i="7"/>
  <c r="O59" i="7"/>
  <c r="N59" i="7"/>
  <c r="M59" i="7"/>
  <c r="O58" i="7"/>
  <c r="N58" i="7"/>
  <c r="M58" i="7"/>
  <c r="O57" i="7"/>
  <c r="N57" i="7"/>
  <c r="M57" i="7"/>
  <c r="O56" i="7"/>
  <c r="N56" i="7"/>
  <c r="M56" i="7"/>
  <c r="O55" i="7"/>
  <c r="N55" i="7"/>
  <c r="M55" i="7"/>
  <c r="O54" i="7"/>
  <c r="N54" i="7"/>
  <c r="M54" i="7"/>
  <c r="O53" i="7"/>
  <c r="N53" i="7"/>
  <c r="M53" i="7"/>
  <c r="O52" i="7"/>
  <c r="N52" i="7"/>
  <c r="M52" i="7"/>
  <c r="O51" i="7"/>
  <c r="N51" i="7"/>
  <c r="M51" i="7"/>
  <c r="O50" i="7"/>
  <c r="N50" i="7"/>
  <c r="M50" i="7"/>
  <c r="O49" i="7"/>
  <c r="N49" i="7"/>
  <c r="M49" i="7"/>
  <c r="O48" i="7"/>
  <c r="N48" i="7"/>
  <c r="M48" i="7"/>
  <c r="O47" i="7"/>
  <c r="N47" i="7"/>
  <c r="M47" i="7"/>
  <c r="O46" i="7"/>
  <c r="N46" i="7"/>
  <c r="M46" i="7"/>
  <c r="O45" i="7"/>
  <c r="N45" i="7"/>
  <c r="M45" i="7"/>
  <c r="O44" i="7"/>
  <c r="N44" i="7"/>
  <c r="M44" i="7"/>
  <c r="O43" i="7"/>
  <c r="N43" i="7"/>
  <c r="M43" i="7"/>
  <c r="O42" i="7"/>
  <c r="N42" i="7"/>
  <c r="M42" i="7"/>
  <c r="O41" i="7"/>
  <c r="N41" i="7"/>
  <c r="M41" i="7"/>
  <c r="O40" i="7"/>
  <c r="N40" i="7"/>
  <c r="M40" i="7"/>
  <c r="O39" i="7"/>
  <c r="N39" i="7"/>
  <c r="M39" i="7"/>
  <c r="O38" i="7"/>
  <c r="N38" i="7"/>
  <c r="M38" i="7"/>
  <c r="O37" i="7"/>
  <c r="N37" i="7"/>
  <c r="M37" i="7"/>
  <c r="O36" i="7"/>
  <c r="N36" i="7"/>
  <c r="M36" i="7"/>
  <c r="O35" i="7"/>
  <c r="N35" i="7"/>
  <c r="M35" i="7"/>
  <c r="O34" i="7"/>
  <c r="N34" i="7"/>
  <c r="M34" i="7"/>
  <c r="O33" i="7"/>
  <c r="N33" i="7"/>
  <c r="M33" i="7"/>
  <c r="O32" i="7"/>
  <c r="N32" i="7"/>
  <c r="M32" i="7"/>
  <c r="O31" i="7"/>
  <c r="N31" i="7"/>
  <c r="M31" i="7"/>
  <c r="O30" i="7"/>
  <c r="N30" i="7"/>
  <c r="M30" i="7"/>
  <c r="O29" i="7"/>
  <c r="N29" i="7"/>
  <c r="M29" i="7"/>
  <c r="O28" i="7"/>
  <c r="N28" i="7"/>
  <c r="M28" i="7"/>
  <c r="O27" i="7"/>
  <c r="N27" i="7"/>
  <c r="M27" i="7"/>
  <c r="O26" i="7"/>
  <c r="N26" i="7"/>
  <c r="M26" i="7"/>
  <c r="O25" i="7"/>
  <c r="N25" i="7"/>
  <c r="M25" i="7"/>
  <c r="O24" i="7"/>
  <c r="N24" i="7"/>
  <c r="M24" i="7"/>
  <c r="O23" i="7"/>
  <c r="N23" i="7"/>
  <c r="M23" i="7"/>
  <c r="O22" i="7"/>
  <c r="N22" i="7"/>
  <c r="M22" i="7"/>
  <c r="O21" i="7"/>
  <c r="N21" i="7"/>
  <c r="M21" i="7"/>
  <c r="O20" i="7"/>
  <c r="N20" i="7"/>
  <c r="M20" i="7"/>
  <c r="O19" i="7"/>
  <c r="N19" i="7"/>
  <c r="M19" i="7"/>
  <c r="O18" i="7"/>
  <c r="N18" i="7"/>
  <c r="M18" i="7"/>
  <c r="O17" i="7"/>
  <c r="N17" i="7"/>
  <c r="M17" i="7"/>
  <c r="O16" i="7"/>
  <c r="N16" i="7"/>
  <c r="M16" i="7"/>
  <c r="O15" i="7"/>
  <c r="N15" i="7"/>
  <c r="M15" i="7"/>
  <c r="O14" i="7"/>
  <c r="N14" i="7"/>
  <c r="M14" i="7"/>
  <c r="O13" i="7"/>
  <c r="N13" i="7"/>
  <c r="M13" i="7"/>
  <c r="O12" i="7"/>
  <c r="N12" i="7"/>
  <c r="M12" i="7"/>
  <c r="O11" i="7"/>
  <c r="N11" i="7"/>
  <c r="M11" i="7"/>
  <c r="O10" i="7"/>
  <c r="N10" i="7"/>
  <c r="M10" i="7"/>
  <c r="O9" i="7"/>
  <c r="N9" i="7"/>
  <c r="M9" i="7"/>
  <c r="O8" i="7"/>
  <c r="N8" i="7"/>
  <c r="M8" i="7"/>
  <c r="O7" i="7"/>
  <c r="N7" i="7"/>
  <c r="M7" i="7"/>
  <c r="O6" i="7"/>
  <c r="N6" i="7"/>
  <c r="M6" i="7"/>
  <c r="O259" i="6"/>
  <c r="N259" i="6"/>
  <c r="M259" i="6"/>
  <c r="O258" i="6"/>
  <c r="N258" i="6"/>
  <c r="M258" i="6"/>
  <c r="O257" i="6"/>
  <c r="N257" i="6"/>
  <c r="M257" i="6"/>
  <c r="O256" i="6"/>
  <c r="N256" i="6"/>
  <c r="M256" i="6"/>
  <c r="O255" i="6"/>
  <c r="N255" i="6"/>
  <c r="M255" i="6"/>
  <c r="O254" i="6"/>
  <c r="N254" i="6"/>
  <c r="M254" i="6"/>
  <c r="O253" i="6"/>
  <c r="N253" i="6"/>
  <c r="M253" i="6"/>
  <c r="O252" i="6"/>
  <c r="N252" i="6"/>
  <c r="M252" i="6"/>
  <c r="O251" i="6"/>
  <c r="N251" i="6"/>
  <c r="M251" i="6"/>
  <c r="O250" i="6"/>
  <c r="N250" i="6"/>
  <c r="M250" i="6"/>
  <c r="O249" i="6"/>
  <c r="N249" i="6"/>
  <c r="M249" i="6"/>
  <c r="O248" i="6"/>
  <c r="N248" i="6"/>
  <c r="M248" i="6"/>
  <c r="O247" i="6"/>
  <c r="N247" i="6"/>
  <c r="M247" i="6"/>
  <c r="O246" i="6"/>
  <c r="N246" i="6"/>
  <c r="M246" i="6"/>
  <c r="O245" i="6"/>
  <c r="N245" i="6"/>
  <c r="M245" i="6"/>
  <c r="O244" i="6"/>
  <c r="N244" i="6"/>
  <c r="M244" i="6"/>
  <c r="O243" i="6"/>
  <c r="N243" i="6"/>
  <c r="M243" i="6"/>
  <c r="O242" i="6"/>
  <c r="N242" i="6"/>
  <c r="M242" i="6"/>
  <c r="O241" i="6"/>
  <c r="N241" i="6"/>
  <c r="M241" i="6"/>
  <c r="O240" i="6"/>
  <c r="N240" i="6"/>
  <c r="M240" i="6"/>
  <c r="O239" i="6"/>
  <c r="N239" i="6"/>
  <c r="M239" i="6"/>
  <c r="O238" i="6"/>
  <c r="N238" i="6"/>
  <c r="M238" i="6"/>
  <c r="O237" i="6"/>
  <c r="N237" i="6"/>
  <c r="M237" i="6"/>
  <c r="O236" i="6"/>
  <c r="N236" i="6"/>
  <c r="M236" i="6"/>
  <c r="O235" i="6"/>
  <c r="N235" i="6"/>
  <c r="M235" i="6"/>
  <c r="O234" i="6"/>
  <c r="N234" i="6"/>
  <c r="M234" i="6"/>
  <c r="O233" i="6"/>
  <c r="N233" i="6"/>
  <c r="M233" i="6"/>
  <c r="O232" i="6"/>
  <c r="N232" i="6"/>
  <c r="M232" i="6"/>
  <c r="O231" i="6"/>
  <c r="N231" i="6"/>
  <c r="M231" i="6"/>
  <c r="O230" i="6"/>
  <c r="N230" i="6"/>
  <c r="M230" i="6"/>
  <c r="O229" i="6"/>
  <c r="N229" i="6"/>
  <c r="M229" i="6"/>
  <c r="O228" i="6"/>
  <c r="N228" i="6"/>
  <c r="M228" i="6"/>
  <c r="O227" i="6"/>
  <c r="N227" i="6"/>
  <c r="M227" i="6"/>
  <c r="O226" i="6"/>
  <c r="N226" i="6"/>
  <c r="M226" i="6"/>
  <c r="O225" i="6"/>
  <c r="N225" i="6"/>
  <c r="M225" i="6"/>
  <c r="O224" i="6"/>
  <c r="N224" i="6"/>
  <c r="M224" i="6"/>
  <c r="O223" i="6"/>
  <c r="N223" i="6"/>
  <c r="M223" i="6"/>
  <c r="O222" i="6"/>
  <c r="N222" i="6"/>
  <c r="M222" i="6"/>
  <c r="O221" i="6"/>
  <c r="N221" i="6"/>
  <c r="M221" i="6"/>
  <c r="O220" i="6"/>
  <c r="N220" i="6"/>
  <c r="M220" i="6"/>
  <c r="O219" i="6"/>
  <c r="N219" i="6"/>
  <c r="M219" i="6"/>
  <c r="O218" i="6"/>
  <c r="N218" i="6"/>
  <c r="M218" i="6"/>
  <c r="O217" i="6"/>
  <c r="N217" i="6"/>
  <c r="M217" i="6"/>
  <c r="O216" i="6"/>
  <c r="N216" i="6"/>
  <c r="M216" i="6"/>
  <c r="O215" i="6"/>
  <c r="N215" i="6"/>
  <c r="M215" i="6"/>
  <c r="O214" i="6"/>
  <c r="N214" i="6"/>
  <c r="M214" i="6"/>
  <c r="O213" i="6"/>
  <c r="N213" i="6"/>
  <c r="M213" i="6"/>
  <c r="O212" i="6"/>
  <c r="N212" i="6"/>
  <c r="M212" i="6"/>
  <c r="O211" i="6"/>
  <c r="N211" i="6"/>
  <c r="M211" i="6"/>
  <c r="O210" i="6"/>
  <c r="N210" i="6"/>
  <c r="M210" i="6"/>
  <c r="O209" i="6"/>
  <c r="N209" i="6"/>
  <c r="M209" i="6"/>
  <c r="O208" i="6"/>
  <c r="N208" i="6"/>
  <c r="M208" i="6"/>
  <c r="O207" i="6"/>
  <c r="N207" i="6"/>
  <c r="M207" i="6"/>
  <c r="O206" i="6"/>
  <c r="N206" i="6"/>
  <c r="M206" i="6"/>
  <c r="O205" i="6"/>
  <c r="N205" i="6"/>
  <c r="M205" i="6"/>
  <c r="O204" i="6"/>
  <c r="N204" i="6"/>
  <c r="M204" i="6"/>
  <c r="O203" i="6"/>
  <c r="N203" i="6"/>
  <c r="M203" i="6"/>
  <c r="O202" i="6"/>
  <c r="N202" i="6"/>
  <c r="M202" i="6"/>
  <c r="O201" i="6"/>
  <c r="N201" i="6"/>
  <c r="M201" i="6"/>
  <c r="O200" i="6"/>
  <c r="N200" i="6"/>
  <c r="M200" i="6"/>
  <c r="O199" i="6"/>
  <c r="N199" i="6"/>
  <c r="M199" i="6"/>
  <c r="O198" i="6"/>
  <c r="N198" i="6"/>
  <c r="M198" i="6"/>
  <c r="O197" i="6"/>
  <c r="N197" i="6"/>
  <c r="M197" i="6"/>
  <c r="O196" i="6"/>
  <c r="N196" i="6"/>
  <c r="M196" i="6"/>
  <c r="O195" i="6"/>
  <c r="N195" i="6"/>
  <c r="M195" i="6"/>
  <c r="O194" i="6"/>
  <c r="N194" i="6"/>
  <c r="M194" i="6"/>
  <c r="O193" i="6"/>
  <c r="N193" i="6"/>
  <c r="M193" i="6"/>
  <c r="O192" i="6"/>
  <c r="N192" i="6"/>
  <c r="M192" i="6"/>
  <c r="O191" i="6"/>
  <c r="N191" i="6"/>
  <c r="M191" i="6"/>
  <c r="O190" i="6"/>
  <c r="N190" i="6"/>
  <c r="M190" i="6"/>
  <c r="O189" i="6"/>
  <c r="N189" i="6"/>
  <c r="M189" i="6"/>
  <c r="O188" i="6"/>
  <c r="N188" i="6"/>
  <c r="M188" i="6"/>
  <c r="O187" i="6"/>
  <c r="N187" i="6"/>
  <c r="M187" i="6"/>
  <c r="O186" i="6"/>
  <c r="N186" i="6"/>
  <c r="M186" i="6"/>
  <c r="O185" i="6"/>
  <c r="N185" i="6"/>
  <c r="M185" i="6"/>
  <c r="O184" i="6"/>
  <c r="N184" i="6"/>
  <c r="M184" i="6"/>
  <c r="O183" i="6"/>
  <c r="N183" i="6"/>
  <c r="M183" i="6"/>
  <c r="O182" i="6"/>
  <c r="N182" i="6"/>
  <c r="M182" i="6"/>
  <c r="O181" i="6"/>
  <c r="N181" i="6"/>
  <c r="M181" i="6"/>
  <c r="O180" i="6"/>
  <c r="N180" i="6"/>
  <c r="M180" i="6"/>
  <c r="O179" i="6"/>
  <c r="N179" i="6"/>
  <c r="M179" i="6"/>
  <c r="O178" i="6"/>
  <c r="N178" i="6"/>
  <c r="M178" i="6"/>
  <c r="O177" i="6"/>
  <c r="N177" i="6"/>
  <c r="M177" i="6"/>
  <c r="O176" i="6"/>
  <c r="N176" i="6"/>
  <c r="M176" i="6"/>
  <c r="O175" i="6"/>
  <c r="N175" i="6"/>
  <c r="M175" i="6"/>
  <c r="O174" i="6"/>
  <c r="N174" i="6"/>
  <c r="M174" i="6"/>
  <c r="O173" i="6"/>
  <c r="N173" i="6"/>
  <c r="M173" i="6"/>
  <c r="O172" i="6"/>
  <c r="N172" i="6"/>
  <c r="M172" i="6"/>
  <c r="O171" i="6"/>
  <c r="N171" i="6"/>
  <c r="M171" i="6"/>
  <c r="O170" i="6"/>
  <c r="N170" i="6"/>
  <c r="M170" i="6"/>
  <c r="O169" i="6"/>
  <c r="N169" i="6"/>
  <c r="M169" i="6"/>
  <c r="O168" i="6"/>
  <c r="N168" i="6"/>
  <c r="M168" i="6"/>
  <c r="O167" i="6"/>
  <c r="N167" i="6"/>
  <c r="M167" i="6"/>
  <c r="O166" i="6"/>
  <c r="N166" i="6"/>
  <c r="M166" i="6"/>
  <c r="O165" i="6"/>
  <c r="N165" i="6"/>
  <c r="M165" i="6"/>
  <c r="O164" i="6"/>
  <c r="N164" i="6"/>
  <c r="M164" i="6"/>
  <c r="O163" i="6"/>
  <c r="N163" i="6"/>
  <c r="M163" i="6"/>
  <c r="O162" i="6"/>
  <c r="N162" i="6"/>
  <c r="M162" i="6"/>
  <c r="O161" i="6"/>
  <c r="N161" i="6"/>
  <c r="M161" i="6"/>
  <c r="O160" i="6"/>
  <c r="N160" i="6"/>
  <c r="M160" i="6"/>
  <c r="O159" i="6"/>
  <c r="N159" i="6"/>
  <c r="M159" i="6"/>
  <c r="O158" i="6"/>
  <c r="N158" i="6"/>
  <c r="M158" i="6"/>
  <c r="O157" i="6"/>
  <c r="N157" i="6"/>
  <c r="M157" i="6"/>
  <c r="O156" i="6"/>
  <c r="N156" i="6"/>
  <c r="M156" i="6"/>
  <c r="O155" i="6"/>
  <c r="N155" i="6"/>
  <c r="M155" i="6"/>
  <c r="O154" i="6"/>
  <c r="N154" i="6"/>
  <c r="M154" i="6"/>
  <c r="O153" i="6"/>
  <c r="N153" i="6"/>
  <c r="M153" i="6"/>
  <c r="O152" i="6"/>
  <c r="N152" i="6"/>
  <c r="M152" i="6"/>
  <c r="O151" i="6"/>
  <c r="N151" i="6"/>
  <c r="M151" i="6"/>
  <c r="O150" i="6"/>
  <c r="N150" i="6"/>
  <c r="M150" i="6"/>
  <c r="O149" i="6"/>
  <c r="N149" i="6"/>
  <c r="M149" i="6"/>
  <c r="O148" i="6"/>
  <c r="N148" i="6"/>
  <c r="M148" i="6"/>
  <c r="O147" i="6"/>
  <c r="N147" i="6"/>
  <c r="M147" i="6"/>
  <c r="O146" i="6"/>
  <c r="N146" i="6"/>
  <c r="M146" i="6"/>
  <c r="O145" i="6"/>
  <c r="N145" i="6"/>
  <c r="M145" i="6"/>
  <c r="O144" i="6"/>
  <c r="N144" i="6"/>
  <c r="M144" i="6"/>
  <c r="O143" i="6"/>
  <c r="N143" i="6"/>
  <c r="M143" i="6"/>
  <c r="O142" i="6"/>
  <c r="N142" i="6"/>
  <c r="M142" i="6"/>
  <c r="O141" i="6"/>
  <c r="N141" i="6"/>
  <c r="M141" i="6"/>
  <c r="O140" i="6"/>
  <c r="N140" i="6"/>
  <c r="M140" i="6"/>
  <c r="O139" i="6"/>
  <c r="N139" i="6"/>
  <c r="M139" i="6"/>
  <c r="O138" i="6"/>
  <c r="N138" i="6"/>
  <c r="M138" i="6"/>
  <c r="O137" i="6"/>
  <c r="N137" i="6"/>
  <c r="M137" i="6"/>
  <c r="O136" i="6"/>
  <c r="N136" i="6"/>
  <c r="M136" i="6"/>
  <c r="O135" i="6"/>
  <c r="N135" i="6"/>
  <c r="M135" i="6"/>
  <c r="O134" i="6"/>
  <c r="N134" i="6"/>
  <c r="M134" i="6"/>
  <c r="O133" i="6"/>
  <c r="N133" i="6"/>
  <c r="M133" i="6"/>
  <c r="O132" i="6"/>
  <c r="N132" i="6"/>
  <c r="M132" i="6"/>
  <c r="O131" i="6"/>
  <c r="N131" i="6"/>
  <c r="M131" i="6"/>
  <c r="O130" i="6"/>
  <c r="N130" i="6"/>
  <c r="M130" i="6"/>
  <c r="O129" i="6"/>
  <c r="N129" i="6"/>
  <c r="M129" i="6"/>
  <c r="O128" i="6"/>
  <c r="N128" i="6"/>
  <c r="M128" i="6"/>
  <c r="O127" i="6"/>
  <c r="N127" i="6"/>
  <c r="M127" i="6"/>
  <c r="O126" i="6"/>
  <c r="N126" i="6"/>
  <c r="M126" i="6"/>
  <c r="O125" i="6"/>
  <c r="N125" i="6"/>
  <c r="M125" i="6"/>
  <c r="O124" i="6"/>
  <c r="N124" i="6"/>
  <c r="M124" i="6"/>
  <c r="O123" i="6"/>
  <c r="N123" i="6"/>
  <c r="M123" i="6"/>
  <c r="O122" i="6"/>
  <c r="N122" i="6"/>
  <c r="M122" i="6"/>
  <c r="O121" i="6"/>
  <c r="N121" i="6"/>
  <c r="M121" i="6"/>
  <c r="O120" i="6"/>
  <c r="N120" i="6"/>
  <c r="M120" i="6"/>
  <c r="O119" i="6"/>
  <c r="N119" i="6"/>
  <c r="M119" i="6"/>
  <c r="O118" i="6"/>
  <c r="N118" i="6"/>
  <c r="M118" i="6"/>
  <c r="O117" i="6"/>
  <c r="N117" i="6"/>
  <c r="M117" i="6"/>
  <c r="O116" i="6"/>
  <c r="N116" i="6"/>
  <c r="M116" i="6"/>
  <c r="O115" i="6"/>
  <c r="N115" i="6"/>
  <c r="M115" i="6"/>
  <c r="O114" i="6"/>
  <c r="N114" i="6"/>
  <c r="M114" i="6"/>
  <c r="O113" i="6"/>
  <c r="N113" i="6"/>
  <c r="M113" i="6"/>
  <c r="O112" i="6"/>
  <c r="N112" i="6"/>
  <c r="M112" i="6"/>
  <c r="O111" i="6"/>
  <c r="N111" i="6"/>
  <c r="M111" i="6"/>
  <c r="O110" i="6"/>
  <c r="N110" i="6"/>
  <c r="M110" i="6"/>
  <c r="O109" i="6"/>
  <c r="N109" i="6"/>
  <c r="M109" i="6"/>
  <c r="O108" i="6"/>
  <c r="N108" i="6"/>
  <c r="M108" i="6"/>
  <c r="O107" i="6"/>
  <c r="N107" i="6"/>
  <c r="M107" i="6"/>
  <c r="O106" i="6"/>
  <c r="N106" i="6"/>
  <c r="M106" i="6"/>
  <c r="O105" i="6"/>
  <c r="N105" i="6"/>
  <c r="M105" i="6"/>
  <c r="O104" i="6"/>
  <c r="N104" i="6"/>
  <c r="M104" i="6"/>
  <c r="O103" i="6"/>
  <c r="N103" i="6"/>
  <c r="M103" i="6"/>
  <c r="O102" i="6"/>
  <c r="N102" i="6"/>
  <c r="M102" i="6"/>
  <c r="O101" i="6"/>
  <c r="N101" i="6"/>
  <c r="M101" i="6"/>
  <c r="O100" i="6"/>
  <c r="N100" i="6"/>
  <c r="M100" i="6"/>
  <c r="O99" i="6"/>
  <c r="N99" i="6"/>
  <c r="M99" i="6"/>
  <c r="O98" i="6"/>
  <c r="N98" i="6"/>
  <c r="M98" i="6"/>
  <c r="O97" i="6"/>
  <c r="N97" i="6"/>
  <c r="M97" i="6"/>
  <c r="O96" i="6"/>
  <c r="N96" i="6"/>
  <c r="M96" i="6"/>
  <c r="O95" i="6"/>
  <c r="N95" i="6"/>
  <c r="M95" i="6"/>
  <c r="O94" i="6"/>
  <c r="N94" i="6"/>
  <c r="M94" i="6"/>
  <c r="O93" i="6"/>
  <c r="N93" i="6"/>
  <c r="M93" i="6"/>
  <c r="O92" i="6"/>
  <c r="N92" i="6"/>
  <c r="M92" i="6"/>
  <c r="O91" i="6"/>
  <c r="N91" i="6"/>
  <c r="M91" i="6"/>
  <c r="O90" i="6"/>
  <c r="N90" i="6"/>
  <c r="M90" i="6"/>
  <c r="O89" i="6"/>
  <c r="N89" i="6"/>
  <c r="M89" i="6"/>
  <c r="O88" i="6"/>
  <c r="N88" i="6"/>
  <c r="M88" i="6"/>
  <c r="O87" i="6"/>
  <c r="N87" i="6"/>
  <c r="M87" i="6"/>
  <c r="O86" i="6"/>
  <c r="N86" i="6"/>
  <c r="M86" i="6"/>
  <c r="O85" i="6"/>
  <c r="N85" i="6"/>
  <c r="M85" i="6"/>
  <c r="O84" i="6"/>
  <c r="N84" i="6"/>
  <c r="M84" i="6"/>
  <c r="O83" i="6"/>
  <c r="N83" i="6"/>
  <c r="M83" i="6"/>
  <c r="O82" i="6"/>
  <c r="N82" i="6"/>
  <c r="M82" i="6"/>
  <c r="O81" i="6"/>
  <c r="N81" i="6"/>
  <c r="M81" i="6"/>
  <c r="O80" i="6"/>
  <c r="N80" i="6"/>
  <c r="M80" i="6"/>
  <c r="O79" i="6"/>
  <c r="N79" i="6"/>
  <c r="M79" i="6"/>
  <c r="O78" i="6"/>
  <c r="N78" i="6"/>
  <c r="M78" i="6"/>
  <c r="O77" i="6"/>
  <c r="N77" i="6"/>
  <c r="M77" i="6"/>
  <c r="O76" i="6"/>
  <c r="N76" i="6"/>
  <c r="M76" i="6"/>
  <c r="O75" i="6"/>
  <c r="N75" i="6"/>
  <c r="M75" i="6"/>
  <c r="O74" i="6"/>
  <c r="N74" i="6"/>
  <c r="M74" i="6"/>
  <c r="O73" i="6"/>
  <c r="N73" i="6"/>
  <c r="M73" i="6"/>
  <c r="O72" i="6"/>
  <c r="N72" i="6"/>
  <c r="M72" i="6"/>
  <c r="O71" i="6"/>
  <c r="N71" i="6"/>
  <c r="M71" i="6"/>
  <c r="O70" i="6"/>
  <c r="N70" i="6"/>
  <c r="M70" i="6"/>
  <c r="O69" i="6"/>
  <c r="N69" i="6"/>
  <c r="M69" i="6"/>
  <c r="O68" i="6"/>
  <c r="N68" i="6"/>
  <c r="M68" i="6"/>
  <c r="O67" i="6"/>
  <c r="N67" i="6"/>
  <c r="M67" i="6"/>
  <c r="O66" i="6"/>
  <c r="N66" i="6"/>
  <c r="M66" i="6"/>
  <c r="O65" i="6"/>
  <c r="N65" i="6"/>
  <c r="M65" i="6"/>
  <c r="O64" i="6"/>
  <c r="N64" i="6"/>
  <c r="M64" i="6"/>
  <c r="O63" i="6"/>
  <c r="N63" i="6"/>
  <c r="M63" i="6"/>
  <c r="O62" i="6"/>
  <c r="N62" i="6"/>
  <c r="M62" i="6"/>
  <c r="O61" i="6"/>
  <c r="N61" i="6"/>
  <c r="M61" i="6"/>
  <c r="O60" i="6"/>
  <c r="N60" i="6"/>
  <c r="M60" i="6"/>
  <c r="O59" i="6"/>
  <c r="N59" i="6"/>
  <c r="M59" i="6"/>
  <c r="O58" i="6"/>
  <c r="N58" i="6"/>
  <c r="M58" i="6"/>
  <c r="O57" i="6"/>
  <c r="N57" i="6"/>
  <c r="M57" i="6"/>
  <c r="O56" i="6"/>
  <c r="N56" i="6"/>
  <c r="M56" i="6"/>
  <c r="O55" i="6"/>
  <c r="N55" i="6"/>
  <c r="M55" i="6"/>
  <c r="O54" i="6"/>
  <c r="N54" i="6"/>
  <c r="M54" i="6"/>
  <c r="O53" i="6"/>
  <c r="N53" i="6"/>
  <c r="M53" i="6"/>
  <c r="O52" i="6"/>
  <c r="N52" i="6"/>
  <c r="M52" i="6"/>
  <c r="O51" i="6"/>
  <c r="N51" i="6"/>
  <c r="M51" i="6"/>
  <c r="O50" i="6"/>
  <c r="N50" i="6"/>
  <c r="M50" i="6"/>
  <c r="O49" i="6"/>
  <c r="N49" i="6"/>
  <c r="M49" i="6"/>
  <c r="O48" i="6"/>
  <c r="N48" i="6"/>
  <c r="M48" i="6"/>
  <c r="O47" i="6"/>
  <c r="N47" i="6"/>
  <c r="M47" i="6"/>
  <c r="O46" i="6"/>
  <c r="N46" i="6"/>
  <c r="M46" i="6"/>
  <c r="O45" i="6"/>
  <c r="N45" i="6"/>
  <c r="M45" i="6"/>
  <c r="O44" i="6"/>
  <c r="N44" i="6"/>
  <c r="M44" i="6"/>
  <c r="O43" i="6"/>
  <c r="N43" i="6"/>
  <c r="M43" i="6"/>
  <c r="O42" i="6"/>
  <c r="N42" i="6"/>
  <c r="M42" i="6"/>
  <c r="O41" i="6"/>
  <c r="N41" i="6"/>
  <c r="M41" i="6"/>
  <c r="O40" i="6"/>
  <c r="N40" i="6"/>
  <c r="M40" i="6"/>
  <c r="O39" i="6"/>
  <c r="N39" i="6"/>
  <c r="M39" i="6"/>
  <c r="O38" i="6"/>
  <c r="N38" i="6"/>
  <c r="M38" i="6"/>
  <c r="O37" i="6"/>
  <c r="N37" i="6"/>
  <c r="M37" i="6"/>
  <c r="O36" i="6"/>
  <c r="N36" i="6"/>
  <c r="M36" i="6"/>
  <c r="O35" i="6"/>
  <c r="N35" i="6"/>
  <c r="M35" i="6"/>
  <c r="O34" i="6"/>
  <c r="N34" i="6"/>
  <c r="M34" i="6"/>
  <c r="O33" i="6"/>
  <c r="N33" i="6"/>
  <c r="M33" i="6"/>
  <c r="O32" i="6"/>
  <c r="N32" i="6"/>
  <c r="M32" i="6"/>
  <c r="O31" i="6"/>
  <c r="N31" i="6"/>
  <c r="M31" i="6"/>
  <c r="O30" i="6"/>
  <c r="N30" i="6"/>
  <c r="M30" i="6"/>
  <c r="O29" i="6"/>
  <c r="N29" i="6"/>
  <c r="M29" i="6"/>
  <c r="O28" i="6"/>
  <c r="N28" i="6"/>
  <c r="M28" i="6"/>
  <c r="O27" i="6"/>
  <c r="N27" i="6"/>
  <c r="M27" i="6"/>
  <c r="O26" i="6"/>
  <c r="N26" i="6"/>
  <c r="M26" i="6"/>
  <c r="O25" i="6"/>
  <c r="N25" i="6"/>
  <c r="M25" i="6"/>
  <c r="O24" i="6"/>
  <c r="N24" i="6"/>
  <c r="M24" i="6"/>
  <c r="O23" i="6"/>
  <c r="N23" i="6"/>
  <c r="M23" i="6"/>
  <c r="O22" i="6"/>
  <c r="N22" i="6"/>
  <c r="M22" i="6"/>
  <c r="O21" i="6"/>
  <c r="N21" i="6"/>
  <c r="M21" i="6"/>
  <c r="O20" i="6"/>
  <c r="N20" i="6"/>
  <c r="M20" i="6"/>
  <c r="O19" i="6"/>
  <c r="N19" i="6"/>
  <c r="M19" i="6"/>
  <c r="O18" i="6"/>
  <c r="N18" i="6"/>
  <c r="M18" i="6"/>
  <c r="O17" i="6"/>
  <c r="N17" i="6"/>
  <c r="M17" i="6"/>
  <c r="O16" i="6"/>
  <c r="N16" i="6"/>
  <c r="M16" i="6"/>
  <c r="O15" i="6"/>
  <c r="N15" i="6"/>
  <c r="M15" i="6"/>
  <c r="O14" i="6"/>
  <c r="N14" i="6"/>
  <c r="M14" i="6"/>
  <c r="O13" i="6"/>
  <c r="N13" i="6"/>
  <c r="M13" i="6"/>
  <c r="O12" i="6"/>
  <c r="N12" i="6"/>
  <c r="M12" i="6"/>
  <c r="O11" i="6"/>
  <c r="N11" i="6"/>
  <c r="M11" i="6"/>
  <c r="O10" i="6"/>
  <c r="N10" i="6"/>
  <c r="M10" i="6"/>
  <c r="O9" i="6"/>
  <c r="N9" i="6"/>
  <c r="M9" i="6"/>
  <c r="O8" i="6"/>
  <c r="N8" i="6"/>
  <c r="M8" i="6"/>
  <c r="O7" i="6"/>
  <c r="N7" i="6"/>
  <c r="M7" i="6"/>
  <c r="O6" i="6"/>
  <c r="N6" i="6"/>
  <c r="M6" i="6"/>
  <c r="O259" i="5"/>
  <c r="N259" i="5"/>
  <c r="M259" i="5"/>
  <c r="O258" i="5"/>
  <c r="N258" i="5"/>
  <c r="M258" i="5"/>
  <c r="O257" i="5"/>
  <c r="N257" i="5"/>
  <c r="M257" i="5"/>
  <c r="O256" i="5"/>
  <c r="N256" i="5"/>
  <c r="M256" i="5"/>
  <c r="O255" i="5"/>
  <c r="N255" i="5"/>
  <c r="M255" i="5"/>
  <c r="O254" i="5"/>
  <c r="N254" i="5"/>
  <c r="M254" i="5"/>
  <c r="O253" i="5"/>
  <c r="N253" i="5"/>
  <c r="M253" i="5"/>
  <c r="O252" i="5"/>
  <c r="N252" i="5"/>
  <c r="M252" i="5"/>
  <c r="O251" i="5"/>
  <c r="N251" i="5"/>
  <c r="M251" i="5"/>
  <c r="O250" i="5"/>
  <c r="N250" i="5"/>
  <c r="M250" i="5"/>
  <c r="O249" i="5"/>
  <c r="N249" i="5"/>
  <c r="M249" i="5"/>
  <c r="O248" i="5"/>
  <c r="N248" i="5"/>
  <c r="M248" i="5"/>
  <c r="O247" i="5"/>
  <c r="N247" i="5"/>
  <c r="M247" i="5"/>
  <c r="O246" i="5"/>
  <c r="N246" i="5"/>
  <c r="M246" i="5"/>
  <c r="O245" i="5"/>
  <c r="N245" i="5"/>
  <c r="M245" i="5"/>
  <c r="O244" i="5"/>
  <c r="N244" i="5"/>
  <c r="M244" i="5"/>
  <c r="O243" i="5"/>
  <c r="N243" i="5"/>
  <c r="M243" i="5"/>
  <c r="O242" i="5"/>
  <c r="N242" i="5"/>
  <c r="M242" i="5"/>
  <c r="O241" i="5"/>
  <c r="N241" i="5"/>
  <c r="M241" i="5"/>
  <c r="O240" i="5"/>
  <c r="N240" i="5"/>
  <c r="M240" i="5"/>
  <c r="O239" i="5"/>
  <c r="N239" i="5"/>
  <c r="M239" i="5"/>
  <c r="O238" i="5"/>
  <c r="N238" i="5"/>
  <c r="M238" i="5"/>
  <c r="O237" i="5"/>
  <c r="N237" i="5"/>
  <c r="M237" i="5"/>
  <c r="O236" i="5"/>
  <c r="N236" i="5"/>
  <c r="M236" i="5"/>
  <c r="O235" i="5"/>
  <c r="N235" i="5"/>
  <c r="M235" i="5"/>
  <c r="O234" i="5"/>
  <c r="N234" i="5"/>
  <c r="M234" i="5"/>
  <c r="O233" i="5"/>
  <c r="N233" i="5"/>
  <c r="M233" i="5"/>
  <c r="O232" i="5"/>
  <c r="N232" i="5"/>
  <c r="M232" i="5"/>
  <c r="O231" i="5"/>
  <c r="N231" i="5"/>
  <c r="M231" i="5"/>
  <c r="O230" i="5"/>
  <c r="N230" i="5"/>
  <c r="M230" i="5"/>
  <c r="O229" i="5"/>
  <c r="N229" i="5"/>
  <c r="M229" i="5"/>
  <c r="O228" i="5"/>
  <c r="N228" i="5"/>
  <c r="M228" i="5"/>
  <c r="O227" i="5"/>
  <c r="N227" i="5"/>
  <c r="M227" i="5"/>
  <c r="O226" i="5"/>
  <c r="N226" i="5"/>
  <c r="M226" i="5"/>
  <c r="O225" i="5"/>
  <c r="N225" i="5"/>
  <c r="M225" i="5"/>
  <c r="O224" i="5"/>
  <c r="N224" i="5"/>
  <c r="M224" i="5"/>
  <c r="O223" i="5"/>
  <c r="N223" i="5"/>
  <c r="M223" i="5"/>
  <c r="O222" i="5"/>
  <c r="N222" i="5"/>
  <c r="M222" i="5"/>
  <c r="O221" i="5"/>
  <c r="N221" i="5"/>
  <c r="M221" i="5"/>
  <c r="O220" i="5"/>
  <c r="N220" i="5"/>
  <c r="M220" i="5"/>
  <c r="O219" i="5"/>
  <c r="N219" i="5"/>
  <c r="M219" i="5"/>
  <c r="O218" i="5"/>
  <c r="N218" i="5"/>
  <c r="M218" i="5"/>
  <c r="O217" i="5"/>
  <c r="N217" i="5"/>
  <c r="M217" i="5"/>
  <c r="O216" i="5"/>
  <c r="N216" i="5"/>
  <c r="M216" i="5"/>
  <c r="O215" i="5"/>
  <c r="N215" i="5"/>
  <c r="M215" i="5"/>
  <c r="O214" i="5"/>
  <c r="N214" i="5"/>
  <c r="M214" i="5"/>
  <c r="O213" i="5"/>
  <c r="N213" i="5"/>
  <c r="M213" i="5"/>
  <c r="O212" i="5"/>
  <c r="N212" i="5"/>
  <c r="M212" i="5"/>
  <c r="O211" i="5"/>
  <c r="N211" i="5"/>
  <c r="M211" i="5"/>
  <c r="O210" i="5"/>
  <c r="N210" i="5"/>
  <c r="M210" i="5"/>
  <c r="O209" i="5"/>
  <c r="N209" i="5"/>
  <c r="M209" i="5"/>
  <c r="O208" i="5"/>
  <c r="N208" i="5"/>
  <c r="M208" i="5"/>
  <c r="O207" i="5"/>
  <c r="N207" i="5"/>
  <c r="M207" i="5"/>
  <c r="O206" i="5"/>
  <c r="N206" i="5"/>
  <c r="M206" i="5"/>
  <c r="O205" i="5"/>
  <c r="N205" i="5"/>
  <c r="M205" i="5"/>
  <c r="O204" i="5"/>
  <c r="N204" i="5"/>
  <c r="M204" i="5"/>
  <c r="O203" i="5"/>
  <c r="N203" i="5"/>
  <c r="M203" i="5"/>
  <c r="O202" i="5"/>
  <c r="N202" i="5"/>
  <c r="M202" i="5"/>
  <c r="O201" i="5"/>
  <c r="N201" i="5"/>
  <c r="M201" i="5"/>
  <c r="O200" i="5"/>
  <c r="N200" i="5"/>
  <c r="M200" i="5"/>
  <c r="O199" i="5"/>
  <c r="N199" i="5"/>
  <c r="M199" i="5"/>
  <c r="O198" i="5"/>
  <c r="N198" i="5"/>
  <c r="M198" i="5"/>
  <c r="O197" i="5"/>
  <c r="N197" i="5"/>
  <c r="M197" i="5"/>
  <c r="O196" i="5"/>
  <c r="N196" i="5"/>
  <c r="M196" i="5"/>
  <c r="O195" i="5"/>
  <c r="N195" i="5"/>
  <c r="M195" i="5"/>
  <c r="O194" i="5"/>
  <c r="N194" i="5"/>
  <c r="M194" i="5"/>
  <c r="O193" i="5"/>
  <c r="N193" i="5"/>
  <c r="M193" i="5"/>
  <c r="O192" i="5"/>
  <c r="N192" i="5"/>
  <c r="M192" i="5"/>
  <c r="O191" i="5"/>
  <c r="N191" i="5"/>
  <c r="M191" i="5"/>
  <c r="O190" i="5"/>
  <c r="N190" i="5"/>
  <c r="M190" i="5"/>
  <c r="O189" i="5"/>
  <c r="N189" i="5"/>
  <c r="M189" i="5"/>
  <c r="O188" i="5"/>
  <c r="N188" i="5"/>
  <c r="M188" i="5"/>
  <c r="O187" i="5"/>
  <c r="N187" i="5"/>
  <c r="M187" i="5"/>
  <c r="O186" i="5"/>
  <c r="N186" i="5"/>
  <c r="M186" i="5"/>
  <c r="O185" i="5"/>
  <c r="N185" i="5"/>
  <c r="M185" i="5"/>
  <c r="O184" i="5"/>
  <c r="N184" i="5"/>
  <c r="M184" i="5"/>
  <c r="O183" i="5"/>
  <c r="N183" i="5"/>
  <c r="M183" i="5"/>
  <c r="O182" i="5"/>
  <c r="N182" i="5"/>
  <c r="M182" i="5"/>
  <c r="O181" i="5"/>
  <c r="N181" i="5"/>
  <c r="M181" i="5"/>
  <c r="O180" i="5"/>
  <c r="N180" i="5"/>
  <c r="M180" i="5"/>
  <c r="O179" i="5"/>
  <c r="N179" i="5"/>
  <c r="M179" i="5"/>
  <c r="O178" i="5"/>
  <c r="N178" i="5"/>
  <c r="M178" i="5"/>
  <c r="O177" i="5"/>
  <c r="N177" i="5"/>
  <c r="M177" i="5"/>
  <c r="O176" i="5"/>
  <c r="N176" i="5"/>
  <c r="M176" i="5"/>
  <c r="O175" i="5"/>
  <c r="N175" i="5"/>
  <c r="M175" i="5"/>
  <c r="O174" i="5"/>
  <c r="N174" i="5"/>
  <c r="M174" i="5"/>
  <c r="O173" i="5"/>
  <c r="N173" i="5"/>
  <c r="M173" i="5"/>
  <c r="O172" i="5"/>
  <c r="N172" i="5"/>
  <c r="M172" i="5"/>
  <c r="O171" i="5"/>
  <c r="N171" i="5"/>
  <c r="M171" i="5"/>
  <c r="O170" i="5"/>
  <c r="N170" i="5"/>
  <c r="M170" i="5"/>
  <c r="O169" i="5"/>
  <c r="N169" i="5"/>
  <c r="M169" i="5"/>
  <c r="O168" i="5"/>
  <c r="N168" i="5"/>
  <c r="M168" i="5"/>
  <c r="O167" i="5"/>
  <c r="N167" i="5"/>
  <c r="M167" i="5"/>
  <c r="O166" i="5"/>
  <c r="N166" i="5"/>
  <c r="M166" i="5"/>
  <c r="O165" i="5"/>
  <c r="N165" i="5"/>
  <c r="M165" i="5"/>
  <c r="O164" i="5"/>
  <c r="N164" i="5"/>
  <c r="M164" i="5"/>
  <c r="O163" i="5"/>
  <c r="N163" i="5"/>
  <c r="M163" i="5"/>
  <c r="O162" i="5"/>
  <c r="N162" i="5"/>
  <c r="M162" i="5"/>
  <c r="O161" i="5"/>
  <c r="N161" i="5"/>
  <c r="M161" i="5"/>
  <c r="O160" i="5"/>
  <c r="N160" i="5"/>
  <c r="M160" i="5"/>
  <c r="O159" i="5"/>
  <c r="N159" i="5"/>
  <c r="M159" i="5"/>
  <c r="O158" i="5"/>
  <c r="N158" i="5"/>
  <c r="M158" i="5"/>
  <c r="O157" i="5"/>
  <c r="N157" i="5"/>
  <c r="M157" i="5"/>
  <c r="O156" i="5"/>
  <c r="N156" i="5"/>
  <c r="M156" i="5"/>
  <c r="O155" i="5"/>
  <c r="N155" i="5"/>
  <c r="M155" i="5"/>
  <c r="O154" i="5"/>
  <c r="N154" i="5"/>
  <c r="M154" i="5"/>
  <c r="O153" i="5"/>
  <c r="N153" i="5"/>
  <c r="M153" i="5"/>
  <c r="O152" i="5"/>
  <c r="N152" i="5"/>
  <c r="M152" i="5"/>
  <c r="O151" i="5"/>
  <c r="N151" i="5"/>
  <c r="M151" i="5"/>
  <c r="O150" i="5"/>
  <c r="N150" i="5"/>
  <c r="M150" i="5"/>
  <c r="O149" i="5"/>
  <c r="N149" i="5"/>
  <c r="M149" i="5"/>
  <c r="O148" i="5"/>
  <c r="N148" i="5"/>
  <c r="M148" i="5"/>
  <c r="O147" i="5"/>
  <c r="N147" i="5"/>
  <c r="M147" i="5"/>
  <c r="O146" i="5"/>
  <c r="N146" i="5"/>
  <c r="M146" i="5"/>
  <c r="O145" i="5"/>
  <c r="N145" i="5"/>
  <c r="M145" i="5"/>
  <c r="O144" i="5"/>
  <c r="N144" i="5"/>
  <c r="M144" i="5"/>
  <c r="O143" i="5"/>
  <c r="N143" i="5"/>
  <c r="M143" i="5"/>
  <c r="O142" i="5"/>
  <c r="N142" i="5"/>
  <c r="M142" i="5"/>
  <c r="O141" i="5"/>
  <c r="N141" i="5"/>
  <c r="M141" i="5"/>
  <c r="O140" i="5"/>
  <c r="N140" i="5"/>
  <c r="M140" i="5"/>
  <c r="O139" i="5"/>
  <c r="N139" i="5"/>
  <c r="M139" i="5"/>
  <c r="O138" i="5"/>
  <c r="N138" i="5"/>
  <c r="M138" i="5"/>
  <c r="O137" i="5"/>
  <c r="N137" i="5"/>
  <c r="M137" i="5"/>
  <c r="O136" i="5"/>
  <c r="N136" i="5"/>
  <c r="M136" i="5"/>
  <c r="O135" i="5"/>
  <c r="N135" i="5"/>
  <c r="M135" i="5"/>
  <c r="O134" i="5"/>
  <c r="N134" i="5"/>
  <c r="M134" i="5"/>
  <c r="O133" i="5"/>
  <c r="N133" i="5"/>
  <c r="M133" i="5"/>
  <c r="O132" i="5"/>
  <c r="N132" i="5"/>
  <c r="M132" i="5"/>
  <c r="O131" i="5"/>
  <c r="N131" i="5"/>
  <c r="M131" i="5"/>
  <c r="O130" i="5"/>
  <c r="N130" i="5"/>
  <c r="M130" i="5"/>
  <c r="O129" i="5"/>
  <c r="N129" i="5"/>
  <c r="M129" i="5"/>
  <c r="O128" i="5"/>
  <c r="N128" i="5"/>
  <c r="M128" i="5"/>
  <c r="O127" i="5"/>
  <c r="N127" i="5"/>
  <c r="M127" i="5"/>
  <c r="O126" i="5"/>
  <c r="N126" i="5"/>
  <c r="M126" i="5"/>
  <c r="O125" i="5"/>
  <c r="N125" i="5"/>
  <c r="M125" i="5"/>
  <c r="O124" i="5"/>
  <c r="N124" i="5"/>
  <c r="M124" i="5"/>
  <c r="O123" i="5"/>
  <c r="N123" i="5"/>
  <c r="M123" i="5"/>
  <c r="O122" i="5"/>
  <c r="N122" i="5"/>
  <c r="M122" i="5"/>
  <c r="O121" i="5"/>
  <c r="N121" i="5"/>
  <c r="M121" i="5"/>
  <c r="O120" i="5"/>
  <c r="N120" i="5"/>
  <c r="M120" i="5"/>
  <c r="O119" i="5"/>
  <c r="N119" i="5"/>
  <c r="M119" i="5"/>
  <c r="O118" i="5"/>
  <c r="N118" i="5"/>
  <c r="M118" i="5"/>
  <c r="O117" i="5"/>
  <c r="N117" i="5"/>
  <c r="M117" i="5"/>
  <c r="O116" i="5"/>
  <c r="N116" i="5"/>
  <c r="M116" i="5"/>
  <c r="O115" i="5"/>
  <c r="N115" i="5"/>
  <c r="M115" i="5"/>
  <c r="O114" i="5"/>
  <c r="N114" i="5"/>
  <c r="M114" i="5"/>
  <c r="O113" i="5"/>
  <c r="N113" i="5"/>
  <c r="M113" i="5"/>
  <c r="O112" i="5"/>
  <c r="N112" i="5"/>
  <c r="M112" i="5"/>
  <c r="O111" i="5"/>
  <c r="N111" i="5"/>
  <c r="M111" i="5"/>
  <c r="O110" i="5"/>
  <c r="N110" i="5"/>
  <c r="M110" i="5"/>
  <c r="O109" i="5"/>
  <c r="N109" i="5"/>
  <c r="M109" i="5"/>
  <c r="O108" i="5"/>
  <c r="N108" i="5"/>
  <c r="M108" i="5"/>
  <c r="O107" i="5"/>
  <c r="N107" i="5"/>
  <c r="M107" i="5"/>
  <c r="O106" i="5"/>
  <c r="N106" i="5"/>
  <c r="M106" i="5"/>
  <c r="O105" i="5"/>
  <c r="N105" i="5"/>
  <c r="M105" i="5"/>
  <c r="O104" i="5"/>
  <c r="N104" i="5"/>
  <c r="M104" i="5"/>
  <c r="O103" i="5"/>
  <c r="N103" i="5"/>
  <c r="M103" i="5"/>
  <c r="O102" i="5"/>
  <c r="N102" i="5"/>
  <c r="M102" i="5"/>
  <c r="O101" i="5"/>
  <c r="N101" i="5"/>
  <c r="M101" i="5"/>
  <c r="O100" i="5"/>
  <c r="N100" i="5"/>
  <c r="M100" i="5"/>
  <c r="O99" i="5"/>
  <c r="N99" i="5"/>
  <c r="M99" i="5"/>
  <c r="O98" i="5"/>
  <c r="N98" i="5"/>
  <c r="M98" i="5"/>
  <c r="O97" i="5"/>
  <c r="N97" i="5"/>
  <c r="M97" i="5"/>
  <c r="O96" i="5"/>
  <c r="N96" i="5"/>
  <c r="M96" i="5"/>
  <c r="O95" i="5"/>
  <c r="N95" i="5"/>
  <c r="M95" i="5"/>
  <c r="O94" i="5"/>
  <c r="N94" i="5"/>
  <c r="M94" i="5"/>
  <c r="O93" i="5"/>
  <c r="N93" i="5"/>
  <c r="M93" i="5"/>
  <c r="O92" i="5"/>
  <c r="N92" i="5"/>
  <c r="M92" i="5"/>
  <c r="O91" i="5"/>
  <c r="N91" i="5"/>
  <c r="M91" i="5"/>
  <c r="O90" i="5"/>
  <c r="N90" i="5"/>
  <c r="M90" i="5"/>
  <c r="O89" i="5"/>
  <c r="N89" i="5"/>
  <c r="M89" i="5"/>
  <c r="O88" i="5"/>
  <c r="N88" i="5"/>
  <c r="M88" i="5"/>
  <c r="O87" i="5"/>
  <c r="N87" i="5"/>
  <c r="M87" i="5"/>
  <c r="O86" i="5"/>
  <c r="N86" i="5"/>
  <c r="M86" i="5"/>
  <c r="O85" i="5"/>
  <c r="N85" i="5"/>
  <c r="M85" i="5"/>
  <c r="O84" i="5"/>
  <c r="N84" i="5"/>
  <c r="M84" i="5"/>
  <c r="O83" i="5"/>
  <c r="N83" i="5"/>
  <c r="M83" i="5"/>
  <c r="O82" i="5"/>
  <c r="N82" i="5"/>
  <c r="M82" i="5"/>
  <c r="O81" i="5"/>
  <c r="N81" i="5"/>
  <c r="M81" i="5"/>
  <c r="O80" i="5"/>
  <c r="N80" i="5"/>
  <c r="M80" i="5"/>
  <c r="O79" i="5"/>
  <c r="N79" i="5"/>
  <c r="M79" i="5"/>
  <c r="O78" i="5"/>
  <c r="N78" i="5"/>
  <c r="M78" i="5"/>
  <c r="O77" i="5"/>
  <c r="N77" i="5"/>
  <c r="M77" i="5"/>
  <c r="O76" i="5"/>
  <c r="N76" i="5"/>
  <c r="M76" i="5"/>
  <c r="O75" i="5"/>
  <c r="N75" i="5"/>
  <c r="M75" i="5"/>
  <c r="O74" i="5"/>
  <c r="N74" i="5"/>
  <c r="M74" i="5"/>
  <c r="O73" i="5"/>
  <c r="N73" i="5"/>
  <c r="M73" i="5"/>
  <c r="O72" i="5"/>
  <c r="N72" i="5"/>
  <c r="M72" i="5"/>
  <c r="O71" i="5"/>
  <c r="N71" i="5"/>
  <c r="M71" i="5"/>
  <c r="O70" i="5"/>
  <c r="N70" i="5"/>
  <c r="M70" i="5"/>
  <c r="O69" i="5"/>
  <c r="N69" i="5"/>
  <c r="M69" i="5"/>
  <c r="O68" i="5"/>
  <c r="N68" i="5"/>
  <c r="M68" i="5"/>
  <c r="O67" i="5"/>
  <c r="N67" i="5"/>
  <c r="M67" i="5"/>
  <c r="O66" i="5"/>
  <c r="N66" i="5"/>
  <c r="M66" i="5"/>
  <c r="O65" i="5"/>
  <c r="N65" i="5"/>
  <c r="M65" i="5"/>
  <c r="O64" i="5"/>
  <c r="N64" i="5"/>
  <c r="M64" i="5"/>
  <c r="O63" i="5"/>
  <c r="N63" i="5"/>
  <c r="M63" i="5"/>
  <c r="O62" i="5"/>
  <c r="N62" i="5"/>
  <c r="M62" i="5"/>
  <c r="O61" i="5"/>
  <c r="N61" i="5"/>
  <c r="M61" i="5"/>
  <c r="O60" i="5"/>
  <c r="N60" i="5"/>
  <c r="M60" i="5"/>
  <c r="O59" i="5"/>
  <c r="N59" i="5"/>
  <c r="M59" i="5"/>
  <c r="O58" i="5"/>
  <c r="N58" i="5"/>
  <c r="M58" i="5"/>
  <c r="O57" i="5"/>
  <c r="N57" i="5"/>
  <c r="M57" i="5"/>
  <c r="O56" i="5"/>
  <c r="N56" i="5"/>
  <c r="M56" i="5"/>
  <c r="O55" i="5"/>
  <c r="N55" i="5"/>
  <c r="M55" i="5"/>
  <c r="O54" i="5"/>
  <c r="N54" i="5"/>
  <c r="M54" i="5"/>
  <c r="O53" i="5"/>
  <c r="N53" i="5"/>
  <c r="M53" i="5"/>
  <c r="O52" i="5"/>
  <c r="N52" i="5"/>
  <c r="M52" i="5"/>
  <c r="O51" i="5"/>
  <c r="N51" i="5"/>
  <c r="M51" i="5"/>
  <c r="O50" i="5"/>
  <c r="N50" i="5"/>
  <c r="M50" i="5"/>
  <c r="O49" i="5"/>
  <c r="N49" i="5"/>
  <c r="M49" i="5"/>
  <c r="O48" i="5"/>
  <c r="N48" i="5"/>
  <c r="M48" i="5"/>
  <c r="O47" i="5"/>
  <c r="N47" i="5"/>
  <c r="M47" i="5"/>
  <c r="O46" i="5"/>
  <c r="N46" i="5"/>
  <c r="M46" i="5"/>
  <c r="O45" i="5"/>
  <c r="N45" i="5"/>
  <c r="M45" i="5"/>
  <c r="O44" i="5"/>
  <c r="N44" i="5"/>
  <c r="M44" i="5"/>
  <c r="O43" i="5"/>
  <c r="N43" i="5"/>
  <c r="M43" i="5"/>
  <c r="O42" i="5"/>
  <c r="N42" i="5"/>
  <c r="M42" i="5"/>
  <c r="O41" i="5"/>
  <c r="N41" i="5"/>
  <c r="M41" i="5"/>
  <c r="O40" i="5"/>
  <c r="N40" i="5"/>
  <c r="M40" i="5"/>
  <c r="O39" i="5"/>
  <c r="N39" i="5"/>
  <c r="M39" i="5"/>
  <c r="O38" i="5"/>
  <c r="N38" i="5"/>
  <c r="M38" i="5"/>
  <c r="O37" i="5"/>
  <c r="N37" i="5"/>
  <c r="M37" i="5"/>
  <c r="O36" i="5"/>
  <c r="N36" i="5"/>
  <c r="M36" i="5"/>
  <c r="O35" i="5"/>
  <c r="N35" i="5"/>
  <c r="M35" i="5"/>
  <c r="O34" i="5"/>
  <c r="N34" i="5"/>
  <c r="M34" i="5"/>
  <c r="O33" i="5"/>
  <c r="N33" i="5"/>
  <c r="M33" i="5"/>
  <c r="O32" i="5"/>
  <c r="N32" i="5"/>
  <c r="M32" i="5"/>
  <c r="O31" i="5"/>
  <c r="N31" i="5"/>
  <c r="M31" i="5"/>
  <c r="O30" i="5"/>
  <c r="N30" i="5"/>
  <c r="M30" i="5"/>
  <c r="O29" i="5"/>
  <c r="N29" i="5"/>
  <c r="M29" i="5"/>
  <c r="O28" i="5"/>
  <c r="N28" i="5"/>
  <c r="M28" i="5"/>
  <c r="O27" i="5"/>
  <c r="N27" i="5"/>
  <c r="M27" i="5"/>
  <c r="O26" i="5"/>
  <c r="N26" i="5"/>
  <c r="M26" i="5"/>
  <c r="O25" i="5"/>
  <c r="N25" i="5"/>
  <c r="M25" i="5"/>
  <c r="O24" i="5"/>
  <c r="N24" i="5"/>
  <c r="M24" i="5"/>
  <c r="O23" i="5"/>
  <c r="N23" i="5"/>
  <c r="M23" i="5"/>
  <c r="O22" i="5"/>
  <c r="N22" i="5"/>
  <c r="M22" i="5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259" i="3"/>
  <c r="N259" i="3"/>
  <c r="M259" i="3"/>
  <c r="O258" i="3"/>
  <c r="N258" i="3"/>
  <c r="M258" i="3"/>
  <c r="O257" i="3"/>
  <c r="N257" i="3"/>
  <c r="M257" i="3"/>
  <c r="O256" i="3"/>
  <c r="N256" i="3"/>
  <c r="M256" i="3"/>
  <c r="O255" i="3"/>
  <c r="N255" i="3"/>
  <c r="M255" i="3"/>
  <c r="O254" i="3"/>
  <c r="N254" i="3"/>
  <c r="M254" i="3"/>
  <c r="O253" i="3"/>
  <c r="N253" i="3"/>
  <c r="M253" i="3"/>
  <c r="O252" i="3"/>
  <c r="N252" i="3"/>
  <c r="M252" i="3"/>
  <c r="O251" i="3"/>
  <c r="N251" i="3"/>
  <c r="M251" i="3"/>
  <c r="O250" i="3"/>
  <c r="N250" i="3"/>
  <c r="M250" i="3"/>
  <c r="O249" i="3"/>
  <c r="N249" i="3"/>
  <c r="M249" i="3"/>
  <c r="O248" i="3"/>
  <c r="N248" i="3"/>
  <c r="M248" i="3"/>
  <c r="O247" i="3"/>
  <c r="N247" i="3"/>
  <c r="M247" i="3"/>
  <c r="O246" i="3"/>
  <c r="N246" i="3"/>
  <c r="M246" i="3"/>
  <c r="O245" i="3"/>
  <c r="N245" i="3"/>
  <c r="M245" i="3"/>
  <c r="O244" i="3"/>
  <c r="N244" i="3"/>
  <c r="M244" i="3"/>
  <c r="O243" i="3"/>
  <c r="N243" i="3"/>
  <c r="M243" i="3"/>
  <c r="O242" i="3"/>
  <c r="N242" i="3"/>
  <c r="M242" i="3"/>
  <c r="O241" i="3"/>
  <c r="N241" i="3"/>
  <c r="M241" i="3"/>
  <c r="O240" i="3"/>
  <c r="N240" i="3"/>
  <c r="M240" i="3"/>
  <c r="O239" i="3"/>
  <c r="N239" i="3"/>
  <c r="M239" i="3"/>
  <c r="O238" i="3"/>
  <c r="N238" i="3"/>
  <c r="M238" i="3"/>
  <c r="O237" i="3"/>
  <c r="N237" i="3"/>
  <c r="M237" i="3"/>
  <c r="O236" i="3"/>
  <c r="N236" i="3"/>
  <c r="M236" i="3"/>
  <c r="O235" i="3"/>
  <c r="N235" i="3"/>
  <c r="M235" i="3"/>
  <c r="O234" i="3"/>
  <c r="N234" i="3"/>
  <c r="M234" i="3"/>
  <c r="O233" i="3"/>
  <c r="N233" i="3"/>
  <c r="M233" i="3"/>
  <c r="O232" i="3"/>
  <c r="N232" i="3"/>
  <c r="M232" i="3"/>
  <c r="O231" i="3"/>
  <c r="N231" i="3"/>
  <c r="M231" i="3"/>
  <c r="O230" i="3"/>
  <c r="N230" i="3"/>
  <c r="M230" i="3"/>
  <c r="O229" i="3"/>
  <c r="N229" i="3"/>
  <c r="M229" i="3"/>
  <c r="O228" i="3"/>
  <c r="N228" i="3"/>
  <c r="M228" i="3"/>
  <c r="O227" i="3"/>
  <c r="N227" i="3"/>
  <c r="M227" i="3"/>
  <c r="O226" i="3"/>
  <c r="N226" i="3"/>
  <c r="M226" i="3"/>
  <c r="O225" i="3"/>
  <c r="N225" i="3"/>
  <c r="M225" i="3"/>
  <c r="O224" i="3"/>
  <c r="N224" i="3"/>
  <c r="M224" i="3"/>
  <c r="O223" i="3"/>
  <c r="N223" i="3"/>
  <c r="M223" i="3"/>
  <c r="O222" i="3"/>
  <c r="N222" i="3"/>
  <c r="M222" i="3"/>
  <c r="O221" i="3"/>
  <c r="N221" i="3"/>
  <c r="M221" i="3"/>
  <c r="O220" i="3"/>
  <c r="N220" i="3"/>
  <c r="M220" i="3"/>
  <c r="O219" i="3"/>
  <c r="N219" i="3"/>
  <c r="M219" i="3"/>
  <c r="O218" i="3"/>
  <c r="N218" i="3"/>
  <c r="M218" i="3"/>
  <c r="O217" i="3"/>
  <c r="N217" i="3"/>
  <c r="M217" i="3"/>
  <c r="O216" i="3"/>
  <c r="N216" i="3"/>
  <c r="M216" i="3"/>
  <c r="O215" i="3"/>
  <c r="N215" i="3"/>
  <c r="M215" i="3"/>
  <c r="O214" i="3"/>
  <c r="N214" i="3"/>
  <c r="M214" i="3"/>
  <c r="O213" i="3"/>
  <c r="N213" i="3"/>
  <c r="M213" i="3"/>
  <c r="O212" i="3"/>
  <c r="N212" i="3"/>
  <c r="M212" i="3"/>
  <c r="O211" i="3"/>
  <c r="N211" i="3"/>
  <c r="M211" i="3"/>
  <c r="O210" i="3"/>
  <c r="N210" i="3"/>
  <c r="M210" i="3"/>
  <c r="O209" i="3"/>
  <c r="N209" i="3"/>
  <c r="M209" i="3"/>
  <c r="O208" i="3"/>
  <c r="N208" i="3"/>
  <c r="M208" i="3"/>
  <c r="O207" i="3"/>
  <c r="N207" i="3"/>
  <c r="M207" i="3"/>
  <c r="O206" i="3"/>
  <c r="N206" i="3"/>
  <c r="M206" i="3"/>
  <c r="O205" i="3"/>
  <c r="N205" i="3"/>
  <c r="M205" i="3"/>
  <c r="O204" i="3"/>
  <c r="N204" i="3"/>
  <c r="M204" i="3"/>
  <c r="O203" i="3"/>
  <c r="N203" i="3"/>
  <c r="M203" i="3"/>
  <c r="O202" i="3"/>
  <c r="N202" i="3"/>
  <c r="M202" i="3"/>
  <c r="O201" i="3"/>
  <c r="N201" i="3"/>
  <c r="M201" i="3"/>
  <c r="O200" i="3"/>
  <c r="N200" i="3"/>
  <c r="M200" i="3"/>
  <c r="O199" i="3"/>
  <c r="N199" i="3"/>
  <c r="M199" i="3"/>
  <c r="O198" i="3"/>
  <c r="N198" i="3"/>
  <c r="M198" i="3"/>
  <c r="O197" i="3"/>
  <c r="N197" i="3"/>
  <c r="M197" i="3"/>
  <c r="O196" i="3"/>
  <c r="N196" i="3"/>
  <c r="M196" i="3"/>
  <c r="O195" i="3"/>
  <c r="N195" i="3"/>
  <c r="M195" i="3"/>
  <c r="O194" i="3"/>
  <c r="N194" i="3"/>
  <c r="M194" i="3"/>
  <c r="O193" i="3"/>
  <c r="N193" i="3"/>
  <c r="M193" i="3"/>
  <c r="O192" i="3"/>
  <c r="N192" i="3"/>
  <c r="M192" i="3"/>
  <c r="O191" i="3"/>
  <c r="N191" i="3"/>
  <c r="M191" i="3"/>
  <c r="O190" i="3"/>
  <c r="N190" i="3"/>
  <c r="M190" i="3"/>
  <c r="O189" i="3"/>
  <c r="N189" i="3"/>
  <c r="M189" i="3"/>
  <c r="O188" i="3"/>
  <c r="N188" i="3"/>
  <c r="M188" i="3"/>
  <c r="O187" i="3"/>
  <c r="N187" i="3"/>
  <c r="M187" i="3"/>
  <c r="O186" i="3"/>
  <c r="N186" i="3"/>
  <c r="M186" i="3"/>
  <c r="O185" i="3"/>
  <c r="N185" i="3"/>
  <c r="M185" i="3"/>
  <c r="O184" i="3"/>
  <c r="N184" i="3"/>
  <c r="M184" i="3"/>
  <c r="O183" i="3"/>
  <c r="N183" i="3"/>
  <c r="M183" i="3"/>
  <c r="O182" i="3"/>
  <c r="N182" i="3"/>
  <c r="M182" i="3"/>
  <c r="O181" i="3"/>
  <c r="N181" i="3"/>
  <c r="M181" i="3"/>
  <c r="O180" i="3"/>
  <c r="N180" i="3"/>
  <c r="M180" i="3"/>
  <c r="O179" i="3"/>
  <c r="N179" i="3"/>
  <c r="M179" i="3"/>
  <c r="O178" i="3"/>
  <c r="N178" i="3"/>
  <c r="M178" i="3"/>
  <c r="O177" i="3"/>
  <c r="N177" i="3"/>
  <c r="M177" i="3"/>
  <c r="O176" i="3"/>
  <c r="N176" i="3"/>
  <c r="M176" i="3"/>
  <c r="O175" i="3"/>
  <c r="N175" i="3"/>
  <c r="M175" i="3"/>
  <c r="O174" i="3"/>
  <c r="N174" i="3"/>
  <c r="M174" i="3"/>
  <c r="O173" i="3"/>
  <c r="N173" i="3"/>
  <c r="M173" i="3"/>
  <c r="O172" i="3"/>
  <c r="N172" i="3"/>
  <c r="M172" i="3"/>
  <c r="O171" i="3"/>
  <c r="N171" i="3"/>
  <c r="M171" i="3"/>
  <c r="O170" i="3"/>
  <c r="N170" i="3"/>
  <c r="M170" i="3"/>
  <c r="O169" i="3"/>
  <c r="N169" i="3"/>
  <c r="M169" i="3"/>
  <c r="O168" i="3"/>
  <c r="N168" i="3"/>
  <c r="M168" i="3"/>
  <c r="O167" i="3"/>
  <c r="N167" i="3"/>
  <c r="M167" i="3"/>
  <c r="O166" i="3"/>
  <c r="N166" i="3"/>
  <c r="M166" i="3"/>
  <c r="O165" i="3"/>
  <c r="N165" i="3"/>
  <c r="M165" i="3"/>
  <c r="O164" i="3"/>
  <c r="N164" i="3"/>
  <c r="M164" i="3"/>
  <c r="O163" i="3"/>
  <c r="N163" i="3"/>
  <c r="M163" i="3"/>
  <c r="O162" i="3"/>
  <c r="N162" i="3"/>
  <c r="M162" i="3"/>
  <c r="O161" i="3"/>
  <c r="N161" i="3"/>
  <c r="M161" i="3"/>
  <c r="O160" i="3"/>
  <c r="N160" i="3"/>
  <c r="M160" i="3"/>
  <c r="O159" i="3"/>
  <c r="N159" i="3"/>
  <c r="M159" i="3"/>
  <c r="O158" i="3"/>
  <c r="N158" i="3"/>
  <c r="M158" i="3"/>
  <c r="O157" i="3"/>
  <c r="N157" i="3"/>
  <c r="M157" i="3"/>
  <c r="O156" i="3"/>
  <c r="N156" i="3"/>
  <c r="M156" i="3"/>
  <c r="O155" i="3"/>
  <c r="N155" i="3"/>
  <c r="M155" i="3"/>
  <c r="O154" i="3"/>
  <c r="N154" i="3"/>
  <c r="M154" i="3"/>
  <c r="O153" i="3"/>
  <c r="N153" i="3"/>
  <c r="M153" i="3"/>
  <c r="O152" i="3"/>
  <c r="N152" i="3"/>
  <c r="M152" i="3"/>
  <c r="O151" i="3"/>
  <c r="N151" i="3"/>
  <c r="M151" i="3"/>
  <c r="O150" i="3"/>
  <c r="N150" i="3"/>
  <c r="M150" i="3"/>
  <c r="O149" i="3"/>
  <c r="N149" i="3"/>
  <c r="M149" i="3"/>
  <c r="O148" i="3"/>
  <c r="N148" i="3"/>
  <c r="M148" i="3"/>
  <c r="O147" i="3"/>
  <c r="N147" i="3"/>
  <c r="M147" i="3"/>
  <c r="O146" i="3"/>
  <c r="N146" i="3"/>
  <c r="M146" i="3"/>
  <c r="O145" i="3"/>
  <c r="N145" i="3"/>
  <c r="M145" i="3"/>
  <c r="O144" i="3"/>
  <c r="N144" i="3"/>
  <c r="M144" i="3"/>
  <c r="O143" i="3"/>
  <c r="N143" i="3"/>
  <c r="M143" i="3"/>
  <c r="O142" i="3"/>
  <c r="N142" i="3"/>
  <c r="M142" i="3"/>
  <c r="O141" i="3"/>
  <c r="N141" i="3"/>
  <c r="M141" i="3"/>
  <c r="O140" i="3"/>
  <c r="N140" i="3"/>
  <c r="M140" i="3"/>
  <c r="O139" i="3"/>
  <c r="N139" i="3"/>
  <c r="M139" i="3"/>
  <c r="O138" i="3"/>
  <c r="N138" i="3"/>
  <c r="M138" i="3"/>
  <c r="O137" i="3"/>
  <c r="N137" i="3"/>
  <c r="M137" i="3"/>
  <c r="O136" i="3"/>
  <c r="N136" i="3"/>
  <c r="M136" i="3"/>
  <c r="O135" i="3"/>
  <c r="N135" i="3"/>
  <c r="M135" i="3"/>
  <c r="O134" i="3"/>
  <c r="N134" i="3"/>
  <c r="M134" i="3"/>
  <c r="O133" i="3"/>
  <c r="N133" i="3"/>
  <c r="M133" i="3"/>
  <c r="O132" i="3"/>
  <c r="N132" i="3"/>
  <c r="M132" i="3"/>
  <c r="O131" i="3"/>
  <c r="N131" i="3"/>
  <c r="M131" i="3"/>
  <c r="O130" i="3"/>
  <c r="N130" i="3"/>
  <c r="M130" i="3"/>
  <c r="O129" i="3"/>
  <c r="N129" i="3"/>
  <c r="M129" i="3"/>
  <c r="O128" i="3"/>
  <c r="N128" i="3"/>
  <c r="M128" i="3"/>
  <c r="O127" i="3"/>
  <c r="N127" i="3"/>
  <c r="M127" i="3"/>
  <c r="O126" i="3"/>
  <c r="N126" i="3"/>
  <c r="M126" i="3"/>
  <c r="O125" i="3"/>
  <c r="N125" i="3"/>
  <c r="M125" i="3"/>
  <c r="O124" i="3"/>
  <c r="N124" i="3"/>
  <c r="M124" i="3"/>
  <c r="O123" i="3"/>
  <c r="N123" i="3"/>
  <c r="M123" i="3"/>
  <c r="O122" i="3"/>
  <c r="N122" i="3"/>
  <c r="M122" i="3"/>
  <c r="O121" i="3"/>
  <c r="N121" i="3"/>
  <c r="M121" i="3"/>
  <c r="O120" i="3"/>
  <c r="N120" i="3"/>
  <c r="M120" i="3"/>
  <c r="O119" i="3"/>
  <c r="N119" i="3"/>
  <c r="M119" i="3"/>
  <c r="O118" i="3"/>
  <c r="N118" i="3"/>
  <c r="M118" i="3"/>
  <c r="O117" i="3"/>
  <c r="N117" i="3"/>
  <c r="M117" i="3"/>
  <c r="O116" i="3"/>
  <c r="N116" i="3"/>
  <c r="M116" i="3"/>
  <c r="O115" i="3"/>
  <c r="N115" i="3"/>
  <c r="M115" i="3"/>
  <c r="O114" i="3"/>
  <c r="N114" i="3"/>
  <c r="M114" i="3"/>
  <c r="O113" i="3"/>
  <c r="N113" i="3"/>
  <c r="M113" i="3"/>
  <c r="O112" i="3"/>
  <c r="N112" i="3"/>
  <c r="M112" i="3"/>
  <c r="O111" i="3"/>
  <c r="N111" i="3"/>
  <c r="M111" i="3"/>
  <c r="O110" i="3"/>
  <c r="N110" i="3"/>
  <c r="M110" i="3"/>
  <c r="O109" i="3"/>
  <c r="N109" i="3"/>
  <c r="M109" i="3"/>
  <c r="O108" i="3"/>
  <c r="N108" i="3"/>
  <c r="M108" i="3"/>
  <c r="O107" i="3"/>
  <c r="N107" i="3"/>
  <c r="M107" i="3"/>
  <c r="O106" i="3"/>
  <c r="N106" i="3"/>
  <c r="M106" i="3"/>
  <c r="O105" i="3"/>
  <c r="N105" i="3"/>
  <c r="M105" i="3"/>
  <c r="O104" i="3"/>
  <c r="N104" i="3"/>
  <c r="M104" i="3"/>
  <c r="O103" i="3"/>
  <c r="N103" i="3"/>
  <c r="M103" i="3"/>
  <c r="O102" i="3"/>
  <c r="N102" i="3"/>
  <c r="M102" i="3"/>
  <c r="O101" i="3"/>
  <c r="N101" i="3"/>
  <c r="M101" i="3"/>
  <c r="O100" i="3"/>
  <c r="N100" i="3"/>
  <c r="M100" i="3"/>
  <c r="O99" i="3"/>
  <c r="N99" i="3"/>
  <c r="M99" i="3"/>
  <c r="O98" i="3"/>
  <c r="N98" i="3"/>
  <c r="M98" i="3"/>
  <c r="O97" i="3"/>
  <c r="N97" i="3"/>
  <c r="M97" i="3"/>
  <c r="O96" i="3"/>
  <c r="N96" i="3"/>
  <c r="M96" i="3"/>
  <c r="O95" i="3"/>
  <c r="N95" i="3"/>
  <c r="M95" i="3"/>
  <c r="O94" i="3"/>
  <c r="N94" i="3"/>
  <c r="M94" i="3"/>
  <c r="O93" i="3"/>
  <c r="N93" i="3"/>
  <c r="M93" i="3"/>
  <c r="O92" i="3"/>
  <c r="N92" i="3"/>
  <c r="M92" i="3"/>
  <c r="O91" i="3"/>
  <c r="N91" i="3"/>
  <c r="M91" i="3"/>
  <c r="O90" i="3"/>
  <c r="N90" i="3"/>
  <c r="M90" i="3"/>
  <c r="O89" i="3"/>
  <c r="N89" i="3"/>
  <c r="M89" i="3"/>
  <c r="O88" i="3"/>
  <c r="N88" i="3"/>
  <c r="M88" i="3"/>
  <c r="O87" i="3"/>
  <c r="N87" i="3"/>
  <c r="M87" i="3"/>
  <c r="O86" i="3"/>
  <c r="N86" i="3"/>
  <c r="M86" i="3"/>
  <c r="O85" i="3"/>
  <c r="N85" i="3"/>
  <c r="M85" i="3"/>
  <c r="O84" i="3"/>
  <c r="N84" i="3"/>
  <c r="M84" i="3"/>
  <c r="O83" i="3"/>
  <c r="N83" i="3"/>
  <c r="M83" i="3"/>
  <c r="O82" i="3"/>
  <c r="N82" i="3"/>
  <c r="M82" i="3"/>
  <c r="O81" i="3"/>
  <c r="N81" i="3"/>
  <c r="M81" i="3"/>
  <c r="O80" i="3"/>
  <c r="N80" i="3"/>
  <c r="M80" i="3"/>
  <c r="O79" i="3"/>
  <c r="N79" i="3"/>
  <c r="M79" i="3"/>
  <c r="O78" i="3"/>
  <c r="N78" i="3"/>
  <c r="M78" i="3"/>
  <c r="O77" i="3"/>
  <c r="N77" i="3"/>
  <c r="M77" i="3"/>
  <c r="O76" i="3"/>
  <c r="N76" i="3"/>
  <c r="M76" i="3"/>
  <c r="O75" i="3"/>
  <c r="N75" i="3"/>
  <c r="M75" i="3"/>
  <c r="O74" i="3"/>
  <c r="N74" i="3"/>
  <c r="M74" i="3"/>
  <c r="O73" i="3"/>
  <c r="N73" i="3"/>
  <c r="M73" i="3"/>
  <c r="O72" i="3"/>
  <c r="N72" i="3"/>
  <c r="M72" i="3"/>
  <c r="O71" i="3"/>
  <c r="N71" i="3"/>
  <c r="M71" i="3"/>
  <c r="O70" i="3"/>
  <c r="N70" i="3"/>
  <c r="M70" i="3"/>
  <c r="O69" i="3"/>
  <c r="N69" i="3"/>
  <c r="M69" i="3"/>
  <c r="O68" i="3"/>
  <c r="N68" i="3"/>
  <c r="M68" i="3"/>
  <c r="O67" i="3"/>
  <c r="N67" i="3"/>
  <c r="M67" i="3"/>
  <c r="O66" i="3"/>
  <c r="N66" i="3"/>
  <c r="M66" i="3"/>
  <c r="O65" i="3"/>
  <c r="N65" i="3"/>
  <c r="M65" i="3"/>
  <c r="O64" i="3"/>
  <c r="N64" i="3"/>
  <c r="M64" i="3"/>
  <c r="O63" i="3"/>
  <c r="N63" i="3"/>
  <c r="M63" i="3"/>
  <c r="O62" i="3"/>
  <c r="N62" i="3"/>
  <c r="M62" i="3"/>
  <c r="O61" i="3"/>
  <c r="N61" i="3"/>
  <c r="M61" i="3"/>
  <c r="O60" i="3"/>
  <c r="N60" i="3"/>
  <c r="M60" i="3"/>
  <c r="O59" i="3"/>
  <c r="N59" i="3"/>
  <c r="M59" i="3"/>
  <c r="O58" i="3"/>
  <c r="N58" i="3"/>
  <c r="M58" i="3"/>
  <c r="O57" i="3"/>
  <c r="N57" i="3"/>
  <c r="M57" i="3"/>
  <c r="O56" i="3"/>
  <c r="N56" i="3"/>
  <c r="M56" i="3"/>
  <c r="O55" i="3"/>
  <c r="N55" i="3"/>
  <c r="M55" i="3"/>
  <c r="O54" i="3"/>
  <c r="N54" i="3"/>
  <c r="M54" i="3"/>
  <c r="O53" i="3"/>
  <c r="N53" i="3"/>
  <c r="M53" i="3"/>
  <c r="O52" i="3"/>
  <c r="N52" i="3"/>
  <c r="M52" i="3"/>
  <c r="O51" i="3"/>
  <c r="N51" i="3"/>
  <c r="M51" i="3"/>
  <c r="O50" i="3"/>
  <c r="N50" i="3"/>
  <c r="M50" i="3"/>
  <c r="O49" i="3"/>
  <c r="N49" i="3"/>
  <c r="M49" i="3"/>
  <c r="O48" i="3"/>
  <c r="N48" i="3"/>
  <c r="M48" i="3"/>
  <c r="O47" i="3"/>
  <c r="N47" i="3"/>
  <c r="M47" i="3"/>
  <c r="O46" i="3"/>
  <c r="N46" i="3"/>
  <c r="M46" i="3"/>
  <c r="O45" i="3"/>
  <c r="N45" i="3"/>
  <c r="M45" i="3"/>
  <c r="O44" i="3"/>
  <c r="N44" i="3"/>
  <c r="M44" i="3"/>
  <c r="O43" i="3"/>
  <c r="N43" i="3"/>
  <c r="M43" i="3"/>
  <c r="O42" i="3"/>
  <c r="N42" i="3"/>
  <c r="M42" i="3"/>
  <c r="O41" i="3"/>
  <c r="N41" i="3"/>
  <c r="M41" i="3"/>
  <c r="O40" i="3"/>
  <c r="N40" i="3"/>
  <c r="M40" i="3"/>
  <c r="O39" i="3"/>
  <c r="N39" i="3"/>
  <c r="M39" i="3"/>
  <c r="O38" i="3"/>
  <c r="N38" i="3"/>
  <c r="M38" i="3"/>
  <c r="O37" i="3"/>
  <c r="N37" i="3"/>
  <c r="M37" i="3"/>
  <c r="O36" i="3"/>
  <c r="N36" i="3"/>
  <c r="M36" i="3"/>
  <c r="O35" i="3"/>
  <c r="N35" i="3"/>
  <c r="M35" i="3"/>
  <c r="O34" i="3"/>
  <c r="N34" i="3"/>
  <c r="M34" i="3"/>
  <c r="O33" i="3"/>
  <c r="N33" i="3"/>
  <c r="M33" i="3"/>
  <c r="O32" i="3"/>
  <c r="N32" i="3"/>
  <c r="M32" i="3"/>
  <c r="O31" i="3"/>
  <c r="N31" i="3"/>
  <c r="M31" i="3"/>
  <c r="O30" i="3"/>
  <c r="N30" i="3"/>
  <c r="M30" i="3"/>
  <c r="O29" i="3"/>
  <c r="N29" i="3"/>
  <c r="M29" i="3"/>
  <c r="O28" i="3"/>
  <c r="N28" i="3"/>
  <c r="M28" i="3"/>
  <c r="O27" i="3"/>
  <c r="N27" i="3"/>
  <c r="M27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261" i="2"/>
  <c r="N261" i="2"/>
  <c r="M261" i="2"/>
  <c r="O260" i="2"/>
  <c r="N260" i="2"/>
  <c r="M260" i="2"/>
  <c r="O259" i="2"/>
  <c r="N259" i="2"/>
  <c r="M259" i="2"/>
  <c r="O258" i="2"/>
  <c r="N258" i="2"/>
  <c r="M258" i="2"/>
  <c r="O257" i="2"/>
  <c r="N257" i="2"/>
  <c r="M257" i="2"/>
  <c r="O256" i="2"/>
  <c r="N256" i="2"/>
  <c r="M256" i="2"/>
  <c r="O255" i="2"/>
  <c r="N255" i="2"/>
  <c r="M255" i="2"/>
  <c r="O254" i="2"/>
  <c r="N254" i="2"/>
  <c r="M254" i="2"/>
  <c r="O253" i="2"/>
  <c r="N253" i="2"/>
  <c r="M253" i="2"/>
  <c r="O252" i="2"/>
  <c r="N252" i="2"/>
  <c r="M252" i="2"/>
  <c r="O251" i="2"/>
  <c r="N251" i="2"/>
  <c r="M251" i="2"/>
  <c r="O250" i="2"/>
  <c r="N250" i="2"/>
  <c r="M250" i="2"/>
  <c r="O249" i="2"/>
  <c r="N249" i="2"/>
  <c r="M249" i="2"/>
  <c r="O248" i="2"/>
  <c r="N248" i="2"/>
  <c r="M248" i="2"/>
  <c r="O247" i="2"/>
  <c r="N247" i="2"/>
  <c r="M247" i="2"/>
  <c r="O246" i="2"/>
  <c r="N246" i="2"/>
  <c r="M246" i="2"/>
  <c r="O245" i="2"/>
  <c r="N245" i="2"/>
  <c r="M245" i="2"/>
  <c r="O244" i="2"/>
  <c r="N244" i="2"/>
  <c r="M244" i="2"/>
  <c r="O243" i="2"/>
  <c r="N243" i="2"/>
  <c r="M243" i="2"/>
  <c r="O242" i="2"/>
  <c r="N242" i="2"/>
  <c r="M242" i="2"/>
  <c r="O241" i="2"/>
  <c r="N241" i="2"/>
  <c r="M241" i="2"/>
  <c r="O240" i="2"/>
  <c r="N240" i="2"/>
  <c r="M240" i="2"/>
  <c r="O239" i="2"/>
  <c r="N239" i="2"/>
  <c r="M239" i="2"/>
  <c r="O238" i="2"/>
  <c r="N238" i="2"/>
  <c r="M238" i="2"/>
  <c r="O237" i="2"/>
  <c r="N237" i="2"/>
  <c r="M237" i="2"/>
  <c r="O236" i="2"/>
  <c r="N236" i="2"/>
  <c r="M236" i="2"/>
  <c r="O235" i="2"/>
  <c r="N235" i="2"/>
  <c r="M235" i="2"/>
  <c r="O234" i="2"/>
  <c r="N234" i="2"/>
  <c r="M234" i="2"/>
  <c r="O233" i="2"/>
  <c r="N233" i="2"/>
  <c r="M233" i="2"/>
  <c r="O232" i="2"/>
  <c r="N232" i="2"/>
  <c r="M232" i="2"/>
  <c r="O231" i="2"/>
  <c r="N231" i="2"/>
  <c r="M231" i="2"/>
  <c r="O230" i="2"/>
  <c r="N230" i="2"/>
  <c r="M230" i="2"/>
  <c r="O229" i="2"/>
  <c r="N229" i="2"/>
  <c r="M229" i="2"/>
  <c r="O228" i="2"/>
  <c r="N228" i="2"/>
  <c r="M228" i="2"/>
  <c r="O227" i="2"/>
  <c r="N227" i="2"/>
  <c r="M227" i="2"/>
  <c r="O226" i="2"/>
  <c r="N226" i="2"/>
  <c r="M226" i="2"/>
  <c r="O225" i="2"/>
  <c r="N225" i="2"/>
  <c r="M225" i="2"/>
  <c r="O224" i="2"/>
  <c r="N224" i="2"/>
  <c r="M224" i="2"/>
  <c r="O223" i="2"/>
  <c r="N223" i="2"/>
  <c r="M223" i="2"/>
  <c r="O222" i="2"/>
  <c r="N222" i="2"/>
  <c r="M222" i="2"/>
  <c r="O221" i="2"/>
  <c r="N221" i="2"/>
  <c r="M221" i="2"/>
  <c r="O220" i="2"/>
  <c r="N220" i="2"/>
  <c r="M220" i="2"/>
  <c r="O219" i="2"/>
  <c r="N219" i="2"/>
  <c r="M219" i="2"/>
  <c r="O218" i="2"/>
  <c r="N218" i="2"/>
  <c r="M218" i="2"/>
  <c r="O217" i="2"/>
  <c r="N217" i="2"/>
  <c r="M217" i="2"/>
  <c r="O216" i="2"/>
  <c r="N216" i="2"/>
  <c r="M216" i="2"/>
  <c r="O215" i="2"/>
  <c r="N215" i="2"/>
  <c r="M215" i="2"/>
  <c r="O214" i="2"/>
  <c r="N214" i="2"/>
  <c r="M214" i="2"/>
  <c r="O213" i="2"/>
  <c r="N213" i="2"/>
  <c r="M213" i="2"/>
  <c r="O212" i="2"/>
  <c r="N212" i="2"/>
  <c r="M212" i="2"/>
  <c r="O211" i="2"/>
  <c r="N211" i="2"/>
  <c r="M211" i="2"/>
  <c r="O210" i="2"/>
  <c r="N210" i="2"/>
  <c r="M210" i="2"/>
  <c r="O209" i="2"/>
  <c r="N209" i="2"/>
  <c r="M209" i="2"/>
  <c r="O208" i="2"/>
  <c r="N208" i="2"/>
  <c r="M208" i="2"/>
  <c r="O207" i="2"/>
  <c r="N207" i="2"/>
  <c r="M207" i="2"/>
  <c r="O206" i="2"/>
  <c r="N206" i="2"/>
  <c r="M206" i="2"/>
  <c r="O205" i="2"/>
  <c r="N205" i="2"/>
  <c r="M205" i="2"/>
  <c r="O204" i="2"/>
  <c r="N204" i="2"/>
  <c r="M204" i="2"/>
  <c r="O203" i="2"/>
  <c r="N203" i="2"/>
  <c r="M203" i="2"/>
  <c r="O202" i="2"/>
  <c r="N202" i="2"/>
  <c r="M202" i="2"/>
  <c r="O201" i="2"/>
  <c r="N201" i="2"/>
  <c r="M201" i="2"/>
  <c r="O200" i="2"/>
  <c r="N200" i="2"/>
  <c r="M200" i="2"/>
  <c r="O199" i="2"/>
  <c r="N199" i="2"/>
  <c r="M199" i="2"/>
  <c r="O198" i="2"/>
  <c r="N198" i="2"/>
  <c r="M198" i="2"/>
  <c r="O197" i="2"/>
  <c r="N197" i="2"/>
  <c r="M197" i="2"/>
  <c r="O196" i="2"/>
  <c r="N196" i="2"/>
  <c r="M196" i="2"/>
  <c r="O195" i="2"/>
  <c r="N195" i="2"/>
  <c r="M195" i="2"/>
  <c r="O194" i="2"/>
  <c r="N194" i="2"/>
  <c r="M194" i="2"/>
  <c r="O193" i="2"/>
  <c r="N193" i="2"/>
  <c r="M193" i="2"/>
  <c r="O192" i="2"/>
  <c r="N192" i="2"/>
  <c r="M192" i="2"/>
  <c r="O191" i="2"/>
  <c r="N191" i="2"/>
  <c r="M191" i="2"/>
  <c r="O190" i="2"/>
  <c r="N190" i="2"/>
  <c r="M190" i="2"/>
  <c r="O189" i="2"/>
  <c r="N189" i="2"/>
  <c r="M189" i="2"/>
  <c r="O188" i="2"/>
  <c r="N188" i="2"/>
  <c r="M188" i="2"/>
  <c r="O187" i="2"/>
  <c r="N187" i="2"/>
  <c r="M187" i="2"/>
  <c r="O186" i="2"/>
  <c r="N186" i="2"/>
  <c r="M186" i="2"/>
  <c r="O185" i="2"/>
  <c r="N185" i="2"/>
  <c r="M185" i="2"/>
  <c r="O184" i="2"/>
  <c r="N184" i="2"/>
  <c r="M184" i="2"/>
  <c r="O183" i="2"/>
  <c r="N183" i="2"/>
  <c r="M183" i="2"/>
  <c r="O182" i="2"/>
  <c r="N182" i="2"/>
  <c r="M182" i="2"/>
  <c r="O181" i="2"/>
  <c r="N181" i="2"/>
  <c r="M181" i="2"/>
  <c r="O180" i="2"/>
  <c r="N180" i="2"/>
  <c r="M180" i="2"/>
  <c r="O179" i="2"/>
  <c r="N179" i="2"/>
  <c r="M179" i="2"/>
  <c r="O178" i="2"/>
  <c r="N178" i="2"/>
  <c r="M178" i="2"/>
  <c r="O177" i="2"/>
  <c r="N177" i="2"/>
  <c r="M177" i="2"/>
  <c r="O176" i="2"/>
  <c r="N176" i="2"/>
  <c r="M176" i="2"/>
  <c r="O175" i="2"/>
  <c r="N175" i="2"/>
  <c r="M175" i="2"/>
  <c r="O174" i="2"/>
  <c r="N174" i="2"/>
  <c r="M174" i="2"/>
  <c r="O173" i="2"/>
  <c r="N173" i="2"/>
  <c r="M173" i="2"/>
  <c r="O172" i="2"/>
  <c r="N172" i="2"/>
  <c r="M172" i="2"/>
  <c r="O171" i="2"/>
  <c r="N171" i="2"/>
  <c r="M171" i="2"/>
  <c r="O170" i="2"/>
  <c r="N170" i="2"/>
  <c r="M170" i="2"/>
  <c r="O169" i="2"/>
  <c r="N169" i="2"/>
  <c r="M169" i="2"/>
  <c r="O168" i="2"/>
  <c r="N168" i="2"/>
  <c r="M168" i="2"/>
  <c r="O167" i="2"/>
  <c r="N167" i="2"/>
  <c r="M167" i="2"/>
  <c r="O166" i="2"/>
  <c r="N166" i="2"/>
  <c r="M166" i="2"/>
  <c r="O165" i="2"/>
  <c r="N165" i="2"/>
  <c r="M165" i="2"/>
  <c r="O164" i="2"/>
  <c r="N164" i="2"/>
  <c r="M164" i="2"/>
  <c r="O163" i="2"/>
  <c r="N163" i="2"/>
  <c r="M163" i="2"/>
  <c r="O162" i="2"/>
  <c r="N162" i="2"/>
  <c r="M162" i="2"/>
  <c r="O161" i="2"/>
  <c r="N161" i="2"/>
  <c r="M161" i="2"/>
  <c r="O160" i="2"/>
  <c r="N160" i="2"/>
  <c r="M160" i="2"/>
  <c r="O159" i="2"/>
  <c r="N159" i="2"/>
  <c r="M159" i="2"/>
  <c r="O158" i="2"/>
  <c r="N158" i="2"/>
  <c r="M158" i="2"/>
  <c r="O157" i="2"/>
  <c r="N157" i="2"/>
  <c r="M157" i="2"/>
  <c r="O156" i="2"/>
  <c r="N156" i="2"/>
  <c r="M156" i="2"/>
  <c r="O155" i="2"/>
  <c r="N155" i="2"/>
  <c r="M155" i="2"/>
  <c r="O154" i="2"/>
  <c r="N154" i="2"/>
  <c r="M154" i="2"/>
  <c r="O153" i="2"/>
  <c r="N153" i="2"/>
  <c r="M153" i="2"/>
  <c r="O152" i="2"/>
  <c r="N152" i="2"/>
  <c r="M152" i="2"/>
  <c r="O151" i="2"/>
  <c r="N151" i="2"/>
  <c r="M151" i="2"/>
  <c r="O150" i="2"/>
  <c r="N150" i="2"/>
  <c r="M150" i="2"/>
  <c r="O149" i="2"/>
  <c r="N149" i="2"/>
  <c r="M149" i="2"/>
  <c r="O148" i="2"/>
  <c r="N148" i="2"/>
  <c r="M148" i="2"/>
  <c r="O147" i="2"/>
  <c r="N147" i="2"/>
  <c r="M147" i="2"/>
  <c r="O146" i="2"/>
  <c r="N146" i="2"/>
  <c r="M146" i="2"/>
  <c r="O145" i="2"/>
  <c r="N145" i="2"/>
  <c r="M145" i="2"/>
  <c r="O144" i="2"/>
  <c r="N144" i="2"/>
  <c r="M144" i="2"/>
  <c r="O143" i="2"/>
  <c r="N143" i="2"/>
  <c r="M143" i="2"/>
  <c r="O142" i="2"/>
  <c r="N142" i="2"/>
  <c r="M142" i="2"/>
  <c r="O141" i="2"/>
  <c r="N141" i="2"/>
  <c r="M141" i="2"/>
  <c r="O140" i="2"/>
  <c r="N140" i="2"/>
  <c r="M140" i="2"/>
  <c r="O139" i="2"/>
  <c r="N139" i="2"/>
  <c r="M139" i="2"/>
  <c r="O138" i="2"/>
  <c r="N138" i="2"/>
  <c r="M138" i="2"/>
  <c r="O137" i="2"/>
  <c r="N137" i="2"/>
  <c r="M137" i="2"/>
  <c r="O136" i="2"/>
  <c r="N136" i="2"/>
  <c r="M136" i="2"/>
  <c r="O135" i="2"/>
  <c r="N135" i="2"/>
  <c r="M135" i="2"/>
  <c r="O134" i="2"/>
  <c r="N134" i="2"/>
  <c r="M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262" i="1"/>
  <c r="N262" i="1"/>
  <c r="M262" i="1"/>
  <c r="O261" i="1"/>
  <c r="N261" i="1"/>
  <c r="M261" i="1"/>
  <c r="O260" i="1"/>
  <c r="N260" i="1"/>
  <c r="M260" i="1"/>
  <c r="O259" i="1"/>
  <c r="N259" i="1"/>
  <c r="M259" i="1"/>
  <c r="O258" i="1" l="1"/>
  <c r="N258" i="1"/>
  <c r="M258" i="1"/>
  <c r="O257" i="1"/>
  <c r="N257" i="1"/>
  <c r="M257" i="1"/>
  <c r="O256" i="1"/>
  <c r="N256" i="1"/>
  <c r="M256" i="1"/>
  <c r="O255" i="1"/>
  <c r="N255" i="1"/>
  <c r="M255" i="1"/>
  <c r="O254" i="1"/>
  <c r="N254" i="1"/>
  <c r="M254" i="1"/>
  <c r="O253" i="1"/>
  <c r="N253" i="1"/>
  <c r="M253" i="1"/>
  <c r="O252" i="1"/>
  <c r="N252" i="1"/>
  <c r="M252" i="1"/>
  <c r="O251" i="1"/>
  <c r="N251" i="1"/>
  <c r="M251" i="1"/>
  <c r="O250" i="1"/>
  <c r="N250" i="1"/>
  <c r="M250" i="1"/>
  <c r="O249" i="1"/>
  <c r="N249" i="1"/>
  <c r="M249" i="1"/>
  <c r="O248" i="1"/>
  <c r="N248" i="1"/>
  <c r="M248" i="1"/>
  <c r="O247" i="1"/>
  <c r="N247" i="1"/>
  <c r="M247" i="1"/>
  <c r="O246" i="1"/>
  <c r="N246" i="1"/>
  <c r="M246" i="1"/>
  <c r="O245" i="1"/>
  <c r="N245" i="1"/>
  <c r="M245" i="1"/>
  <c r="O244" i="1"/>
  <c r="N244" i="1"/>
  <c r="M244" i="1"/>
  <c r="O243" i="1"/>
  <c r="N243" i="1"/>
  <c r="M243" i="1"/>
  <c r="O242" i="1"/>
  <c r="N242" i="1"/>
  <c r="M242" i="1"/>
  <c r="O241" i="1"/>
  <c r="N241" i="1"/>
  <c r="M241" i="1"/>
  <c r="O240" i="1"/>
  <c r="N240" i="1"/>
  <c r="M240" i="1"/>
  <c r="O239" i="1"/>
  <c r="N239" i="1"/>
  <c r="M239" i="1"/>
  <c r="O238" i="1"/>
  <c r="N238" i="1"/>
  <c r="M238" i="1"/>
  <c r="O237" i="1"/>
  <c r="N237" i="1"/>
  <c r="M237" i="1"/>
  <c r="O236" i="1"/>
  <c r="N236" i="1"/>
  <c r="M236" i="1"/>
  <c r="O235" i="1"/>
  <c r="N235" i="1"/>
  <c r="M235" i="1"/>
  <c r="O234" i="1"/>
  <c r="N234" i="1"/>
  <c r="M234" i="1"/>
  <c r="O233" i="1"/>
  <c r="N233" i="1"/>
  <c r="M233" i="1"/>
  <c r="O232" i="1"/>
  <c r="N232" i="1"/>
  <c r="M232" i="1"/>
  <c r="O231" i="1"/>
  <c r="N231" i="1"/>
  <c r="M231" i="1"/>
  <c r="O230" i="1"/>
  <c r="N230" i="1"/>
  <c r="M230" i="1"/>
  <c r="O229" i="1"/>
  <c r="N229" i="1"/>
  <c r="M229" i="1"/>
  <c r="O228" i="1"/>
  <c r="N228" i="1"/>
  <c r="M228" i="1"/>
  <c r="O227" i="1"/>
  <c r="N227" i="1"/>
  <c r="M227" i="1"/>
  <c r="O226" i="1"/>
  <c r="N226" i="1"/>
  <c r="M226" i="1"/>
  <c r="O225" i="1"/>
  <c r="N225" i="1"/>
  <c r="M225" i="1"/>
  <c r="O224" i="1"/>
  <c r="N224" i="1"/>
  <c r="M224" i="1"/>
  <c r="O223" i="1"/>
  <c r="N223" i="1"/>
  <c r="M223" i="1"/>
  <c r="O222" i="1"/>
  <c r="N222" i="1"/>
  <c r="M222" i="1"/>
  <c r="O221" i="1"/>
  <c r="N221" i="1"/>
  <c r="M221" i="1"/>
  <c r="O220" i="1"/>
  <c r="N220" i="1"/>
  <c r="M220" i="1"/>
  <c r="O219" i="1"/>
  <c r="N219" i="1"/>
  <c r="M219" i="1"/>
  <c r="O218" i="1"/>
  <c r="N218" i="1"/>
  <c r="M218" i="1"/>
  <c r="O217" i="1"/>
  <c r="N217" i="1"/>
  <c r="M217" i="1"/>
  <c r="O216" i="1"/>
  <c r="N216" i="1"/>
  <c r="M216" i="1"/>
  <c r="O215" i="1"/>
  <c r="N215" i="1"/>
  <c r="M215" i="1"/>
  <c r="O214" i="1"/>
  <c r="N214" i="1"/>
  <c r="M214" i="1"/>
  <c r="O213" i="1"/>
  <c r="N213" i="1"/>
  <c r="M213" i="1"/>
  <c r="O212" i="1"/>
  <c r="N212" i="1"/>
  <c r="M212" i="1"/>
  <c r="O211" i="1"/>
  <c r="N211" i="1"/>
  <c r="M211" i="1"/>
  <c r="O210" i="1"/>
  <c r="N210" i="1"/>
  <c r="M210" i="1"/>
  <c r="O209" i="1"/>
  <c r="N209" i="1"/>
  <c r="M209" i="1"/>
  <c r="O208" i="1"/>
  <c r="N208" i="1"/>
  <c r="M208" i="1"/>
  <c r="O207" i="1"/>
  <c r="N207" i="1"/>
  <c r="M207" i="1"/>
  <c r="O206" i="1"/>
  <c r="N206" i="1"/>
  <c r="M206" i="1"/>
  <c r="O205" i="1"/>
  <c r="N205" i="1"/>
  <c r="M205" i="1"/>
  <c r="O204" i="1"/>
  <c r="N204" i="1"/>
  <c r="M204" i="1"/>
  <c r="O203" i="1"/>
  <c r="N203" i="1"/>
  <c r="M203" i="1"/>
  <c r="O202" i="1"/>
  <c r="N202" i="1"/>
  <c r="M202" i="1"/>
  <c r="O201" i="1"/>
  <c r="N201" i="1"/>
  <c r="M201" i="1"/>
  <c r="O200" i="1"/>
  <c r="N200" i="1"/>
  <c r="M200" i="1"/>
  <c r="O199" i="1"/>
  <c r="N199" i="1"/>
  <c r="M199" i="1"/>
  <c r="O198" i="1"/>
  <c r="N198" i="1"/>
  <c r="M198" i="1"/>
  <c r="O197" i="1"/>
  <c r="N197" i="1"/>
  <c r="M197" i="1"/>
  <c r="O196" i="1"/>
  <c r="N196" i="1"/>
  <c r="M196" i="1"/>
  <c r="O195" i="1"/>
  <c r="N195" i="1"/>
  <c r="M195" i="1"/>
  <c r="O194" i="1"/>
  <c r="N194" i="1"/>
  <c r="M194" i="1"/>
  <c r="O193" i="1"/>
  <c r="N193" i="1"/>
  <c r="M193" i="1"/>
  <c r="O192" i="1"/>
  <c r="N192" i="1"/>
  <c r="M192" i="1"/>
  <c r="O191" i="1"/>
  <c r="N191" i="1"/>
  <c r="M191" i="1"/>
  <c r="O190" i="1"/>
  <c r="N190" i="1"/>
  <c r="M190" i="1"/>
  <c r="O189" i="1"/>
  <c r="N189" i="1"/>
  <c r="M189" i="1"/>
  <c r="O188" i="1"/>
  <c r="N188" i="1"/>
  <c r="M188" i="1"/>
  <c r="O187" i="1"/>
  <c r="N187" i="1"/>
  <c r="M187" i="1"/>
  <c r="O186" i="1"/>
  <c r="N186" i="1"/>
  <c r="M186" i="1"/>
  <c r="O185" i="1"/>
  <c r="N185" i="1"/>
  <c r="M185" i="1"/>
  <c r="O184" i="1"/>
  <c r="N184" i="1"/>
  <c r="M184" i="1"/>
  <c r="O183" i="1"/>
  <c r="N183" i="1"/>
  <c r="M183" i="1"/>
  <c r="O182" i="1"/>
  <c r="N182" i="1"/>
  <c r="M182" i="1"/>
  <c r="O181" i="1"/>
  <c r="N181" i="1"/>
  <c r="M181" i="1"/>
  <c r="O180" i="1"/>
  <c r="N180" i="1"/>
  <c r="M180" i="1"/>
  <c r="O179" i="1"/>
  <c r="N179" i="1"/>
  <c r="M179" i="1"/>
  <c r="O178" i="1"/>
  <c r="N178" i="1"/>
  <c r="M178" i="1"/>
  <c r="O177" i="1"/>
  <c r="N177" i="1"/>
  <c r="M177" i="1"/>
  <c r="O176" i="1"/>
  <c r="N176" i="1"/>
  <c r="M176" i="1"/>
  <c r="O175" i="1"/>
  <c r="N175" i="1"/>
  <c r="M175" i="1"/>
  <c r="O174" i="1"/>
  <c r="N174" i="1"/>
  <c r="M174" i="1"/>
  <c r="O173" i="1"/>
  <c r="N173" i="1"/>
  <c r="M173" i="1"/>
  <c r="O172" i="1"/>
  <c r="N172" i="1"/>
  <c r="M172" i="1"/>
  <c r="O171" i="1"/>
  <c r="N171" i="1"/>
  <c r="M171" i="1"/>
  <c r="O170" i="1"/>
  <c r="N170" i="1"/>
  <c r="M170" i="1"/>
  <c r="O169" i="1"/>
  <c r="N169" i="1"/>
  <c r="M169" i="1"/>
  <c r="O168" i="1"/>
  <c r="N168" i="1"/>
  <c r="M168" i="1"/>
  <c r="O167" i="1"/>
  <c r="N167" i="1"/>
  <c r="M167" i="1"/>
  <c r="O166" i="1"/>
  <c r="N166" i="1"/>
  <c r="M166" i="1"/>
  <c r="O165" i="1"/>
  <c r="N165" i="1"/>
  <c r="M165" i="1"/>
  <c r="O164" i="1"/>
  <c r="N164" i="1"/>
  <c r="M164" i="1"/>
  <c r="O163" i="1"/>
  <c r="N163" i="1"/>
  <c r="M163" i="1"/>
  <c r="O162" i="1"/>
  <c r="N162" i="1"/>
  <c r="M162" i="1"/>
  <c r="O161" i="1"/>
  <c r="N161" i="1"/>
  <c r="M161" i="1"/>
  <c r="O160" i="1"/>
  <c r="N160" i="1"/>
  <c r="M160" i="1"/>
  <c r="O159" i="1"/>
  <c r="N159" i="1"/>
  <c r="M159" i="1"/>
  <c r="O158" i="1"/>
  <c r="N158" i="1"/>
  <c r="M158" i="1"/>
  <c r="O157" i="1"/>
  <c r="N157" i="1"/>
  <c r="M157" i="1"/>
  <c r="O156" i="1"/>
  <c r="N156" i="1"/>
  <c r="M156" i="1"/>
  <c r="O155" i="1"/>
  <c r="N155" i="1"/>
  <c r="M155" i="1"/>
  <c r="O154" i="1"/>
  <c r="N154" i="1"/>
  <c r="M154" i="1"/>
  <c r="O153" i="1"/>
  <c r="N153" i="1"/>
  <c r="M153" i="1"/>
  <c r="O152" i="1"/>
  <c r="N152" i="1"/>
  <c r="M152" i="1"/>
  <c r="O151" i="1"/>
  <c r="N151" i="1"/>
  <c r="M151" i="1"/>
  <c r="O150" i="1"/>
  <c r="N150" i="1"/>
  <c r="M150" i="1"/>
  <c r="O149" i="1"/>
  <c r="N149" i="1"/>
  <c r="M149" i="1"/>
  <c r="O148" i="1"/>
  <c r="N148" i="1"/>
  <c r="M148" i="1"/>
  <c r="O147" i="1"/>
  <c r="N147" i="1"/>
  <c r="M147" i="1"/>
  <c r="O146" i="1"/>
  <c r="N146" i="1"/>
  <c r="M146" i="1"/>
  <c r="O145" i="1"/>
  <c r="N145" i="1"/>
  <c r="M145" i="1"/>
  <c r="O144" i="1"/>
  <c r="N144" i="1"/>
  <c r="M144" i="1"/>
  <c r="O143" i="1"/>
  <c r="N143" i="1"/>
  <c r="M143" i="1"/>
  <c r="O142" i="1"/>
  <c r="N142" i="1"/>
  <c r="M142" i="1"/>
  <c r="O141" i="1"/>
  <c r="N141" i="1"/>
  <c r="M141" i="1"/>
  <c r="O140" i="1"/>
  <c r="N140" i="1"/>
  <c r="M140" i="1"/>
  <c r="O139" i="1"/>
  <c r="N139" i="1"/>
  <c r="M139" i="1"/>
  <c r="O138" i="1"/>
  <c r="N138" i="1"/>
  <c r="M138" i="1"/>
  <c r="O137" i="1"/>
  <c r="N137" i="1"/>
  <c r="M137" i="1"/>
  <c r="O136" i="1"/>
  <c r="N136" i="1"/>
  <c r="M136" i="1"/>
  <c r="O135" i="1"/>
  <c r="N135" i="1"/>
  <c r="M135" i="1"/>
  <c r="O134" i="1"/>
  <c r="N134" i="1"/>
  <c r="M134" i="1"/>
  <c r="O133" i="1"/>
  <c r="N133" i="1"/>
  <c r="M133" i="1"/>
  <c r="O132" i="1"/>
  <c r="N132" i="1"/>
  <c r="M132" i="1"/>
  <c r="O131" i="1"/>
  <c r="N131" i="1"/>
  <c r="M131" i="1"/>
  <c r="O130" i="1"/>
  <c r="N130" i="1"/>
  <c r="M130" i="1"/>
  <c r="O129" i="1"/>
  <c r="N129" i="1"/>
  <c r="M129" i="1"/>
  <c r="O128" i="1"/>
  <c r="N128" i="1"/>
  <c r="M128" i="1"/>
  <c r="O127" i="1"/>
  <c r="N127" i="1"/>
  <c r="M127" i="1"/>
  <c r="O126" i="1"/>
  <c r="N126" i="1"/>
  <c r="M126" i="1"/>
  <c r="O125" i="1"/>
  <c r="N125" i="1"/>
  <c r="M125" i="1"/>
  <c r="O124" i="1"/>
  <c r="N124" i="1"/>
  <c r="M124" i="1"/>
  <c r="O123" i="1"/>
  <c r="N123" i="1"/>
  <c r="M123" i="1"/>
  <c r="O122" i="1"/>
  <c r="N122" i="1"/>
  <c r="M122" i="1"/>
  <c r="O121" i="1"/>
  <c r="N121" i="1"/>
  <c r="M121" i="1"/>
  <c r="O120" i="1"/>
  <c r="N120" i="1"/>
  <c r="M120" i="1"/>
  <c r="O119" i="1"/>
  <c r="N119" i="1"/>
  <c r="M119" i="1"/>
  <c r="O118" i="1"/>
  <c r="N118" i="1"/>
  <c r="M118" i="1"/>
  <c r="O117" i="1"/>
  <c r="N117" i="1"/>
  <c r="M117" i="1"/>
  <c r="O116" i="1"/>
  <c r="N116" i="1"/>
  <c r="M116" i="1"/>
  <c r="O115" i="1"/>
  <c r="N115" i="1"/>
  <c r="M115" i="1"/>
  <c r="O114" i="1"/>
  <c r="N114" i="1"/>
  <c r="M114" i="1"/>
  <c r="O113" i="1"/>
  <c r="N113" i="1"/>
  <c r="M113" i="1"/>
  <c r="O112" i="1"/>
  <c r="N112" i="1"/>
  <c r="M112" i="1"/>
  <c r="O111" i="1"/>
  <c r="N111" i="1"/>
  <c r="M111" i="1"/>
  <c r="O110" i="1"/>
  <c r="N110" i="1"/>
  <c r="M110" i="1"/>
  <c r="O109" i="1"/>
  <c r="N109" i="1"/>
  <c r="M109" i="1"/>
  <c r="O108" i="1"/>
  <c r="N108" i="1"/>
  <c r="M108" i="1"/>
  <c r="O107" i="1"/>
  <c r="N107" i="1"/>
  <c r="M107" i="1"/>
  <c r="O106" i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81" i="1"/>
  <c r="N81" i="1"/>
  <c r="M81" i="1"/>
  <c r="O80" i="1"/>
  <c r="N80" i="1"/>
  <c r="M80" i="1"/>
  <c r="O79" i="1"/>
  <c r="N79" i="1"/>
  <c r="M79" i="1"/>
  <c r="O78" i="1"/>
  <c r="N78" i="1"/>
  <c r="M78" i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N9" i="1"/>
  <c r="O9" i="1" l="1"/>
  <c r="M9" i="1"/>
</calcChain>
</file>

<file path=xl/sharedStrings.xml><?xml version="1.0" encoding="utf-8"?>
<sst xmlns="http://schemas.openxmlformats.org/spreadsheetml/2006/main" count="8420" uniqueCount="545">
  <si>
    <t>Dist</t>
  </si>
  <si>
    <t>District</t>
  </si>
  <si>
    <t>Dropouts</t>
  </si>
  <si>
    <t>Year 1</t>
  </si>
  <si>
    <t>Year 2</t>
  </si>
  <si>
    <t>Year 3</t>
  </si>
  <si>
    <t>Year 4</t>
  </si>
  <si>
    <t>Transferred Out</t>
  </si>
  <si>
    <t>Adjusted Cohort</t>
  </si>
  <si>
    <t>Graduates</t>
  </si>
  <si>
    <t>Continuing</t>
  </si>
  <si>
    <t>Cohort dropout rate</t>
  </si>
  <si>
    <t>Continuing Rate</t>
  </si>
  <si>
    <t>Aberdeen</t>
  </si>
  <si>
    <t>Adna</t>
  </si>
  <si>
    <t>Anacortes</t>
  </si>
  <si>
    <t>Arlington</t>
  </si>
  <si>
    <t>02420</t>
  </si>
  <si>
    <t>Asotin-Anatone</t>
  </si>
  <si>
    <t>Auburn</t>
  </si>
  <si>
    <t>Bainbridge Island</t>
  </si>
  <si>
    <t>06119</t>
  </si>
  <si>
    <t>Battle Ground</t>
  </si>
  <si>
    <t>Bellevue</t>
  </si>
  <si>
    <t>Bellingham</t>
  </si>
  <si>
    <t>Bethel</t>
  </si>
  <si>
    <t>Bickleton</t>
  </si>
  <si>
    <t>Blaine</t>
  </si>
  <si>
    <t>Bremerton</t>
  </si>
  <si>
    <t>Brewster</t>
  </si>
  <si>
    <t>09075</t>
  </si>
  <si>
    <t>Bridgeport</t>
  </si>
  <si>
    <t>Burlington-Edison</t>
  </si>
  <si>
    <t>06117</t>
  </si>
  <si>
    <t>Camas</t>
  </si>
  <si>
    <t>05401</t>
  </si>
  <si>
    <t>Cape Flattery</t>
  </si>
  <si>
    <t>04228</t>
  </si>
  <si>
    <t>Cascade</t>
  </si>
  <si>
    <t>04222</t>
  </si>
  <si>
    <t>Cashmere</t>
  </si>
  <si>
    <t>08401</t>
  </si>
  <si>
    <t>Castle Rock</t>
  </si>
  <si>
    <t>Central Kitsap</t>
  </si>
  <si>
    <t>Central Valley</t>
  </si>
  <si>
    <t>Centralia</t>
  </si>
  <si>
    <t>Chehalis</t>
  </si>
  <si>
    <t>Cheney</t>
  </si>
  <si>
    <t>Chewelah</t>
  </si>
  <si>
    <t>Chimacum</t>
  </si>
  <si>
    <t>02250</t>
  </si>
  <si>
    <t>Clarkston</t>
  </si>
  <si>
    <t>Cle Elum-Roslyn</t>
  </si>
  <si>
    <t>Clover Park</t>
  </si>
  <si>
    <t>Colfax</t>
  </si>
  <si>
    <t>Colton</t>
  </si>
  <si>
    <t>Columbia (Stevens)</t>
  </si>
  <si>
    <t>Columbia (Walla Walla)</t>
  </si>
  <si>
    <t>Colville</t>
  </si>
  <si>
    <t>Concrete</t>
  </si>
  <si>
    <t>Coulee-Hartline</t>
  </si>
  <si>
    <t>Coupeville</t>
  </si>
  <si>
    <t>05313</t>
  </si>
  <si>
    <t>Crescent</t>
  </si>
  <si>
    <t>Creston</t>
  </si>
  <si>
    <t>Curlew</t>
  </si>
  <si>
    <t>Cusick</t>
  </si>
  <si>
    <t>Darrington</t>
  </si>
  <si>
    <t>Davenport</t>
  </si>
  <si>
    <t>07002</t>
  </si>
  <si>
    <t>Dayton</t>
  </si>
  <si>
    <t>Deer Park</t>
  </si>
  <si>
    <t>East Valley (Spokane)</t>
  </si>
  <si>
    <t>East Valley (Yakima)</t>
  </si>
  <si>
    <t>09206</t>
  </si>
  <si>
    <t>Eastmont</t>
  </si>
  <si>
    <t>Easton</t>
  </si>
  <si>
    <t>Eatonville</t>
  </si>
  <si>
    <t>Edmonds</t>
  </si>
  <si>
    <t>Ellensburg</t>
  </si>
  <si>
    <t>Elma</t>
  </si>
  <si>
    <t>04127</t>
  </si>
  <si>
    <t>Entiat</t>
  </si>
  <si>
    <t>Enumclaw</t>
  </si>
  <si>
    <t>Ephrata</t>
  </si>
  <si>
    <t>Everett</t>
  </si>
  <si>
    <t>06114</t>
  </si>
  <si>
    <t>Federal Way</t>
  </si>
  <si>
    <t>Ferndale</t>
  </si>
  <si>
    <t>Fife</t>
  </si>
  <si>
    <t>03053</t>
  </si>
  <si>
    <t>Finley</t>
  </si>
  <si>
    <t>Franklin Pierce</t>
  </si>
  <si>
    <t>Freeman</t>
  </si>
  <si>
    <t>Garfield</t>
  </si>
  <si>
    <t>Glenwood</t>
  </si>
  <si>
    <t>Goldendale</t>
  </si>
  <si>
    <t>Grand Coulee Dam</t>
  </si>
  <si>
    <t>Grandview</t>
  </si>
  <si>
    <t>Granger</t>
  </si>
  <si>
    <t>Granite Falls</t>
  </si>
  <si>
    <t>Harrington</t>
  </si>
  <si>
    <t>Highland</t>
  </si>
  <si>
    <t>Highline</t>
  </si>
  <si>
    <t>06098</t>
  </si>
  <si>
    <t>Hockinson</t>
  </si>
  <si>
    <t>Hoquiam</t>
  </si>
  <si>
    <t>Inchelium</t>
  </si>
  <si>
    <t>Issaquah</t>
  </si>
  <si>
    <t>Kahlotus</t>
  </si>
  <si>
    <t>08402</t>
  </si>
  <si>
    <t>Kalama</t>
  </si>
  <si>
    <t>08458</t>
  </si>
  <si>
    <t>Kelso</t>
  </si>
  <si>
    <t>03017</t>
  </si>
  <si>
    <t>Kennewick</t>
  </si>
  <si>
    <t>Kent</t>
  </si>
  <si>
    <t>Kettle Falls</t>
  </si>
  <si>
    <t>03052</t>
  </si>
  <si>
    <t>Kiona-Benton City</t>
  </si>
  <si>
    <t>Kittitas</t>
  </si>
  <si>
    <t>Klickitat</t>
  </si>
  <si>
    <t>06101</t>
  </si>
  <si>
    <t>La Center</t>
  </si>
  <si>
    <t>La Conner</t>
  </si>
  <si>
    <t>LaCrosse</t>
  </si>
  <si>
    <t>04129</t>
  </si>
  <si>
    <t>Lake Chelan</t>
  </si>
  <si>
    <t>Lake Quinault</t>
  </si>
  <si>
    <t>Lake Stevens</t>
  </si>
  <si>
    <t>Lake Washington</t>
  </si>
  <si>
    <t>Lakewood</t>
  </si>
  <si>
    <t>Liberty</t>
  </si>
  <si>
    <t>01158</t>
  </si>
  <si>
    <t>Lind</t>
  </si>
  <si>
    <t>08122</t>
  </si>
  <si>
    <t>Longview</t>
  </si>
  <si>
    <t>Lopez</t>
  </si>
  <si>
    <t>Lyle</t>
  </si>
  <si>
    <t>Lynden</t>
  </si>
  <si>
    <t>Mabton</t>
  </si>
  <si>
    <t>04019</t>
  </si>
  <si>
    <t>Manson</t>
  </si>
  <si>
    <t>Mary M Knight</t>
  </si>
  <si>
    <t>Mary Walker</t>
  </si>
  <si>
    <t>Marysville</t>
  </si>
  <si>
    <t>Mead</t>
  </si>
  <si>
    <t>Medical Lake</t>
  </si>
  <si>
    <t>Mercer Island</t>
  </si>
  <si>
    <t>Meridian</t>
  </si>
  <si>
    <t>Methow Valley</t>
  </si>
  <si>
    <t>Monroe</t>
  </si>
  <si>
    <t>Montesano</t>
  </si>
  <si>
    <t>Morton</t>
  </si>
  <si>
    <t>Moses Lake</t>
  </si>
  <si>
    <t>Mossyrock</t>
  </si>
  <si>
    <t>Mount Adams</t>
  </si>
  <si>
    <t>Mount Baker</t>
  </si>
  <si>
    <t>Mount Vernon</t>
  </si>
  <si>
    <t>Mukilteo</t>
  </si>
  <si>
    <t>Naches Valley</t>
  </si>
  <si>
    <t>Napavine</t>
  </si>
  <si>
    <t>Naselle-Grays River Valley</t>
  </si>
  <si>
    <t>Newport</t>
  </si>
  <si>
    <t>Nine Mile Falls</t>
  </si>
  <si>
    <t>Nooksack Valley</t>
  </si>
  <si>
    <t>North Beach</t>
  </si>
  <si>
    <t>North Franklin</t>
  </si>
  <si>
    <t>North Kitsap</t>
  </si>
  <si>
    <t>North Mason</t>
  </si>
  <si>
    <t>Northport</t>
  </si>
  <si>
    <t>Northshore</t>
  </si>
  <si>
    <t>Oak Harbor</t>
  </si>
  <si>
    <t>Oakesdale</t>
  </si>
  <si>
    <t>Oakville</t>
  </si>
  <si>
    <t>Ocean Beach</t>
  </si>
  <si>
    <t>Ocosta</t>
  </si>
  <si>
    <t>Odessa</t>
  </si>
  <si>
    <t>Okanogan</t>
  </si>
  <si>
    <t>Olympia</t>
  </si>
  <si>
    <t>Omak</t>
  </si>
  <si>
    <t>Onalaska</t>
  </si>
  <si>
    <t>Orcas Island</t>
  </si>
  <si>
    <t>Oroville</t>
  </si>
  <si>
    <t>Orting</t>
  </si>
  <si>
    <t>01147</t>
  </si>
  <si>
    <t>Othello</t>
  </si>
  <si>
    <t>Palouse</t>
  </si>
  <si>
    <t>Pasco</t>
  </si>
  <si>
    <t>Pateros</t>
  </si>
  <si>
    <t>Pe Ell</t>
  </si>
  <si>
    <t>Peninsula</t>
  </si>
  <si>
    <t>Pomeroy</t>
  </si>
  <si>
    <t>05121</t>
  </si>
  <si>
    <t>Port Angeles</t>
  </si>
  <si>
    <t>Port Townsend</t>
  </si>
  <si>
    <t>Prescott</t>
  </si>
  <si>
    <t>03116</t>
  </si>
  <si>
    <t>Prosser</t>
  </si>
  <si>
    <t>Pullman</t>
  </si>
  <si>
    <t>Puyallup</t>
  </si>
  <si>
    <t>Quilcene</t>
  </si>
  <si>
    <t>05402</t>
  </si>
  <si>
    <t>Quillayute Valley</t>
  </si>
  <si>
    <t>Quincy</t>
  </si>
  <si>
    <t>Rainier</t>
  </si>
  <si>
    <t>Raymond</t>
  </si>
  <si>
    <t>Reardan-Edwall</t>
  </si>
  <si>
    <t>Renton</t>
  </si>
  <si>
    <t>Republic</t>
  </si>
  <si>
    <t>03400</t>
  </si>
  <si>
    <t>Richland</t>
  </si>
  <si>
    <t>06122</t>
  </si>
  <si>
    <t>Ridgefield</t>
  </si>
  <si>
    <t>01160</t>
  </si>
  <si>
    <t>Ritzville</t>
  </si>
  <si>
    <t>Riverside</t>
  </si>
  <si>
    <t>Riverview</t>
  </si>
  <si>
    <t>Rochester</t>
  </si>
  <si>
    <t>Rosalia</t>
  </si>
  <si>
    <t>Royal</t>
  </si>
  <si>
    <t>San Juan Island</t>
  </si>
  <si>
    <t>Sedro-Woolley</t>
  </si>
  <si>
    <t>Selah</t>
  </si>
  <si>
    <t>Selkirk</t>
  </si>
  <si>
    <t>05323</t>
  </si>
  <si>
    <t>Sequim</t>
  </si>
  <si>
    <t>Shelton</t>
  </si>
  <si>
    <t>Shoreline</t>
  </si>
  <si>
    <t>Skykomish</t>
  </si>
  <si>
    <t>Snohomish</t>
  </si>
  <si>
    <t>Snoqualmie Valley</t>
  </si>
  <si>
    <t>Soap Lake</t>
  </si>
  <si>
    <t>South Bend</t>
  </si>
  <si>
    <t>South Kitsap</t>
  </si>
  <si>
    <t>South Whidbey</t>
  </si>
  <si>
    <t>Spokane</t>
  </si>
  <si>
    <t>Sprague</t>
  </si>
  <si>
    <t>St. John</t>
  </si>
  <si>
    <t>Stanwood-Camano</t>
  </si>
  <si>
    <t>Stevenson-Carson</t>
  </si>
  <si>
    <t>Sultan</t>
  </si>
  <si>
    <t>Sumner</t>
  </si>
  <si>
    <t>Sunnyside</t>
  </si>
  <si>
    <t>Tacoma</t>
  </si>
  <si>
    <t>Taholah</t>
  </si>
  <si>
    <t>Tahoma</t>
  </si>
  <si>
    <t>Tekoa</t>
  </si>
  <si>
    <t>Tenino</t>
  </si>
  <si>
    <t>Thorp</t>
  </si>
  <si>
    <t>Toledo</t>
  </si>
  <si>
    <t>Tonasket</t>
  </si>
  <si>
    <t>Toppenish</t>
  </si>
  <si>
    <t>Touchet</t>
  </si>
  <si>
    <t>08130</t>
  </si>
  <si>
    <t>Toutle Lake</t>
  </si>
  <si>
    <t>Trout Lake</t>
  </si>
  <si>
    <t>Tukwila</t>
  </si>
  <si>
    <t>Tumwater</t>
  </si>
  <si>
    <t>University Place</t>
  </si>
  <si>
    <t>06037</t>
  </si>
  <si>
    <t>Vancouver</t>
  </si>
  <si>
    <t>Vashon Island</t>
  </si>
  <si>
    <t>Wahkiakum</t>
  </si>
  <si>
    <t>Wahluke</t>
  </si>
  <si>
    <t>Waitsburg</t>
  </si>
  <si>
    <t>Wapato</t>
  </si>
  <si>
    <t>Warden</t>
  </si>
  <si>
    <t>06112</t>
  </si>
  <si>
    <t>Washougal</t>
  </si>
  <si>
    <t>01109</t>
  </si>
  <si>
    <t>Washtucna</t>
  </si>
  <si>
    <t>09209</t>
  </si>
  <si>
    <t>Waterville</t>
  </si>
  <si>
    <t>Wellpinit</t>
  </si>
  <si>
    <t>04246</t>
  </si>
  <si>
    <t>Wenatchee</t>
  </si>
  <si>
    <t>West Valley (Spokane)</t>
  </si>
  <si>
    <t>West Valley (Yakima)</t>
  </si>
  <si>
    <t>White Pass</t>
  </si>
  <si>
    <t>White River</t>
  </si>
  <si>
    <t>White Salmon Valley</t>
  </si>
  <si>
    <t>Wilbur</t>
  </si>
  <si>
    <t>Willapa Valley</t>
  </si>
  <si>
    <t>Wilson Creek</t>
  </si>
  <si>
    <t>Winlock</t>
  </si>
  <si>
    <t>Wishkah Valley</t>
  </si>
  <si>
    <t>Wishram</t>
  </si>
  <si>
    <t>08404</t>
  </si>
  <si>
    <t>Woodland</t>
  </si>
  <si>
    <t>Yakima</t>
  </si>
  <si>
    <t>Yelm</t>
  </si>
  <si>
    <t>Zillah</t>
  </si>
  <si>
    <t>Evergreen (Clark)</t>
  </si>
  <si>
    <t>Educational Service District 101</t>
  </si>
  <si>
    <t>Lake Washington Institute of Technology</t>
  </si>
  <si>
    <t>Began Grade 9 in Washington</t>
  </si>
  <si>
    <t>Transferred Into Washington</t>
  </si>
  <si>
    <t>Adjusted 4-Year Cohort Graduation Rate</t>
  </si>
  <si>
    <t>14005</t>
  </si>
  <si>
    <t>21226</t>
  </si>
  <si>
    <t>29103</t>
  </si>
  <si>
    <t>31016</t>
  </si>
  <si>
    <t>17408</t>
  </si>
  <si>
    <t>18303</t>
  </si>
  <si>
    <t>17405</t>
  </si>
  <si>
    <t>37501</t>
  </si>
  <si>
    <t>27403</t>
  </si>
  <si>
    <t>20203</t>
  </si>
  <si>
    <t>37503</t>
  </si>
  <si>
    <t>18100</t>
  </si>
  <si>
    <t>24111</t>
  </si>
  <si>
    <t>29100</t>
  </si>
  <si>
    <t>18401</t>
  </si>
  <si>
    <t>32356</t>
  </si>
  <si>
    <t>21401</t>
  </si>
  <si>
    <t>21302</t>
  </si>
  <si>
    <t>32360</t>
  </si>
  <si>
    <t>33036</t>
  </si>
  <si>
    <t>16049</t>
  </si>
  <si>
    <t>19404</t>
  </si>
  <si>
    <t>27400</t>
  </si>
  <si>
    <t>38300</t>
  </si>
  <si>
    <t>38306</t>
  </si>
  <si>
    <t>33206</t>
  </si>
  <si>
    <t>36400</t>
  </si>
  <si>
    <t>33115</t>
  </si>
  <si>
    <t>29011</t>
  </si>
  <si>
    <t>13151</t>
  </si>
  <si>
    <t>15204</t>
  </si>
  <si>
    <t>22073</t>
  </si>
  <si>
    <t>10050</t>
  </si>
  <si>
    <t>26059</t>
  </si>
  <si>
    <t>31330</t>
  </si>
  <si>
    <t>22207</t>
  </si>
  <si>
    <t>32414</t>
  </si>
  <si>
    <t>32361</t>
  </si>
  <si>
    <t>39090</t>
  </si>
  <si>
    <t>19028</t>
  </si>
  <si>
    <t>27404</t>
  </si>
  <si>
    <t>31015</t>
  </si>
  <si>
    <t>32801</t>
  </si>
  <si>
    <t>19401</t>
  </si>
  <si>
    <t>14068</t>
  </si>
  <si>
    <t>17216</t>
  </si>
  <si>
    <t>13165</t>
  </si>
  <si>
    <t>31002</t>
  </si>
  <si>
    <t>17210</t>
  </si>
  <si>
    <t>37502</t>
  </si>
  <si>
    <t>27417</t>
  </si>
  <si>
    <t>27402</t>
  </si>
  <si>
    <t>32358</t>
  </si>
  <si>
    <t>38302</t>
  </si>
  <si>
    <t>20401</t>
  </si>
  <si>
    <t>20404</t>
  </si>
  <si>
    <t>13301</t>
  </si>
  <si>
    <t>39200</t>
  </si>
  <si>
    <t>39204</t>
  </si>
  <si>
    <t>31332</t>
  </si>
  <si>
    <t>22204</t>
  </si>
  <si>
    <t>39203</t>
  </si>
  <si>
    <t>17401</t>
  </si>
  <si>
    <t>14028</t>
  </si>
  <si>
    <t>10070</t>
  </si>
  <si>
    <t>17411</t>
  </si>
  <si>
    <t>11056</t>
  </si>
  <si>
    <t>17415</t>
  </si>
  <si>
    <t>33212</t>
  </si>
  <si>
    <t>19403</t>
  </si>
  <si>
    <t>20402</t>
  </si>
  <si>
    <t>29311</t>
  </si>
  <si>
    <t>38126</t>
  </si>
  <si>
    <t>14097</t>
  </si>
  <si>
    <t>31004</t>
  </si>
  <si>
    <t>17937</t>
  </si>
  <si>
    <t>17414</t>
  </si>
  <si>
    <t>31306</t>
  </si>
  <si>
    <t>32362</t>
  </si>
  <si>
    <t>28144</t>
  </si>
  <si>
    <t>20406</t>
  </si>
  <si>
    <t>37504</t>
  </si>
  <si>
    <t>39120</t>
  </si>
  <si>
    <t>09207</t>
  </si>
  <si>
    <t>23311</t>
  </si>
  <si>
    <t>33207</t>
  </si>
  <si>
    <t>31025</t>
  </si>
  <si>
    <t>32354</t>
  </si>
  <si>
    <t>32326</t>
  </si>
  <si>
    <t>17400</t>
  </si>
  <si>
    <t>37505</t>
  </si>
  <si>
    <t>24350</t>
  </si>
  <si>
    <t>31103</t>
  </si>
  <si>
    <t>14066</t>
  </si>
  <si>
    <t>21214</t>
  </si>
  <si>
    <t>13161</t>
  </si>
  <si>
    <t>21206</t>
  </si>
  <si>
    <t>39209</t>
  </si>
  <si>
    <t>37507</t>
  </si>
  <si>
    <t>29320</t>
  </si>
  <si>
    <t>31006</t>
  </si>
  <si>
    <t>39003</t>
  </si>
  <si>
    <t>21014</t>
  </si>
  <si>
    <t>25155</t>
  </si>
  <si>
    <t>26056</t>
  </si>
  <si>
    <t>32325</t>
  </si>
  <si>
    <t>37506</t>
  </si>
  <si>
    <t>14064</t>
  </si>
  <si>
    <t>11051</t>
  </si>
  <si>
    <t>18400</t>
  </si>
  <si>
    <t>23403</t>
  </si>
  <si>
    <t>25200</t>
  </si>
  <si>
    <t>34003</t>
  </si>
  <si>
    <t>33211</t>
  </si>
  <si>
    <t>17417</t>
  </si>
  <si>
    <t>15201</t>
  </si>
  <si>
    <t>38324</t>
  </si>
  <si>
    <t>14400</t>
  </si>
  <si>
    <t>25101</t>
  </si>
  <si>
    <t>14172</t>
  </si>
  <si>
    <t>22105</t>
  </si>
  <si>
    <t>24105</t>
  </si>
  <si>
    <t>34111</t>
  </si>
  <si>
    <t>24019</t>
  </si>
  <si>
    <t>21300</t>
  </si>
  <si>
    <t>28137</t>
  </si>
  <si>
    <t>24410</t>
  </si>
  <si>
    <t>27344</t>
  </si>
  <si>
    <t>38301</t>
  </si>
  <si>
    <t>11001</t>
  </si>
  <si>
    <t>24122</t>
  </si>
  <si>
    <t>21301</t>
  </si>
  <si>
    <t>27401</t>
  </si>
  <si>
    <t>12110</t>
  </si>
  <si>
    <t>16050</t>
  </si>
  <si>
    <t>36402</t>
  </si>
  <si>
    <t>38267</t>
  </si>
  <si>
    <t>27003</t>
  </si>
  <si>
    <t>16048</t>
  </si>
  <si>
    <t>13144</t>
  </si>
  <si>
    <t>34307</t>
  </si>
  <si>
    <t>25116</t>
  </si>
  <si>
    <t>22009</t>
  </si>
  <si>
    <t>17403</t>
  </si>
  <si>
    <t>10309</t>
  </si>
  <si>
    <t>32416</t>
  </si>
  <si>
    <t>17407</t>
  </si>
  <si>
    <t>34401</t>
  </si>
  <si>
    <t>38320</t>
  </si>
  <si>
    <t>13160</t>
  </si>
  <si>
    <t>28149</t>
  </si>
  <si>
    <t>17001</t>
  </si>
  <si>
    <t>29101</t>
  </si>
  <si>
    <t>39119</t>
  </si>
  <si>
    <t>26070</t>
  </si>
  <si>
    <t>23309</t>
  </si>
  <si>
    <t>17412</t>
  </si>
  <si>
    <t>17404</t>
  </si>
  <si>
    <t>31201</t>
  </si>
  <si>
    <t>17410</t>
  </si>
  <si>
    <t>13156</t>
  </si>
  <si>
    <t>25118</t>
  </si>
  <si>
    <t>18402</t>
  </si>
  <si>
    <t>15206</t>
  </si>
  <si>
    <t>32081</t>
  </si>
  <si>
    <t>22008</t>
  </si>
  <si>
    <t>38322</t>
  </si>
  <si>
    <t>31401</t>
  </si>
  <si>
    <t>27001</t>
  </si>
  <si>
    <t>30303</t>
  </si>
  <si>
    <t>31311</t>
  </si>
  <si>
    <t>27320</t>
  </si>
  <si>
    <t>39201</t>
  </si>
  <si>
    <t>27010</t>
  </si>
  <si>
    <t>14077</t>
  </si>
  <si>
    <t>17409</t>
  </si>
  <si>
    <t>38265</t>
  </si>
  <si>
    <t>34402</t>
  </si>
  <si>
    <t>19400</t>
  </si>
  <si>
    <t>21237</t>
  </si>
  <si>
    <t>24404</t>
  </si>
  <si>
    <t>39202</t>
  </si>
  <si>
    <t>36300</t>
  </si>
  <si>
    <t>20400</t>
  </si>
  <si>
    <t>17406</t>
  </si>
  <si>
    <t>34033</t>
  </si>
  <si>
    <t>27083</t>
  </si>
  <si>
    <t>17402</t>
  </si>
  <si>
    <t>35200</t>
  </si>
  <si>
    <t>13073</t>
  </si>
  <si>
    <t>36401</t>
  </si>
  <si>
    <t>36140</t>
  </si>
  <si>
    <t>39207</t>
  </si>
  <si>
    <t>13146</t>
  </si>
  <si>
    <t>33049</t>
  </si>
  <si>
    <t>32363</t>
  </si>
  <si>
    <t>39208</t>
  </si>
  <si>
    <t>21303</t>
  </si>
  <si>
    <t>27416</t>
  </si>
  <si>
    <t>20405</t>
  </si>
  <si>
    <t>22200</t>
  </si>
  <si>
    <t>25160</t>
  </si>
  <si>
    <t>13167</t>
  </si>
  <si>
    <t>21232</t>
  </si>
  <si>
    <t>14117</t>
  </si>
  <si>
    <t>20094</t>
  </si>
  <si>
    <t>39007</t>
  </si>
  <si>
    <t>34002</t>
  </si>
  <si>
    <t>39205</t>
  </si>
  <si>
    <t>Mansfield</t>
  </si>
  <si>
    <t>North River</t>
  </si>
  <si>
    <t>Districts displaying no data have been suppressed to meet state reporting standards related to number size</t>
  </si>
  <si>
    <t>36250</t>
  </si>
  <si>
    <t>37903</t>
  </si>
  <si>
    <t>Lummi Tribal Agency</t>
  </si>
  <si>
    <t>17903</t>
  </si>
  <si>
    <t>Muckleshoot Indian Tribe</t>
  </si>
  <si>
    <t>18902</t>
  </si>
  <si>
    <t>Suquamish Tribal Education Department</t>
  </si>
  <si>
    <t>College Place</t>
  </si>
  <si>
    <t>Some year-to-year flucations in graduation rates at the district level may be due to reengagement program</t>
  </si>
  <si>
    <t xml:space="preserve">  These students are included in school, county and state level results.</t>
  </si>
  <si>
    <t xml:space="preserve">  enrollments.  Students in reengagement programs are not included in district-level graduation rates.</t>
  </si>
  <si>
    <t>Number of Students Graduated in Less than Four Years</t>
  </si>
  <si>
    <t>All Students, 4-Year Graduation and Dropout Results Class of 2016, School Year 2015-16 results</t>
  </si>
  <si>
    <t>American Indian/Alaskan Native, 4-Year Graduation and Dropout Results Class of 2016, School Year 2015-16 results</t>
  </si>
  <si>
    <t>Asian, 4-Year Graduation and Dropout Results Class of 2016, School Year 2015-16 results</t>
  </si>
  <si>
    <t>Native Hawaiian/Other Pacific Islander, 4-Year Graduation and Dropout Results Class of 2016, School Year 2015-16 results</t>
  </si>
  <si>
    <t>Black/African American, 4-Year Graduation and Dropout Results Class of 2016, School Year 2015-16 results</t>
  </si>
  <si>
    <t>Hispanic or Latino, 4-Year Graduation and Dropout Results Class of 2016, School Year 2015-16 results</t>
  </si>
  <si>
    <t>White, 4-Year Graduation and Dropout Results Class of 2016, School Year 2015-16 results</t>
  </si>
  <si>
    <t>2 or More Races, 4-Year Graduation and Dropout Results Class of 2016, School Year 2015-16 results</t>
  </si>
  <si>
    <t>Special Education, 4-Year Graduation and Dropout Results Class of 2016, School Year 2015-16 results</t>
  </si>
  <si>
    <t>Limited English, 4-Year Graduation and Dropout Results Class of 2016, School Year 2015-16 results</t>
  </si>
  <si>
    <t>Low Income, 4-Year Graduation and Dropout Results Class of 2016, School Year 2015-16 results</t>
  </si>
  <si>
    <t>Title I Migrant, 4-Year Graduation and Dropout Results Class of 2016, School Year 2015-16 results</t>
  </si>
  <si>
    <t>504, 4-Year Graduation and Dropout Results Class of 2016, School Year 2015-16 results</t>
  </si>
  <si>
    <t>Homeless, 4-Year Graduation and Dropout Results Class of 2016, School Year 2015-16 results</t>
  </si>
  <si>
    <t>Female, 4-Year Graduation and Dropout Results Class of 2016, School Year 2015-16 results</t>
  </si>
  <si>
    <t>Male, 4-Year Graduation and Dropout Results Class of 2016, School Year 2015-16 results</t>
  </si>
  <si>
    <t>27931</t>
  </si>
  <si>
    <t>Bates Technical College</t>
  </si>
  <si>
    <t>Steilacoom Hist.</t>
  </si>
  <si>
    <t>North Thurstons</t>
  </si>
  <si>
    <t>Seattles</t>
  </si>
  <si>
    <t>Walla Wallas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</si>
</sst>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FF"/>
      <name val="Times New Roman"/>
      <family val="1"/>
    </font>
    <font>
      <i/>
      <sz val="10"/>
      <name val="Times New Roman"/>
      <family val="1"/>
    </font>
    <font>
      <i/>
      <sz val="10"/>
      <color theme="1" tint="0.14999847407452621"/>
      <name val="Times New Roman"/>
      <family val="1"/>
    </font>
    <font>
      <sz val="11"/>
      <name val="Times New Roman"/>
      <family val="1"/>
    </font>
    <font>
      <i/>
      <sz val="11"/>
      <color theme="1" tint="0.499984740745262"/>
      <name val="Times New Roman"/>
      <family val="1"/>
    </font>
    <font>
      <i/>
      <sz val="11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58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9" fillId="6" borderId="5" applyNumberFormat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6" fillId="0" borderId="0"/>
    <xf numFmtId="0" fontId="25" fillId="0" borderId="0" applyNumberFormat="0" applyFill="0" applyBorder="0" applyAlignment="0" applyProtection="0"/>
    <xf numFmtId="0" fontId="26" fillId="0" borderId="0"/>
    <xf numFmtId="0" fontId="3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</cellStyleXfs>
  <cellXfs count="89">
    <xf numFmtId="0" fontId="0" fillId="0" borderId="0" xfId="0"/>
    <xf numFmtId="164" fontId="24" fillId="0" borderId="0" xfId="0" applyNumberFormat="1" applyFont="1" applyAlignment="1">
      <alignment horizontal="right"/>
    </xf>
    <xf numFmtId="164" fontId="5" fillId="0" borderId="0" xfId="47" applyNumberFormat="1" applyFont="1" applyAlignment="1">
      <alignment horizontal="right"/>
    </xf>
    <xf numFmtId="164" fontId="2" fillId="0" borderId="0" xfId="0" applyNumberFormat="1" applyFont="1"/>
    <xf numFmtId="1" fontId="4" fillId="0" borderId="13" xfId="47" applyNumberFormat="1" applyFont="1" applyBorder="1" applyAlignment="1">
      <alignment horizontal="center" wrapText="1"/>
    </xf>
    <xf numFmtId="1" fontId="4" fillId="0" borderId="12" xfId="47" applyNumberFormat="1" applyFont="1" applyBorder="1" applyAlignment="1">
      <alignment horizontal="center" wrapText="1"/>
    </xf>
    <xf numFmtId="1" fontId="4" fillId="0" borderId="11" xfId="47" applyNumberFormat="1" applyFont="1" applyBorder="1" applyAlignment="1">
      <alignment horizontal="center" wrapText="1"/>
    </xf>
    <xf numFmtId="1" fontId="4" fillId="0" borderId="10" xfId="47" applyNumberFormat="1" applyFont="1" applyBorder="1" applyAlignment="1">
      <alignment horizontal="center" wrapText="1"/>
    </xf>
    <xf numFmtId="1" fontId="2" fillId="0" borderId="0" xfId="0" applyNumberFormat="1" applyFont="1"/>
    <xf numFmtId="49" fontId="22" fillId="0" borderId="0" xfId="47" applyNumberFormat="1" applyFont="1" applyBorder="1" applyAlignment="1" applyProtection="1">
      <alignment horizontal="center"/>
    </xf>
    <xf numFmtId="49" fontId="2" fillId="0" borderId="0" xfId="0" applyNumberFormat="1" applyFont="1"/>
    <xf numFmtId="164" fontId="5" fillId="0" borderId="0" xfId="47" applyNumberFormat="1" applyFont="1"/>
    <xf numFmtId="164" fontId="4" fillId="0" borderId="10" xfId="47" applyNumberFormat="1" applyFont="1" applyBorder="1" applyAlignment="1">
      <alignment horizontal="center" wrapText="1"/>
    </xf>
    <xf numFmtId="1" fontId="5" fillId="0" borderId="0" xfId="47" applyNumberFormat="1" applyFont="1"/>
    <xf numFmtId="0" fontId="2" fillId="0" borderId="0" xfId="0" applyFont="1"/>
    <xf numFmtId="49" fontId="23" fillId="0" borderId="0" xfId="2" applyNumberFormat="1" applyFont="1" applyProtection="1"/>
    <xf numFmtId="49" fontId="24" fillId="0" borderId="0" xfId="0" applyNumberFormat="1" applyFont="1"/>
    <xf numFmtId="0" fontId="24" fillId="0" borderId="0" xfId="0" applyFont="1"/>
    <xf numFmtId="164" fontId="24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24" fillId="0" borderId="0" xfId="0" applyNumberFormat="1" applyFont="1" applyAlignment="1">
      <alignment horizontal="right"/>
    </xf>
    <xf numFmtId="164" fontId="5" fillId="0" borderId="0" xfId="47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" fontId="24" fillId="0" borderId="0" xfId="0" applyNumberFormat="1" applyFont="1"/>
    <xf numFmtId="49" fontId="42" fillId="0" borderId="0" xfId="0" applyNumberFormat="1" applyFont="1"/>
    <xf numFmtId="49" fontId="2" fillId="0" borderId="0" xfId="0" applyNumberFormat="1" applyFont="1" applyFill="1"/>
    <xf numFmtId="49" fontId="43" fillId="0" borderId="0" xfId="0" applyNumberFormat="1" applyFont="1"/>
    <xf numFmtId="49" fontId="44" fillId="0" borderId="0" xfId="0" applyNumberFormat="1" applyFont="1"/>
    <xf numFmtId="49" fontId="45" fillId="0" borderId="0" xfId="0" applyNumberFormat="1" applyFont="1"/>
    <xf numFmtId="1" fontId="45" fillId="0" borderId="0" xfId="0" applyNumberFormat="1" applyFont="1"/>
    <xf numFmtId="1" fontId="46" fillId="0" borderId="0" xfId="0" applyNumberFormat="1" applyFont="1"/>
    <xf numFmtId="164" fontId="46" fillId="0" borderId="0" xfId="0" applyNumberFormat="1" applyFont="1"/>
    <xf numFmtId="0" fontId="46" fillId="0" borderId="0" xfId="0" applyFont="1"/>
    <xf numFmtId="49" fontId="47" fillId="0" borderId="0" xfId="0" applyNumberFormat="1" applyFont="1"/>
    <xf numFmtId="1" fontId="47" fillId="0" borderId="0" xfId="0" applyNumberFormat="1" applyFont="1"/>
    <xf numFmtId="0" fontId="48" fillId="0" borderId="0" xfId="0" applyFont="1" applyAlignment="1">
      <alignment horizontal="center" wrapText="1"/>
    </xf>
    <xf numFmtId="1" fontId="5" fillId="0" borderId="14" xfId="47" applyNumberFormat="1" applyFont="1" applyBorder="1" applyAlignment="1">
      <alignment horizontal="center"/>
    </xf>
    <xf numFmtId="1" fontId="5" fillId="0" borderId="15" xfId="47" applyNumberFormat="1" applyFont="1" applyBorder="1" applyAlignment="1">
      <alignment horizontal="center"/>
    </xf>
    <xf numFmtId="1" fontId="5" fillId="0" borderId="11" xfId="47" applyNumberFormat="1" applyFont="1" applyBorder="1" applyAlignment="1">
      <alignment horizontal="center"/>
    </xf>
    <xf numFmtId="1" fontId="5" fillId="0" borderId="12" xfId="47" applyNumberFormat="1" applyFont="1" applyBorder="1" applyAlignment="1">
      <alignment horizontal="center"/>
    </xf>
  </cellXfs>
  <cellStyles count="358">
    <cellStyle name="20% - Accent1" xfId="335" builtinId="30" customBuiltin="1"/>
    <cellStyle name="20% - Accent1 2" xfId="3"/>
    <cellStyle name="20% - Accent2" xfId="339" builtinId="34" customBuiltin="1"/>
    <cellStyle name="20% - Accent2 2" xfId="4"/>
    <cellStyle name="20% - Accent3" xfId="343" builtinId="38" customBuiltin="1"/>
    <cellStyle name="20% - Accent3 2" xfId="5"/>
    <cellStyle name="20% - Accent4" xfId="347" builtinId="42" customBuiltin="1"/>
    <cellStyle name="20% - Accent4 2" xfId="6"/>
    <cellStyle name="20% - Accent5" xfId="351" builtinId="46" customBuiltin="1"/>
    <cellStyle name="20% - Accent5 2" xfId="7"/>
    <cellStyle name="20% - Accent6" xfId="355" builtinId="50" customBuiltin="1"/>
    <cellStyle name="20% - Accent6 2" xfId="8"/>
    <cellStyle name="40% - Accent1" xfId="336" builtinId="31" customBuiltin="1"/>
    <cellStyle name="40% - Accent1 2" xfId="9"/>
    <cellStyle name="40% - Accent2" xfId="340" builtinId="35" customBuiltin="1"/>
    <cellStyle name="40% - Accent2 2" xfId="10"/>
    <cellStyle name="40% - Accent3" xfId="344" builtinId="39" customBuiltin="1"/>
    <cellStyle name="40% - Accent3 2" xfId="11"/>
    <cellStyle name="40% - Accent4" xfId="348" builtinId="43" customBuiltin="1"/>
    <cellStyle name="40% - Accent4 2" xfId="12"/>
    <cellStyle name="40% - Accent5" xfId="352" builtinId="47" customBuiltin="1"/>
    <cellStyle name="40% - Accent5 2" xfId="13"/>
    <cellStyle name="40% - Accent6" xfId="356" builtinId="51" customBuiltin="1"/>
    <cellStyle name="40% - Accent6 2" xfId="14"/>
    <cellStyle name="60% - Accent1" xfId="337" builtinId="32" customBuiltin="1"/>
    <cellStyle name="60% - Accent1 2" xfId="15"/>
    <cellStyle name="60% - Accent2" xfId="341" builtinId="36" customBuiltin="1"/>
    <cellStyle name="60% - Accent2 2" xfId="16"/>
    <cellStyle name="60% - Accent3" xfId="345" builtinId="40" customBuiltin="1"/>
    <cellStyle name="60% - Accent3 2" xfId="17"/>
    <cellStyle name="60% - Accent4" xfId="349" builtinId="44" customBuiltin="1"/>
    <cellStyle name="60% - Accent4 2" xfId="18"/>
    <cellStyle name="60% - Accent5" xfId="353" builtinId="48" customBuiltin="1"/>
    <cellStyle name="60% - Accent5 2" xfId="19"/>
    <cellStyle name="60% - Accent6" xfId="357" builtinId="52" customBuiltin="1"/>
    <cellStyle name="60% - Accent6 2" xfId="20"/>
    <cellStyle name="Accent1" xfId="334" builtinId="29" customBuiltin="1"/>
    <cellStyle name="Accent1 2" xfId="21"/>
    <cellStyle name="Accent2" xfId="338" builtinId="33" customBuiltin="1"/>
    <cellStyle name="Accent2 2" xfId="22"/>
    <cellStyle name="Accent3" xfId="342" builtinId="37" customBuiltin="1"/>
    <cellStyle name="Accent3 2" xfId="23"/>
    <cellStyle name="Accent4" xfId="346" builtinId="41" customBuiltin="1"/>
    <cellStyle name="Accent4 2" xfId="24"/>
    <cellStyle name="Accent5" xfId="350" builtinId="45" customBuiltin="1"/>
    <cellStyle name="Accent5 2" xfId="25"/>
    <cellStyle name="Accent6" xfId="354" builtinId="49" customBuiltin="1"/>
    <cellStyle name="Accent6 2" xfId="26"/>
    <cellStyle name="Bad" xfId="323" builtinId="27" customBuiltin="1"/>
    <cellStyle name="Bad 2" xfId="27"/>
    <cellStyle name="Calculation" xfId="327" builtinId="22" customBuiltin="1"/>
    <cellStyle name="Calculation 2" xfId="28"/>
    <cellStyle name="Check Cell" xfId="329" builtinId="23" customBuiltin="1"/>
    <cellStyle name="Check Cell 2" xfId="29"/>
    <cellStyle name="Explanatory Text" xfId="332" builtinId="53" customBuiltin="1"/>
    <cellStyle name="Explanatory Text 2" xfId="30"/>
    <cellStyle name="Good" xfId="322" builtinId="26" customBuiltin="1"/>
    <cellStyle name="Good 2" xfId="31"/>
    <cellStyle name="Heading 1" xfId="318" builtinId="16" customBuiltin="1"/>
    <cellStyle name="Heading 1 2" xfId="32"/>
    <cellStyle name="Heading 2" xfId="319" builtinId="17" customBuiltin="1"/>
    <cellStyle name="Heading 2 2" xfId="33"/>
    <cellStyle name="Heading 3" xfId="320" builtinId="18" customBuiltin="1"/>
    <cellStyle name="Heading 3 2" xfId="34"/>
    <cellStyle name="Heading 4" xfId="321" builtinId="19" customBuiltin="1"/>
    <cellStyle name="Heading 4 2" xfId="35"/>
    <cellStyle name="Input" xfId="325" builtinId="20" customBuiltin="1"/>
    <cellStyle name="Input 2" xfId="36"/>
    <cellStyle name="Linked Cell" xfId="328" builtinId="24" customBuiltin="1"/>
    <cellStyle name="Linked Cell 2" xfId="37"/>
    <cellStyle name="Neutral" xfId="324" builtinId="28" customBuiltin="1"/>
    <cellStyle name="Neutral 2" xfId="38"/>
    <cellStyle name="Normal" xfId="0" builtinId="0"/>
    <cellStyle name="Normal 119" xfId="39"/>
    <cellStyle name="Normal 119 2" xfId="40"/>
    <cellStyle name="Normal 120" xfId="41"/>
    <cellStyle name="Normal 120 2" xfId="42"/>
    <cellStyle name="Normal 121" xfId="43"/>
    <cellStyle name="Normal 121 2" xfId="44"/>
    <cellStyle name="Normal 122" xfId="45"/>
    <cellStyle name="Normal 122 2" xfId="46"/>
    <cellStyle name="Normal 123" xfId="47"/>
    <cellStyle name="Normal 124" xfId="48"/>
    <cellStyle name="Normal 124 2" xfId="49"/>
    <cellStyle name="Normal 125" xfId="50"/>
    <cellStyle name="Normal 125 2" xfId="51"/>
    <cellStyle name="Normal 126" xfId="52"/>
    <cellStyle name="Normal 126 2" xfId="53"/>
    <cellStyle name="Normal 127" xfId="54"/>
    <cellStyle name="Normal 127 2" xfId="55"/>
    <cellStyle name="Normal 128" xfId="56"/>
    <cellStyle name="Normal 128 2" xfId="57"/>
    <cellStyle name="Normal 129" xfId="58"/>
    <cellStyle name="Normal 129 2" xfId="59"/>
    <cellStyle name="Normal 130" xfId="60"/>
    <cellStyle name="Normal 130 2" xfId="61"/>
    <cellStyle name="Normal 131" xfId="62"/>
    <cellStyle name="Normal 131 2" xfId="63"/>
    <cellStyle name="Normal 132" xfId="64"/>
    <cellStyle name="Normal 132 2" xfId="65"/>
    <cellStyle name="Normal 133" xfId="66"/>
    <cellStyle name="Normal 133 2" xfId="67"/>
    <cellStyle name="Normal 134" xfId="68"/>
    <cellStyle name="Normal 134 2" xfId="69"/>
    <cellStyle name="Normal 135" xfId="70"/>
    <cellStyle name="Normal 135 2" xfId="71"/>
    <cellStyle name="Normal 136" xfId="72"/>
    <cellStyle name="Normal 136 2" xfId="73"/>
    <cellStyle name="Normal 137" xfId="74"/>
    <cellStyle name="Normal 137 2" xfId="75"/>
    <cellStyle name="Normal 138" xfId="76"/>
    <cellStyle name="Normal 138 2" xfId="77"/>
    <cellStyle name="Normal 139" xfId="78"/>
    <cellStyle name="Normal 139 2" xfId="79"/>
    <cellStyle name="Normal 140" xfId="80"/>
    <cellStyle name="Normal 140 2" xfId="81"/>
    <cellStyle name="Normal 141" xfId="82"/>
    <cellStyle name="Normal 141 2" xfId="83"/>
    <cellStyle name="Normal 142" xfId="84"/>
    <cellStyle name="Normal 142 2" xfId="85"/>
    <cellStyle name="Normal 143" xfId="86"/>
    <cellStyle name="Normal 143 2" xfId="87"/>
    <cellStyle name="Normal 144" xfId="88"/>
    <cellStyle name="Normal 144 2" xfId="89"/>
    <cellStyle name="Normal 145" xfId="90"/>
    <cellStyle name="Normal 145 2" xfId="91"/>
    <cellStyle name="Normal 146" xfId="92"/>
    <cellStyle name="Normal 146 2" xfId="93"/>
    <cellStyle name="Normal 147" xfId="94"/>
    <cellStyle name="Normal 147 2" xfId="95"/>
    <cellStyle name="Normal 148" xfId="96"/>
    <cellStyle name="Normal 148 2" xfId="97"/>
    <cellStyle name="Normal 149" xfId="98"/>
    <cellStyle name="Normal 149 2" xfId="99"/>
    <cellStyle name="Normal 150" xfId="100"/>
    <cellStyle name="Normal 150 2" xfId="101"/>
    <cellStyle name="Normal 151" xfId="102"/>
    <cellStyle name="Normal 151 2" xfId="103"/>
    <cellStyle name="Normal 152" xfId="104"/>
    <cellStyle name="Normal 152 2" xfId="105"/>
    <cellStyle name="Normal 153" xfId="106"/>
    <cellStyle name="Normal 153 2" xfId="107"/>
    <cellStyle name="Normal 154" xfId="108"/>
    <cellStyle name="Normal 154 2" xfId="109"/>
    <cellStyle name="Normal 155" xfId="110"/>
    <cellStyle name="Normal 155 2" xfId="111"/>
    <cellStyle name="Normal 156" xfId="112"/>
    <cellStyle name="Normal 156 2" xfId="113"/>
    <cellStyle name="Normal 157" xfId="114"/>
    <cellStyle name="Normal 157 2" xfId="115"/>
    <cellStyle name="Normal 158" xfId="116"/>
    <cellStyle name="Normal 158 2" xfId="117"/>
    <cellStyle name="Normal 159" xfId="118"/>
    <cellStyle name="Normal 159 2" xfId="119"/>
    <cellStyle name="Normal 160" xfId="120"/>
    <cellStyle name="Normal 160 2" xfId="121"/>
    <cellStyle name="Normal 161" xfId="122"/>
    <cellStyle name="Normal 161 2" xfId="123"/>
    <cellStyle name="Normal 162" xfId="124"/>
    <cellStyle name="Normal 162 2" xfId="125"/>
    <cellStyle name="Normal 163" xfId="126"/>
    <cellStyle name="Normal 163 2" xfId="127"/>
    <cellStyle name="Normal 164" xfId="128"/>
    <cellStyle name="Normal 164 2" xfId="129"/>
    <cellStyle name="Normal 165" xfId="130"/>
    <cellStyle name="Normal 165 2" xfId="131"/>
    <cellStyle name="Normal 166" xfId="132"/>
    <cellStyle name="Normal 166 2" xfId="133"/>
    <cellStyle name="Normal 167" xfId="134"/>
    <cellStyle name="Normal 167 2" xfId="135"/>
    <cellStyle name="Normal 168" xfId="136"/>
    <cellStyle name="Normal 168 2" xfId="137"/>
    <cellStyle name="Normal 169" xfId="138"/>
    <cellStyle name="Normal 169 2" xfId="139"/>
    <cellStyle name="Normal 170" xfId="140"/>
    <cellStyle name="Normal 170 2" xfId="141"/>
    <cellStyle name="Normal 171" xfId="142"/>
    <cellStyle name="Normal 171 2" xfId="143"/>
    <cellStyle name="Normal 172" xfId="144"/>
    <cellStyle name="Normal 172 2" xfId="145"/>
    <cellStyle name="Normal 173" xfId="146"/>
    <cellStyle name="Normal 173 2" xfId="147"/>
    <cellStyle name="Normal 174" xfId="148"/>
    <cellStyle name="Normal 174 2" xfId="149"/>
    <cellStyle name="Normal 175" xfId="150"/>
    <cellStyle name="Normal 175 2" xfId="151"/>
    <cellStyle name="Normal 176" xfId="152"/>
    <cellStyle name="Normal 176 2" xfId="153"/>
    <cellStyle name="Normal 177" xfId="154"/>
    <cellStyle name="Normal 177 2" xfId="155"/>
    <cellStyle name="Normal 178" xfId="156"/>
    <cellStyle name="Normal 178 2" xfId="157"/>
    <cellStyle name="Normal 179" xfId="158"/>
    <cellStyle name="Normal 179 2" xfId="159"/>
    <cellStyle name="Normal 180" xfId="160"/>
    <cellStyle name="Normal 180 2" xfId="161"/>
    <cellStyle name="Normal 181" xfId="162"/>
    <cellStyle name="Normal 181 2" xfId="163"/>
    <cellStyle name="Normal 182" xfId="164"/>
    <cellStyle name="Normal 182 2" xfId="165"/>
    <cellStyle name="Normal 183" xfId="166"/>
    <cellStyle name="Normal 183 2" xfId="167"/>
    <cellStyle name="Normal 184" xfId="168"/>
    <cellStyle name="Normal 184 2" xfId="169"/>
    <cellStyle name="Normal 185" xfId="170"/>
    <cellStyle name="Normal 185 2" xfId="171"/>
    <cellStyle name="Normal 186" xfId="172"/>
    <cellStyle name="Normal 186 2" xfId="173"/>
    <cellStyle name="Normal 187" xfId="174"/>
    <cellStyle name="Normal 187 2" xfId="175"/>
    <cellStyle name="Normal 2" xfId="2"/>
    <cellStyle name="Normal 2 2" xfId="176"/>
    <cellStyle name="Normal 3" xfId="315"/>
    <cellStyle name="Normal 3 2" xfId="317"/>
    <cellStyle name="Normal 4" xfId="316"/>
    <cellStyle name="Normal 5" xfId="314"/>
    <cellStyle name="Normal 5 2" xfId="177"/>
    <cellStyle name="Note" xfId="331" builtinId="10" customBuiltin="1"/>
    <cellStyle name="Note 2" xfId="178"/>
    <cellStyle name="Note 2 2" xfId="179"/>
    <cellStyle name="Note 3" xfId="180"/>
    <cellStyle name="Note 3 2" xfId="181"/>
    <cellStyle name="Note 4" xfId="182"/>
    <cellStyle name="Note 4 2" xfId="183"/>
    <cellStyle name="Note 5" xfId="184"/>
    <cellStyle name="Note 5 2" xfId="185"/>
    <cellStyle name="Note 6" xfId="186"/>
    <cellStyle name="Note 6 2" xfId="187"/>
    <cellStyle name="Output" xfId="326" builtinId="21" customBuiltin="1"/>
    <cellStyle name="Output 2" xfId="188"/>
    <cellStyle name="Percent 100" xfId="190"/>
    <cellStyle name="Percent 100 2" xfId="191"/>
    <cellStyle name="Percent 101" xfId="192"/>
    <cellStyle name="Percent 101 2" xfId="193"/>
    <cellStyle name="Percent 102" xfId="194"/>
    <cellStyle name="Percent 102 2" xfId="195"/>
    <cellStyle name="Percent 103" xfId="196"/>
    <cellStyle name="Percent 103 2" xfId="197"/>
    <cellStyle name="Percent 104" xfId="198"/>
    <cellStyle name="Percent 104 2" xfId="199"/>
    <cellStyle name="Percent 105" xfId="200"/>
    <cellStyle name="Percent 105 2" xfId="201"/>
    <cellStyle name="Percent 106" xfId="202"/>
    <cellStyle name="Percent 106 2" xfId="203"/>
    <cellStyle name="Percent 107" xfId="204"/>
    <cellStyle name="Percent 107 2" xfId="205"/>
    <cellStyle name="Percent 108" xfId="206"/>
    <cellStyle name="Percent 108 2" xfId="207"/>
    <cellStyle name="Percent 109" xfId="208"/>
    <cellStyle name="Percent 109 2" xfId="209"/>
    <cellStyle name="Percent 110" xfId="210"/>
    <cellStyle name="Percent 110 2" xfId="211"/>
    <cellStyle name="Percent 111" xfId="212"/>
    <cellStyle name="Percent 111 2" xfId="213"/>
    <cellStyle name="Percent 112" xfId="214"/>
    <cellStyle name="Percent 112 2" xfId="215"/>
    <cellStyle name="Percent 113" xfId="216"/>
    <cellStyle name="Percent 113 2" xfId="217"/>
    <cellStyle name="Percent 114" xfId="218"/>
    <cellStyle name="Percent 114 2" xfId="219"/>
    <cellStyle name="Percent 115" xfId="220"/>
    <cellStyle name="Percent 116" xfId="221"/>
    <cellStyle name="Percent 116 2" xfId="222"/>
    <cellStyle name="Percent 117" xfId="223"/>
    <cellStyle name="Percent 2" xfId="189"/>
    <cellStyle name="Percent 56" xfId="224"/>
    <cellStyle name="Percent 56 2" xfId="225"/>
    <cellStyle name="Percent 57" xfId="226"/>
    <cellStyle name="Percent 57 2" xfId="227"/>
    <cellStyle name="Percent 58" xfId="228"/>
    <cellStyle name="Percent 58 2" xfId="229"/>
    <cellStyle name="Percent 59" xfId="230"/>
    <cellStyle name="Percent 59 2" xfId="231"/>
    <cellStyle name="Percent 60" xfId="232"/>
    <cellStyle name="Percent 60 2" xfId="233"/>
    <cellStyle name="Percent 61" xfId="234"/>
    <cellStyle name="Percent 61 2" xfId="235"/>
    <cellStyle name="Percent 62" xfId="236"/>
    <cellStyle name="Percent 62 2" xfId="237"/>
    <cellStyle name="Percent 63" xfId="238"/>
    <cellStyle name="Percent 63 2" xfId="239"/>
    <cellStyle name="Percent 64" xfId="240"/>
    <cellStyle name="Percent 64 2" xfId="241"/>
    <cellStyle name="Percent 65" xfId="242"/>
    <cellStyle name="Percent 65 2" xfId="243"/>
    <cellStyle name="Percent 66" xfId="244"/>
    <cellStyle name="Percent 66 2" xfId="245"/>
    <cellStyle name="Percent 67" xfId="246"/>
    <cellStyle name="Percent 67 2" xfId="247"/>
    <cellStyle name="Percent 68" xfId="248"/>
    <cellStyle name="Percent 68 2" xfId="249"/>
    <cellStyle name="Percent 69" xfId="250"/>
    <cellStyle name="Percent 69 2" xfId="251"/>
    <cellStyle name="Percent 70" xfId="252"/>
    <cellStyle name="Percent 70 2" xfId="253"/>
    <cellStyle name="Percent 71" xfId="254"/>
    <cellStyle name="Percent 71 2" xfId="255"/>
    <cellStyle name="Percent 72" xfId="256"/>
    <cellStyle name="Percent 72 2" xfId="257"/>
    <cellStyle name="Percent 73" xfId="258"/>
    <cellStyle name="Percent 73 2" xfId="259"/>
    <cellStyle name="Percent 74" xfId="260"/>
    <cellStyle name="Percent 74 2" xfId="261"/>
    <cellStyle name="Percent 75" xfId="262"/>
    <cellStyle name="Percent 75 2" xfId="263"/>
    <cellStyle name="Percent 76" xfId="264"/>
    <cellStyle name="Percent 76 2" xfId="265"/>
    <cellStyle name="Percent 77" xfId="266"/>
    <cellStyle name="Percent 77 2" xfId="267"/>
    <cellStyle name="Percent 78" xfId="268"/>
    <cellStyle name="Percent 78 2" xfId="269"/>
    <cellStyle name="Percent 79" xfId="270"/>
    <cellStyle name="Percent 79 2" xfId="271"/>
    <cellStyle name="Percent 80" xfId="272"/>
    <cellStyle name="Percent 80 2" xfId="273"/>
    <cellStyle name="Percent 81" xfId="274"/>
    <cellStyle name="Percent 81 2" xfId="275"/>
    <cellStyle name="Percent 82" xfId="276"/>
    <cellStyle name="Percent 82 2" xfId="277"/>
    <cellStyle name="Percent 83" xfId="278"/>
    <cellStyle name="Percent 83 2" xfId="279"/>
    <cellStyle name="Percent 84" xfId="280"/>
    <cellStyle name="Percent 84 2" xfId="281"/>
    <cellStyle name="Percent 85" xfId="282"/>
    <cellStyle name="Percent 85 2" xfId="283"/>
    <cellStyle name="Percent 86" xfId="284"/>
    <cellStyle name="Percent 86 2" xfId="285"/>
    <cellStyle name="Percent 87" xfId="286"/>
    <cellStyle name="Percent 87 2" xfId="287"/>
    <cellStyle name="Percent 88" xfId="288"/>
    <cellStyle name="Percent 88 2" xfId="289"/>
    <cellStyle name="Percent 89" xfId="290"/>
    <cellStyle name="Percent 89 2" xfId="291"/>
    <cellStyle name="Percent 90" xfId="292"/>
    <cellStyle name="Percent 90 2" xfId="293"/>
    <cellStyle name="Percent 91" xfId="294"/>
    <cellStyle name="Percent 91 2" xfId="295"/>
    <cellStyle name="Percent 92" xfId="296"/>
    <cellStyle name="Percent 92 2" xfId="297"/>
    <cellStyle name="Percent 93" xfId="298"/>
    <cellStyle name="Percent 93 2" xfId="299"/>
    <cellStyle name="Percent 94" xfId="300"/>
    <cellStyle name="Percent 94 2" xfId="301"/>
    <cellStyle name="Percent 95" xfId="302"/>
    <cellStyle name="Percent 95 2" xfId="303"/>
    <cellStyle name="Percent 96" xfId="304"/>
    <cellStyle name="Percent 96 2" xfId="305"/>
    <cellStyle name="Percent 97" xfId="306"/>
    <cellStyle name="Percent 97 2" xfId="307"/>
    <cellStyle name="Percent 98" xfId="308"/>
    <cellStyle name="Percent 98 2" xfId="309"/>
    <cellStyle name="Percent 99" xfId="310"/>
    <cellStyle name="Percent 99 2" xfId="311"/>
    <cellStyle name="Title" xfId="1" builtinId="15" customBuiltin="1"/>
    <cellStyle name="Total" xfId="333" builtinId="25" customBuiltin="1"/>
    <cellStyle name="Total 2" xfId="312"/>
    <cellStyle name="Warning Text" xfId="330" builtinId="11" customBuiltin="1"/>
    <cellStyle name="Warning Text 2" xfId="3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8.88671875" defaultRowHeight="13.8" x14ac:dyDescent="0.25"/>
  <cols>
    <col min="1" max="1" width="7.21875" style="10" customWidth="1"/>
    <col min="2" max="2" width="20.77734375" style="10" customWidth="1"/>
    <col min="3" max="4" width="8.88671875" style="8" customWidth="1"/>
    <col min="5" max="8" width="7.33203125" style="8" customWidth="1"/>
    <col min="9" max="12" width="8.88671875" style="8" customWidth="1"/>
    <col min="13" max="13" width="10.21875" style="3" customWidth="1"/>
    <col min="14" max="15" width="8.88671875" style="3" customWidth="1"/>
    <col min="16" max="16" width="13.109375" style="14" customWidth="1"/>
    <col min="17" max="16384" width="8.88671875" style="14"/>
  </cols>
  <sheetData>
    <row r="1" spans="1:16" x14ac:dyDescent="0.25">
      <c r="A1" s="15" t="s">
        <v>523</v>
      </c>
    </row>
    <row r="3" spans="1:16" x14ac:dyDescent="0.25">
      <c r="A3" s="73" t="s">
        <v>510</v>
      </c>
    </row>
    <row r="4" spans="1:16" s="81" customFormat="1" x14ac:dyDescent="0.25">
      <c r="A4" s="75" t="s">
        <v>519</v>
      </c>
      <c r="B4" s="82"/>
      <c r="C4" s="83"/>
      <c r="D4" s="83"/>
      <c r="E4" s="83"/>
      <c r="F4" s="79"/>
      <c r="G4" s="79"/>
      <c r="H4" s="79"/>
      <c r="I4" s="79"/>
      <c r="J4" s="79"/>
      <c r="K4" s="79"/>
      <c r="L4" s="79"/>
      <c r="M4" s="80"/>
      <c r="N4" s="80"/>
      <c r="O4" s="80"/>
    </row>
    <row r="5" spans="1:16" s="81" customFormat="1" x14ac:dyDescent="0.25">
      <c r="A5" s="75" t="s">
        <v>521</v>
      </c>
      <c r="B5" s="82"/>
      <c r="C5" s="83"/>
      <c r="D5" s="83"/>
      <c r="E5" s="83"/>
      <c r="F5" s="79"/>
      <c r="G5" s="79"/>
      <c r="H5" s="79"/>
      <c r="I5" s="79"/>
      <c r="J5" s="79"/>
      <c r="K5" s="79"/>
      <c r="L5" s="79"/>
      <c r="M5" s="80"/>
      <c r="N5" s="80"/>
      <c r="O5" s="80"/>
    </row>
    <row r="6" spans="1:16" s="68" customFormat="1" x14ac:dyDescent="0.25">
      <c r="A6" s="75" t="s">
        <v>520</v>
      </c>
      <c r="B6" s="77"/>
      <c r="C6" s="78"/>
      <c r="D6" s="78"/>
      <c r="E6" s="78"/>
      <c r="F6" s="71"/>
      <c r="G6" s="71"/>
      <c r="H6" s="71"/>
      <c r="I6" s="71"/>
      <c r="J6" s="71"/>
      <c r="K6" s="71"/>
      <c r="L6" s="71"/>
      <c r="M6" s="69"/>
      <c r="N6" s="69"/>
      <c r="O6" s="69"/>
    </row>
    <row r="7" spans="1:16" x14ac:dyDescent="0.25">
      <c r="C7" s="13"/>
      <c r="D7" s="13"/>
      <c r="E7" s="85" t="s">
        <v>2</v>
      </c>
      <c r="F7" s="86"/>
      <c r="G7" s="86"/>
      <c r="H7" s="86"/>
      <c r="I7" s="13"/>
      <c r="J7" s="13"/>
      <c r="K7" s="13"/>
      <c r="L7" s="13"/>
      <c r="M7" s="11"/>
      <c r="N7" s="11"/>
      <c r="O7" s="11"/>
    </row>
    <row r="8" spans="1:16" ht="48" x14ac:dyDescent="0.25">
      <c r="A8" s="9" t="s">
        <v>0</v>
      </c>
      <c r="B8" s="9" t="s">
        <v>1</v>
      </c>
      <c r="C8" s="7" t="s">
        <v>296</v>
      </c>
      <c r="D8" s="6" t="s">
        <v>297</v>
      </c>
      <c r="E8" s="6" t="s">
        <v>3</v>
      </c>
      <c r="F8" s="5" t="s">
        <v>4</v>
      </c>
      <c r="G8" s="5" t="s">
        <v>5</v>
      </c>
      <c r="H8" s="5" t="s">
        <v>6</v>
      </c>
      <c r="I8" s="4" t="s">
        <v>7</v>
      </c>
      <c r="J8" s="7" t="s">
        <v>8</v>
      </c>
      <c r="K8" s="7" t="s">
        <v>9</v>
      </c>
      <c r="L8" s="7" t="s">
        <v>10</v>
      </c>
      <c r="M8" s="12" t="s">
        <v>298</v>
      </c>
      <c r="N8" s="12" t="s">
        <v>11</v>
      </c>
      <c r="O8" s="12" t="s">
        <v>12</v>
      </c>
      <c r="P8" s="84" t="s">
        <v>522</v>
      </c>
    </row>
    <row r="9" spans="1:16" s="17" customFormat="1" ht="13.8" customHeight="1" x14ac:dyDescent="0.25">
      <c r="A9" s="16" t="s">
        <v>299</v>
      </c>
      <c r="B9" s="16" t="s">
        <v>13</v>
      </c>
      <c r="C9" s="72">
        <v>213</v>
      </c>
      <c r="D9" s="72">
        <v>29</v>
      </c>
      <c r="E9" s="72">
        <v>4</v>
      </c>
      <c r="F9" s="72">
        <v>0</v>
      </c>
      <c r="G9" s="72">
        <v>3</v>
      </c>
      <c r="H9" s="72">
        <v>6</v>
      </c>
      <c r="I9" s="72">
        <v>32</v>
      </c>
      <c r="J9" s="72">
        <v>210</v>
      </c>
      <c r="K9" s="72">
        <v>159</v>
      </c>
      <c r="L9" s="72">
        <v>38</v>
      </c>
      <c r="M9" s="67">
        <f t="shared" ref="M9" si="0">IF(J9=0,"n/a",K9/J9*100)</f>
        <v>75.714285714285708</v>
      </c>
      <c r="N9" s="67">
        <f>IF(J9=0,"n/a",(E9+F9+G9+H9)/J9*100)</f>
        <v>6.1904761904761907</v>
      </c>
      <c r="O9" s="66">
        <f t="shared" ref="O9" si="1">IF(J9=0,"n/a",(L9/J9)*100)</f>
        <v>18.095238095238095</v>
      </c>
      <c r="P9" s="72">
        <v>2</v>
      </c>
    </row>
    <row r="10" spans="1:16" s="17" customFormat="1" ht="13.95" customHeight="1" x14ac:dyDescent="0.25">
      <c r="A10" s="16" t="s">
        <v>300</v>
      </c>
      <c r="B10" s="16" t="s">
        <v>14</v>
      </c>
      <c r="C10" s="72">
        <v>56</v>
      </c>
      <c r="D10" s="72">
        <v>12</v>
      </c>
      <c r="E10" s="72">
        <v>0</v>
      </c>
      <c r="F10" s="72">
        <v>1</v>
      </c>
      <c r="G10" s="72">
        <v>0</v>
      </c>
      <c r="H10" s="72">
        <v>1</v>
      </c>
      <c r="I10" s="72">
        <v>5</v>
      </c>
      <c r="J10" s="72">
        <v>63</v>
      </c>
      <c r="K10" s="72">
        <v>60</v>
      </c>
      <c r="L10" s="72">
        <v>1</v>
      </c>
      <c r="M10" s="67">
        <f t="shared" ref="M10:M73" si="2">IF(J10=0,"n/a",K10/J10*100)</f>
        <v>95.238095238095227</v>
      </c>
      <c r="N10" s="67">
        <f t="shared" ref="N10:N73" si="3">IF(J10=0,"n/a",(E10+F10+G10+H10)/J10*100)</f>
        <v>3.1746031746031744</v>
      </c>
      <c r="O10" s="66">
        <f t="shared" ref="O10:O73" si="4">IF(J10=0,"n/a",(L10/J10)*100)</f>
        <v>1.5873015873015872</v>
      </c>
      <c r="P10" s="72">
        <v>1</v>
      </c>
    </row>
    <row r="11" spans="1:16" s="17" customFormat="1" ht="13.95" customHeight="1" x14ac:dyDescent="0.25">
      <c r="A11" s="16" t="s">
        <v>301</v>
      </c>
      <c r="B11" s="16" t="s">
        <v>15</v>
      </c>
      <c r="C11" s="72">
        <v>221</v>
      </c>
      <c r="D11" s="72">
        <v>33</v>
      </c>
      <c r="E11" s="72">
        <v>0</v>
      </c>
      <c r="F11" s="72">
        <v>1</v>
      </c>
      <c r="G11" s="72">
        <v>9</v>
      </c>
      <c r="H11" s="72">
        <v>7</v>
      </c>
      <c r="I11" s="72">
        <v>39</v>
      </c>
      <c r="J11" s="72">
        <v>215</v>
      </c>
      <c r="K11" s="72">
        <v>183</v>
      </c>
      <c r="L11" s="72">
        <v>15</v>
      </c>
      <c r="M11" s="67">
        <f t="shared" si="2"/>
        <v>85.116279069767444</v>
      </c>
      <c r="N11" s="67">
        <f t="shared" si="3"/>
        <v>7.9069767441860463</v>
      </c>
      <c r="O11" s="66">
        <f t="shared" si="4"/>
        <v>6.9767441860465116</v>
      </c>
      <c r="P11" s="72">
        <v>0</v>
      </c>
    </row>
    <row r="12" spans="1:16" s="17" customFormat="1" ht="13.95" customHeight="1" x14ac:dyDescent="0.25">
      <c r="A12" s="16" t="s">
        <v>302</v>
      </c>
      <c r="B12" s="16" t="s">
        <v>16</v>
      </c>
      <c r="C12" s="72">
        <v>474</v>
      </c>
      <c r="D12" s="72">
        <v>54</v>
      </c>
      <c r="E12" s="72">
        <v>5</v>
      </c>
      <c r="F12" s="72">
        <v>1</v>
      </c>
      <c r="G12" s="72">
        <v>8</v>
      </c>
      <c r="H12" s="72">
        <v>41</v>
      </c>
      <c r="I12" s="72">
        <v>72</v>
      </c>
      <c r="J12" s="72">
        <v>456</v>
      </c>
      <c r="K12" s="72">
        <v>355</v>
      </c>
      <c r="L12" s="72">
        <v>46</v>
      </c>
      <c r="M12" s="67">
        <f t="shared" si="2"/>
        <v>77.850877192982466</v>
      </c>
      <c r="N12" s="67">
        <f t="shared" si="3"/>
        <v>12.06140350877193</v>
      </c>
      <c r="O12" s="66">
        <f t="shared" si="4"/>
        <v>10.087719298245613</v>
      </c>
      <c r="P12" s="72">
        <v>0</v>
      </c>
    </row>
    <row r="13" spans="1:16" s="17" customFormat="1" ht="13.95" customHeight="1" x14ac:dyDescent="0.25">
      <c r="A13" s="16" t="s">
        <v>17</v>
      </c>
      <c r="B13" s="16" t="s">
        <v>18</v>
      </c>
      <c r="C13" s="72">
        <v>49</v>
      </c>
      <c r="D13" s="72">
        <v>10</v>
      </c>
      <c r="E13" s="72">
        <v>0</v>
      </c>
      <c r="F13" s="72">
        <v>0</v>
      </c>
      <c r="G13" s="72">
        <v>0</v>
      </c>
      <c r="H13" s="72">
        <v>1</v>
      </c>
      <c r="I13" s="72">
        <v>9</v>
      </c>
      <c r="J13" s="72">
        <v>50</v>
      </c>
      <c r="K13" s="72">
        <v>48</v>
      </c>
      <c r="L13" s="72">
        <v>1</v>
      </c>
      <c r="M13" s="67">
        <f t="shared" si="2"/>
        <v>96</v>
      </c>
      <c r="N13" s="67">
        <f t="shared" si="3"/>
        <v>2</v>
      </c>
      <c r="O13" s="66">
        <f t="shared" si="4"/>
        <v>2</v>
      </c>
      <c r="P13" s="72">
        <v>0</v>
      </c>
    </row>
    <row r="14" spans="1:16" s="17" customFormat="1" ht="13.95" customHeight="1" x14ac:dyDescent="0.25">
      <c r="A14" s="16" t="s">
        <v>303</v>
      </c>
      <c r="B14" s="16" t="s">
        <v>19</v>
      </c>
      <c r="C14" s="72">
        <v>1166</v>
      </c>
      <c r="D14" s="72">
        <v>136</v>
      </c>
      <c r="E14" s="72">
        <v>6</v>
      </c>
      <c r="F14" s="72">
        <v>15</v>
      </c>
      <c r="G14" s="72">
        <v>33</v>
      </c>
      <c r="H14" s="72">
        <v>129</v>
      </c>
      <c r="I14" s="72">
        <v>130</v>
      </c>
      <c r="J14" s="72">
        <v>1172</v>
      </c>
      <c r="K14" s="72">
        <v>908</v>
      </c>
      <c r="L14" s="72">
        <v>81</v>
      </c>
      <c r="M14" s="67">
        <f t="shared" si="2"/>
        <v>77.474402730375431</v>
      </c>
      <c r="N14" s="67">
        <f t="shared" si="3"/>
        <v>15.61433447098976</v>
      </c>
      <c r="O14" s="66">
        <f t="shared" si="4"/>
        <v>6.9112627986348123</v>
      </c>
      <c r="P14" s="72">
        <v>1</v>
      </c>
    </row>
    <row r="15" spans="1:16" s="17" customFormat="1" ht="13.95" customHeight="1" x14ac:dyDescent="0.25">
      <c r="A15" s="16" t="s">
        <v>304</v>
      </c>
      <c r="B15" s="16" t="s">
        <v>20</v>
      </c>
      <c r="C15" s="72">
        <v>346</v>
      </c>
      <c r="D15" s="72">
        <v>35</v>
      </c>
      <c r="E15" s="72">
        <v>0</v>
      </c>
      <c r="F15" s="72">
        <v>2</v>
      </c>
      <c r="G15" s="72">
        <v>0</v>
      </c>
      <c r="H15" s="72">
        <v>4</v>
      </c>
      <c r="I15" s="72">
        <v>34</v>
      </c>
      <c r="J15" s="72">
        <v>347</v>
      </c>
      <c r="K15" s="72">
        <v>327</v>
      </c>
      <c r="L15" s="72">
        <v>14</v>
      </c>
      <c r="M15" s="67">
        <f t="shared" si="2"/>
        <v>94.236311239193085</v>
      </c>
      <c r="N15" s="67">
        <f t="shared" si="3"/>
        <v>1.7291066282420751</v>
      </c>
      <c r="O15" s="66">
        <f t="shared" si="4"/>
        <v>4.0345821325648412</v>
      </c>
      <c r="P15" s="72">
        <v>1</v>
      </c>
    </row>
    <row r="16" spans="1:16" s="17" customFormat="1" ht="13.95" customHeight="1" x14ac:dyDescent="0.25">
      <c r="A16" s="16" t="s">
        <v>539</v>
      </c>
      <c r="B16" s="16" t="s">
        <v>540</v>
      </c>
      <c r="C16" s="72">
        <v>87</v>
      </c>
      <c r="D16" s="72">
        <v>8</v>
      </c>
      <c r="E16" s="72">
        <v>0</v>
      </c>
      <c r="F16" s="72">
        <v>0</v>
      </c>
      <c r="G16" s="72">
        <v>6</v>
      </c>
      <c r="H16" s="72">
        <v>6</v>
      </c>
      <c r="I16" s="72">
        <v>0</v>
      </c>
      <c r="J16" s="72">
        <v>95</v>
      </c>
      <c r="K16" s="72">
        <v>0</v>
      </c>
      <c r="L16" s="72">
        <v>83</v>
      </c>
      <c r="M16" s="67">
        <f t="shared" si="2"/>
        <v>0</v>
      </c>
      <c r="N16" s="67">
        <f t="shared" si="3"/>
        <v>12.631578947368421</v>
      </c>
      <c r="O16" s="66">
        <f t="shared" si="4"/>
        <v>87.368421052631589</v>
      </c>
      <c r="P16" s="72">
        <v>0</v>
      </c>
    </row>
    <row r="17" spans="1:16" s="17" customFormat="1" ht="13.95" customHeight="1" x14ac:dyDescent="0.25">
      <c r="A17" s="16" t="s">
        <v>21</v>
      </c>
      <c r="B17" s="16" t="s">
        <v>22</v>
      </c>
      <c r="C17" s="72">
        <v>1090</v>
      </c>
      <c r="D17" s="72">
        <v>155</v>
      </c>
      <c r="E17" s="72">
        <v>9</v>
      </c>
      <c r="F17" s="72">
        <v>12</v>
      </c>
      <c r="G17" s="72">
        <v>24</v>
      </c>
      <c r="H17" s="72">
        <v>110</v>
      </c>
      <c r="I17" s="72">
        <v>158</v>
      </c>
      <c r="J17" s="72">
        <v>1087</v>
      </c>
      <c r="K17" s="72">
        <v>847</v>
      </c>
      <c r="L17" s="72">
        <v>85</v>
      </c>
      <c r="M17" s="67">
        <f t="shared" si="2"/>
        <v>77.920883164673413</v>
      </c>
      <c r="N17" s="67">
        <f t="shared" si="3"/>
        <v>14.259429622815087</v>
      </c>
      <c r="O17" s="66">
        <f t="shared" si="4"/>
        <v>7.8196872125115</v>
      </c>
      <c r="P17" s="72">
        <v>2</v>
      </c>
    </row>
    <row r="18" spans="1:16" s="17" customFormat="1" ht="13.95" customHeight="1" x14ac:dyDescent="0.25">
      <c r="A18" s="16" t="s">
        <v>305</v>
      </c>
      <c r="B18" s="16" t="s">
        <v>23</v>
      </c>
      <c r="C18" s="72">
        <v>1517</v>
      </c>
      <c r="D18" s="72">
        <v>244</v>
      </c>
      <c r="E18" s="72">
        <v>7</v>
      </c>
      <c r="F18" s="72">
        <v>4</v>
      </c>
      <c r="G18" s="72">
        <v>15</v>
      </c>
      <c r="H18" s="72">
        <v>36</v>
      </c>
      <c r="I18" s="72">
        <v>213</v>
      </c>
      <c r="J18" s="72">
        <v>1548</v>
      </c>
      <c r="K18" s="72">
        <v>1386</v>
      </c>
      <c r="L18" s="72">
        <v>100</v>
      </c>
      <c r="M18" s="67">
        <f t="shared" si="2"/>
        <v>89.534883720930239</v>
      </c>
      <c r="N18" s="67">
        <f t="shared" si="3"/>
        <v>4.0051679586563305</v>
      </c>
      <c r="O18" s="66">
        <f t="shared" si="4"/>
        <v>6.459948320413436</v>
      </c>
      <c r="P18" s="72">
        <v>8</v>
      </c>
    </row>
    <row r="19" spans="1:16" s="17" customFormat="1" ht="13.95" customHeight="1" x14ac:dyDescent="0.25">
      <c r="A19" s="16" t="s">
        <v>306</v>
      </c>
      <c r="B19" s="16" t="s">
        <v>24</v>
      </c>
      <c r="C19" s="72">
        <v>877</v>
      </c>
      <c r="D19" s="72">
        <v>113</v>
      </c>
      <c r="E19" s="72">
        <v>3</v>
      </c>
      <c r="F19" s="72">
        <v>3</v>
      </c>
      <c r="G19" s="72">
        <v>12</v>
      </c>
      <c r="H19" s="72">
        <v>52</v>
      </c>
      <c r="I19" s="72">
        <v>120</v>
      </c>
      <c r="J19" s="72">
        <v>870</v>
      </c>
      <c r="K19" s="72">
        <v>719</v>
      </c>
      <c r="L19" s="72">
        <v>81</v>
      </c>
      <c r="M19" s="67">
        <f t="shared" si="2"/>
        <v>82.643678160919549</v>
      </c>
      <c r="N19" s="67">
        <f t="shared" si="3"/>
        <v>8.0459770114942533</v>
      </c>
      <c r="O19" s="66">
        <f t="shared" si="4"/>
        <v>9.3103448275862082</v>
      </c>
      <c r="P19" s="72">
        <v>3</v>
      </c>
    </row>
    <row r="20" spans="1:16" s="17" customFormat="1" ht="13.95" customHeight="1" x14ac:dyDescent="0.25">
      <c r="A20" s="16" t="s">
        <v>307</v>
      </c>
      <c r="B20" s="16" t="s">
        <v>25</v>
      </c>
      <c r="C20" s="72">
        <v>1310</v>
      </c>
      <c r="D20" s="72">
        <v>175</v>
      </c>
      <c r="E20" s="72">
        <v>7</v>
      </c>
      <c r="F20" s="72">
        <v>11</v>
      </c>
      <c r="G20" s="72">
        <v>15</v>
      </c>
      <c r="H20" s="72">
        <v>68</v>
      </c>
      <c r="I20" s="72">
        <v>231</v>
      </c>
      <c r="J20" s="72">
        <v>1254</v>
      </c>
      <c r="K20" s="72">
        <v>1061</v>
      </c>
      <c r="L20" s="72">
        <v>92</v>
      </c>
      <c r="M20" s="67">
        <f t="shared" si="2"/>
        <v>84.609250398724072</v>
      </c>
      <c r="N20" s="67">
        <f t="shared" si="3"/>
        <v>8.0542264752791066</v>
      </c>
      <c r="O20" s="66">
        <f t="shared" si="4"/>
        <v>7.3365231259968109</v>
      </c>
      <c r="P20" s="72">
        <v>1</v>
      </c>
    </row>
    <row r="21" spans="1:16" s="17" customFormat="1" ht="13.95" customHeight="1" x14ac:dyDescent="0.25">
      <c r="A21" s="16" t="s">
        <v>308</v>
      </c>
      <c r="B21" s="16" t="s">
        <v>26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67" t="str">
        <f t="shared" si="2"/>
        <v>n/a</v>
      </c>
      <c r="N21" s="67" t="str">
        <f t="shared" si="3"/>
        <v>n/a</v>
      </c>
      <c r="O21" s="66" t="str">
        <f t="shared" si="4"/>
        <v>n/a</v>
      </c>
      <c r="P21" s="72">
        <v>0</v>
      </c>
    </row>
    <row r="22" spans="1:16" s="17" customFormat="1" ht="13.95" customHeight="1" x14ac:dyDescent="0.25">
      <c r="A22" s="16" t="s">
        <v>309</v>
      </c>
      <c r="B22" s="16" t="s">
        <v>27</v>
      </c>
      <c r="C22" s="72">
        <v>167</v>
      </c>
      <c r="D22" s="72">
        <v>20</v>
      </c>
      <c r="E22" s="72">
        <v>0</v>
      </c>
      <c r="F22" s="72">
        <v>3</v>
      </c>
      <c r="G22" s="72">
        <v>5</v>
      </c>
      <c r="H22" s="72">
        <v>33</v>
      </c>
      <c r="I22" s="72">
        <v>28</v>
      </c>
      <c r="J22" s="72">
        <v>159</v>
      </c>
      <c r="K22" s="72">
        <v>108</v>
      </c>
      <c r="L22" s="72">
        <v>10</v>
      </c>
      <c r="M22" s="67">
        <f t="shared" si="2"/>
        <v>67.924528301886795</v>
      </c>
      <c r="N22" s="67">
        <f t="shared" si="3"/>
        <v>25.786163522012579</v>
      </c>
      <c r="O22" s="66">
        <f t="shared" si="4"/>
        <v>6.2893081761006293</v>
      </c>
      <c r="P22" s="72">
        <v>0</v>
      </c>
    </row>
    <row r="23" spans="1:16" s="17" customFormat="1" ht="13.95" customHeight="1" x14ac:dyDescent="0.25">
      <c r="A23" s="16" t="s">
        <v>310</v>
      </c>
      <c r="B23" s="16" t="s">
        <v>28</v>
      </c>
      <c r="C23" s="72">
        <v>343</v>
      </c>
      <c r="D23" s="72">
        <v>68</v>
      </c>
      <c r="E23" s="72">
        <v>2</v>
      </c>
      <c r="F23" s="72">
        <v>4</v>
      </c>
      <c r="G23" s="72">
        <v>9</v>
      </c>
      <c r="H23" s="72">
        <v>45</v>
      </c>
      <c r="I23" s="72">
        <v>58</v>
      </c>
      <c r="J23" s="72">
        <v>353</v>
      </c>
      <c r="K23" s="72">
        <v>250</v>
      </c>
      <c r="L23" s="72">
        <v>43</v>
      </c>
      <c r="M23" s="67">
        <f t="shared" si="2"/>
        <v>70.821529745042483</v>
      </c>
      <c r="N23" s="67">
        <f t="shared" si="3"/>
        <v>16.997167138810198</v>
      </c>
      <c r="O23" s="66">
        <f t="shared" si="4"/>
        <v>12.181303116147308</v>
      </c>
      <c r="P23" s="72">
        <v>2</v>
      </c>
    </row>
    <row r="24" spans="1:16" s="17" customFormat="1" ht="13.95" customHeight="1" x14ac:dyDescent="0.25">
      <c r="A24" s="16" t="s">
        <v>311</v>
      </c>
      <c r="B24" s="16" t="s">
        <v>29</v>
      </c>
      <c r="C24" s="72">
        <v>64</v>
      </c>
      <c r="D24" s="72">
        <v>16</v>
      </c>
      <c r="E24" s="72">
        <v>3</v>
      </c>
      <c r="F24" s="72">
        <v>1</v>
      </c>
      <c r="G24" s="72">
        <v>5</v>
      </c>
      <c r="H24" s="72">
        <v>5</v>
      </c>
      <c r="I24" s="72">
        <v>6</v>
      </c>
      <c r="J24" s="72">
        <v>74</v>
      </c>
      <c r="K24" s="72">
        <v>55</v>
      </c>
      <c r="L24" s="72">
        <v>5</v>
      </c>
      <c r="M24" s="67">
        <f t="shared" si="2"/>
        <v>74.324324324324323</v>
      </c>
      <c r="N24" s="67">
        <f t="shared" si="3"/>
        <v>18.918918918918919</v>
      </c>
      <c r="O24" s="66">
        <f t="shared" si="4"/>
        <v>6.756756756756757</v>
      </c>
      <c r="P24" s="72">
        <v>3</v>
      </c>
    </row>
    <row r="25" spans="1:16" s="17" customFormat="1" ht="13.95" customHeight="1" x14ac:dyDescent="0.25">
      <c r="A25" s="16" t="s">
        <v>30</v>
      </c>
      <c r="B25" s="16" t="s">
        <v>31</v>
      </c>
      <c r="C25" s="72">
        <v>57</v>
      </c>
      <c r="D25" s="72">
        <v>8</v>
      </c>
      <c r="E25" s="72">
        <v>0</v>
      </c>
      <c r="F25" s="72">
        <v>1</v>
      </c>
      <c r="G25" s="72">
        <v>3</v>
      </c>
      <c r="H25" s="72">
        <v>0</v>
      </c>
      <c r="I25" s="72">
        <v>7</v>
      </c>
      <c r="J25" s="72">
        <v>58</v>
      </c>
      <c r="K25" s="72">
        <v>53</v>
      </c>
      <c r="L25" s="72">
        <v>1</v>
      </c>
      <c r="M25" s="67">
        <f t="shared" si="2"/>
        <v>91.379310344827587</v>
      </c>
      <c r="N25" s="67">
        <f t="shared" si="3"/>
        <v>6.8965517241379306</v>
      </c>
      <c r="O25" s="66">
        <f t="shared" si="4"/>
        <v>1.7241379310344827</v>
      </c>
      <c r="P25" s="72">
        <v>3</v>
      </c>
    </row>
    <row r="26" spans="1:16" s="17" customFormat="1" ht="13.95" customHeight="1" x14ac:dyDescent="0.25">
      <c r="A26" s="16" t="s">
        <v>312</v>
      </c>
      <c r="B26" s="16" t="s">
        <v>32</v>
      </c>
      <c r="C26" s="72">
        <v>258</v>
      </c>
      <c r="D26" s="72">
        <v>38</v>
      </c>
      <c r="E26" s="72">
        <v>0</v>
      </c>
      <c r="F26" s="72">
        <v>3</v>
      </c>
      <c r="G26" s="72">
        <v>7</v>
      </c>
      <c r="H26" s="72">
        <v>20</v>
      </c>
      <c r="I26" s="72">
        <v>27</v>
      </c>
      <c r="J26" s="72">
        <v>269</v>
      </c>
      <c r="K26" s="72">
        <v>207</v>
      </c>
      <c r="L26" s="72">
        <v>32</v>
      </c>
      <c r="M26" s="67">
        <f t="shared" si="2"/>
        <v>76.951672862453535</v>
      </c>
      <c r="N26" s="67">
        <f t="shared" si="3"/>
        <v>11.152416356877323</v>
      </c>
      <c r="O26" s="66">
        <f t="shared" si="4"/>
        <v>11.895910780669144</v>
      </c>
      <c r="P26" s="72">
        <v>1</v>
      </c>
    </row>
    <row r="27" spans="1:16" s="17" customFormat="1" ht="13.95" customHeight="1" x14ac:dyDescent="0.25">
      <c r="A27" s="16" t="s">
        <v>33</v>
      </c>
      <c r="B27" s="16" t="s">
        <v>34</v>
      </c>
      <c r="C27" s="72">
        <v>497</v>
      </c>
      <c r="D27" s="72">
        <v>87</v>
      </c>
      <c r="E27" s="72">
        <v>2</v>
      </c>
      <c r="F27" s="72">
        <v>5</v>
      </c>
      <c r="G27" s="72">
        <v>4</v>
      </c>
      <c r="H27" s="72">
        <v>13</v>
      </c>
      <c r="I27" s="72">
        <v>71</v>
      </c>
      <c r="J27" s="72">
        <v>513</v>
      </c>
      <c r="K27" s="72">
        <v>458</v>
      </c>
      <c r="L27" s="72">
        <v>31</v>
      </c>
      <c r="M27" s="67">
        <f t="shared" si="2"/>
        <v>89.278752436647167</v>
      </c>
      <c r="N27" s="67">
        <f t="shared" si="3"/>
        <v>4.6783625730994149</v>
      </c>
      <c r="O27" s="66">
        <f t="shared" si="4"/>
        <v>6.0428849902534107</v>
      </c>
      <c r="P27" s="72">
        <v>2</v>
      </c>
    </row>
    <row r="28" spans="1:16" s="17" customFormat="1" ht="13.95" customHeight="1" x14ac:dyDescent="0.25">
      <c r="A28" s="16" t="s">
        <v>35</v>
      </c>
      <c r="B28" s="16" t="s">
        <v>36</v>
      </c>
      <c r="C28" s="72">
        <v>34</v>
      </c>
      <c r="D28" s="72">
        <v>4</v>
      </c>
      <c r="E28" s="72">
        <v>0</v>
      </c>
      <c r="F28" s="72">
        <v>0</v>
      </c>
      <c r="G28" s="72">
        <v>0</v>
      </c>
      <c r="H28" s="72">
        <v>0</v>
      </c>
      <c r="I28" s="72">
        <v>3</v>
      </c>
      <c r="J28" s="72">
        <v>35</v>
      </c>
      <c r="K28" s="72">
        <v>35</v>
      </c>
      <c r="L28" s="72">
        <v>0</v>
      </c>
      <c r="M28" s="67">
        <f t="shared" si="2"/>
        <v>100</v>
      </c>
      <c r="N28" s="67">
        <f t="shared" si="3"/>
        <v>0</v>
      </c>
      <c r="O28" s="66">
        <f t="shared" si="4"/>
        <v>0</v>
      </c>
      <c r="P28" s="72">
        <v>0</v>
      </c>
    </row>
    <row r="29" spans="1:16" s="17" customFormat="1" ht="13.95" customHeight="1" x14ac:dyDescent="0.25">
      <c r="A29" s="16" t="s">
        <v>37</v>
      </c>
      <c r="B29" s="16" t="s">
        <v>38</v>
      </c>
      <c r="C29" s="72">
        <v>122</v>
      </c>
      <c r="D29" s="72">
        <v>22</v>
      </c>
      <c r="E29" s="72">
        <v>1</v>
      </c>
      <c r="F29" s="72">
        <v>0</v>
      </c>
      <c r="G29" s="72">
        <v>0</v>
      </c>
      <c r="H29" s="72">
        <v>3</v>
      </c>
      <c r="I29" s="72">
        <v>27</v>
      </c>
      <c r="J29" s="72">
        <v>117</v>
      </c>
      <c r="K29" s="72">
        <v>108</v>
      </c>
      <c r="L29" s="72">
        <v>5</v>
      </c>
      <c r="M29" s="67">
        <f t="shared" si="2"/>
        <v>92.307692307692307</v>
      </c>
      <c r="N29" s="67">
        <f t="shared" si="3"/>
        <v>3.4188034188034191</v>
      </c>
      <c r="O29" s="66">
        <f t="shared" si="4"/>
        <v>4.2735042735042734</v>
      </c>
      <c r="P29" s="72">
        <v>0</v>
      </c>
    </row>
    <row r="30" spans="1:16" s="17" customFormat="1" ht="13.95" customHeight="1" x14ac:dyDescent="0.25">
      <c r="A30" s="16" t="s">
        <v>39</v>
      </c>
      <c r="B30" s="16" t="s">
        <v>40</v>
      </c>
      <c r="C30" s="72">
        <v>111</v>
      </c>
      <c r="D30" s="72">
        <v>3</v>
      </c>
      <c r="E30" s="72">
        <v>0</v>
      </c>
      <c r="F30" s="72">
        <v>0</v>
      </c>
      <c r="G30" s="72">
        <v>0</v>
      </c>
      <c r="H30" s="72">
        <v>0</v>
      </c>
      <c r="I30" s="72">
        <v>16</v>
      </c>
      <c r="J30" s="72">
        <v>98</v>
      </c>
      <c r="K30" s="72">
        <v>95</v>
      </c>
      <c r="L30" s="72">
        <v>3</v>
      </c>
      <c r="M30" s="67">
        <f t="shared" si="2"/>
        <v>96.938775510204081</v>
      </c>
      <c r="N30" s="67">
        <f t="shared" si="3"/>
        <v>0</v>
      </c>
      <c r="O30" s="66">
        <f t="shared" si="4"/>
        <v>3.0612244897959182</v>
      </c>
      <c r="P30" s="72">
        <v>0</v>
      </c>
    </row>
    <row r="31" spans="1:16" s="17" customFormat="1" ht="13.95" customHeight="1" x14ac:dyDescent="0.25">
      <c r="A31" s="16" t="s">
        <v>41</v>
      </c>
      <c r="B31" s="16" t="s">
        <v>42</v>
      </c>
      <c r="C31" s="72">
        <v>81</v>
      </c>
      <c r="D31" s="72">
        <v>13</v>
      </c>
      <c r="E31" s="72">
        <v>0</v>
      </c>
      <c r="F31" s="72">
        <v>0</v>
      </c>
      <c r="G31" s="72">
        <v>3</v>
      </c>
      <c r="H31" s="72">
        <v>9</v>
      </c>
      <c r="I31" s="72">
        <v>10</v>
      </c>
      <c r="J31" s="72">
        <v>84</v>
      </c>
      <c r="K31" s="72">
        <v>60</v>
      </c>
      <c r="L31" s="72">
        <v>12</v>
      </c>
      <c r="M31" s="67">
        <f t="shared" si="2"/>
        <v>71.428571428571431</v>
      </c>
      <c r="N31" s="67">
        <f t="shared" si="3"/>
        <v>14.285714285714285</v>
      </c>
      <c r="O31" s="66">
        <f t="shared" si="4"/>
        <v>14.285714285714285</v>
      </c>
      <c r="P31" s="72">
        <v>0</v>
      </c>
    </row>
    <row r="32" spans="1:16" s="17" customFormat="1" ht="13.95" customHeight="1" x14ac:dyDescent="0.25">
      <c r="A32" s="16" t="s">
        <v>313</v>
      </c>
      <c r="B32" s="16" t="s">
        <v>43</v>
      </c>
      <c r="C32" s="72">
        <v>869</v>
      </c>
      <c r="D32" s="72">
        <v>142</v>
      </c>
      <c r="E32" s="72">
        <v>7</v>
      </c>
      <c r="F32" s="72">
        <v>5</v>
      </c>
      <c r="G32" s="72">
        <v>12</v>
      </c>
      <c r="H32" s="72">
        <v>26</v>
      </c>
      <c r="I32" s="72">
        <v>139</v>
      </c>
      <c r="J32" s="72">
        <v>872</v>
      </c>
      <c r="K32" s="72">
        <v>724</v>
      </c>
      <c r="L32" s="72">
        <v>98</v>
      </c>
      <c r="M32" s="67">
        <f t="shared" si="2"/>
        <v>83.027522935779814</v>
      </c>
      <c r="N32" s="67">
        <f t="shared" si="3"/>
        <v>5.7339449541284404</v>
      </c>
      <c r="O32" s="66">
        <f t="shared" si="4"/>
        <v>11.238532110091743</v>
      </c>
      <c r="P32" s="72">
        <v>3</v>
      </c>
    </row>
    <row r="33" spans="1:16" s="17" customFormat="1" ht="13.8" customHeight="1" x14ac:dyDescent="0.25">
      <c r="A33" s="16" t="s">
        <v>314</v>
      </c>
      <c r="B33" s="16" t="s">
        <v>44</v>
      </c>
      <c r="C33" s="72">
        <v>961</v>
      </c>
      <c r="D33" s="72">
        <v>124</v>
      </c>
      <c r="E33" s="72">
        <v>3</v>
      </c>
      <c r="F33" s="72">
        <v>2</v>
      </c>
      <c r="G33" s="72">
        <v>28</v>
      </c>
      <c r="H33" s="72">
        <v>28</v>
      </c>
      <c r="I33" s="72">
        <v>104</v>
      </c>
      <c r="J33" s="72">
        <v>981</v>
      </c>
      <c r="K33" s="72">
        <v>860</v>
      </c>
      <c r="L33" s="72">
        <v>60</v>
      </c>
      <c r="M33" s="67">
        <f t="shared" si="2"/>
        <v>87.665647298674827</v>
      </c>
      <c r="N33" s="67">
        <f t="shared" si="3"/>
        <v>6.2181447502548419</v>
      </c>
      <c r="O33" s="66">
        <f t="shared" si="4"/>
        <v>6.1162079510703364</v>
      </c>
      <c r="P33" s="72">
        <v>4</v>
      </c>
    </row>
    <row r="34" spans="1:16" s="17" customFormat="1" ht="13.8" customHeight="1" x14ac:dyDescent="0.25">
      <c r="A34" s="16" t="s">
        <v>315</v>
      </c>
      <c r="B34" s="16" t="s">
        <v>45</v>
      </c>
      <c r="C34" s="72">
        <v>244</v>
      </c>
      <c r="D34" s="72">
        <v>49</v>
      </c>
      <c r="E34" s="72">
        <v>1</v>
      </c>
      <c r="F34" s="72">
        <v>0</v>
      </c>
      <c r="G34" s="72">
        <v>3</v>
      </c>
      <c r="H34" s="72">
        <v>33</v>
      </c>
      <c r="I34" s="72">
        <v>64</v>
      </c>
      <c r="J34" s="72">
        <v>229</v>
      </c>
      <c r="K34" s="72">
        <v>173</v>
      </c>
      <c r="L34" s="72">
        <v>19</v>
      </c>
      <c r="M34" s="67">
        <f t="shared" si="2"/>
        <v>75.545851528384276</v>
      </c>
      <c r="N34" s="67">
        <f t="shared" si="3"/>
        <v>16.157205240174672</v>
      </c>
      <c r="O34" s="66">
        <f t="shared" si="4"/>
        <v>8.2969432314410483</v>
      </c>
      <c r="P34" s="72">
        <v>1</v>
      </c>
    </row>
    <row r="35" spans="1:16" s="17" customFormat="1" ht="13.8" customHeight="1" x14ac:dyDescent="0.25">
      <c r="A35" s="16" t="s">
        <v>316</v>
      </c>
      <c r="B35" s="16" t="s">
        <v>46</v>
      </c>
      <c r="C35" s="72">
        <v>259</v>
      </c>
      <c r="D35" s="72">
        <v>16</v>
      </c>
      <c r="E35" s="72">
        <v>1</v>
      </c>
      <c r="F35" s="72">
        <v>1</v>
      </c>
      <c r="G35" s="72">
        <v>2</v>
      </c>
      <c r="H35" s="72">
        <v>23</v>
      </c>
      <c r="I35" s="72">
        <v>16</v>
      </c>
      <c r="J35" s="72">
        <v>259</v>
      </c>
      <c r="K35" s="72">
        <v>217</v>
      </c>
      <c r="L35" s="72">
        <v>15</v>
      </c>
      <c r="M35" s="67">
        <f t="shared" si="2"/>
        <v>83.78378378378379</v>
      </c>
      <c r="N35" s="67">
        <f t="shared" si="3"/>
        <v>10.424710424710424</v>
      </c>
      <c r="O35" s="66">
        <f t="shared" si="4"/>
        <v>5.7915057915057915</v>
      </c>
      <c r="P35" s="72">
        <v>0</v>
      </c>
    </row>
    <row r="36" spans="1:16" s="17" customFormat="1" ht="13.8" customHeight="1" x14ac:dyDescent="0.25">
      <c r="A36" s="16" t="s">
        <v>317</v>
      </c>
      <c r="B36" s="16" t="s">
        <v>47</v>
      </c>
      <c r="C36" s="72">
        <v>308</v>
      </c>
      <c r="D36" s="72">
        <v>51</v>
      </c>
      <c r="E36" s="72">
        <v>2</v>
      </c>
      <c r="F36" s="72">
        <v>3</v>
      </c>
      <c r="G36" s="72">
        <v>13</v>
      </c>
      <c r="H36" s="72">
        <v>14</v>
      </c>
      <c r="I36" s="72">
        <v>54</v>
      </c>
      <c r="J36" s="72">
        <v>305</v>
      </c>
      <c r="K36" s="72">
        <v>251</v>
      </c>
      <c r="L36" s="72">
        <v>22</v>
      </c>
      <c r="M36" s="67">
        <f t="shared" si="2"/>
        <v>82.295081967213108</v>
      </c>
      <c r="N36" s="67">
        <f t="shared" si="3"/>
        <v>10.491803278688524</v>
      </c>
      <c r="O36" s="66">
        <f t="shared" si="4"/>
        <v>7.2131147540983616</v>
      </c>
      <c r="P36" s="72">
        <v>1</v>
      </c>
    </row>
    <row r="37" spans="1:16" s="17" customFormat="1" ht="13.8" customHeight="1" x14ac:dyDescent="0.25">
      <c r="A37" s="16" t="s">
        <v>318</v>
      </c>
      <c r="B37" s="16" t="s">
        <v>48</v>
      </c>
      <c r="C37" s="72">
        <v>79</v>
      </c>
      <c r="D37" s="72">
        <v>31</v>
      </c>
      <c r="E37" s="72">
        <v>1</v>
      </c>
      <c r="F37" s="72">
        <v>2</v>
      </c>
      <c r="G37" s="72">
        <v>6</v>
      </c>
      <c r="H37" s="72">
        <v>5</v>
      </c>
      <c r="I37" s="72">
        <v>30</v>
      </c>
      <c r="J37" s="72">
        <v>80</v>
      </c>
      <c r="K37" s="72">
        <v>63</v>
      </c>
      <c r="L37" s="72">
        <v>3</v>
      </c>
      <c r="M37" s="67">
        <f t="shared" si="2"/>
        <v>78.75</v>
      </c>
      <c r="N37" s="67">
        <f t="shared" si="3"/>
        <v>17.5</v>
      </c>
      <c r="O37" s="66">
        <f t="shared" si="4"/>
        <v>3.75</v>
      </c>
      <c r="P37" s="72">
        <v>0</v>
      </c>
    </row>
    <row r="38" spans="1:16" s="17" customFormat="1" ht="13.8" customHeight="1" x14ac:dyDescent="0.25">
      <c r="A38" s="16" t="s">
        <v>319</v>
      </c>
      <c r="B38" s="16" t="s">
        <v>49</v>
      </c>
      <c r="C38" s="72">
        <v>98</v>
      </c>
      <c r="D38" s="72">
        <v>13</v>
      </c>
      <c r="E38" s="72">
        <v>1</v>
      </c>
      <c r="F38" s="72">
        <v>0</v>
      </c>
      <c r="G38" s="72">
        <v>5</v>
      </c>
      <c r="H38" s="72">
        <v>7</v>
      </c>
      <c r="I38" s="72">
        <v>10</v>
      </c>
      <c r="J38" s="72">
        <v>101</v>
      </c>
      <c r="K38" s="72">
        <v>85</v>
      </c>
      <c r="L38" s="72">
        <v>3</v>
      </c>
      <c r="M38" s="67">
        <f t="shared" si="2"/>
        <v>84.158415841584159</v>
      </c>
      <c r="N38" s="67">
        <f t="shared" si="3"/>
        <v>12.871287128712872</v>
      </c>
      <c r="O38" s="66">
        <f t="shared" si="4"/>
        <v>2.9702970297029703</v>
      </c>
      <c r="P38" s="72">
        <v>1</v>
      </c>
    </row>
    <row r="39" spans="1:16" s="17" customFormat="1" ht="13.8" customHeight="1" x14ac:dyDescent="0.25">
      <c r="A39" s="16" t="s">
        <v>50</v>
      </c>
      <c r="B39" s="16" t="s">
        <v>51</v>
      </c>
      <c r="C39" s="72">
        <v>210</v>
      </c>
      <c r="D39" s="72">
        <v>65</v>
      </c>
      <c r="E39" s="72">
        <v>2</v>
      </c>
      <c r="F39" s="72">
        <v>5</v>
      </c>
      <c r="G39" s="72">
        <v>13</v>
      </c>
      <c r="H39" s="72">
        <v>25</v>
      </c>
      <c r="I39" s="72">
        <v>41</v>
      </c>
      <c r="J39" s="72">
        <v>234</v>
      </c>
      <c r="K39" s="72">
        <v>151</v>
      </c>
      <c r="L39" s="72">
        <v>38</v>
      </c>
      <c r="M39" s="67">
        <f t="shared" si="2"/>
        <v>64.529914529914535</v>
      </c>
      <c r="N39" s="67">
        <f t="shared" si="3"/>
        <v>19.230769230769234</v>
      </c>
      <c r="O39" s="66">
        <f t="shared" si="4"/>
        <v>16.239316239316238</v>
      </c>
      <c r="P39" s="72">
        <v>0</v>
      </c>
    </row>
    <row r="40" spans="1:16" s="17" customFormat="1" ht="13.8" customHeight="1" x14ac:dyDescent="0.25">
      <c r="A40" s="16" t="s">
        <v>320</v>
      </c>
      <c r="B40" s="16" t="s">
        <v>52</v>
      </c>
      <c r="C40" s="72">
        <v>61</v>
      </c>
      <c r="D40" s="72">
        <v>7</v>
      </c>
      <c r="E40" s="72">
        <v>0</v>
      </c>
      <c r="F40" s="72">
        <v>0</v>
      </c>
      <c r="G40" s="72">
        <v>1</v>
      </c>
      <c r="H40" s="72">
        <v>6</v>
      </c>
      <c r="I40" s="72">
        <v>5</v>
      </c>
      <c r="J40" s="72">
        <v>63</v>
      </c>
      <c r="K40" s="72">
        <v>54</v>
      </c>
      <c r="L40" s="72">
        <v>2</v>
      </c>
      <c r="M40" s="67">
        <f t="shared" si="2"/>
        <v>85.714285714285708</v>
      </c>
      <c r="N40" s="67">
        <f t="shared" si="3"/>
        <v>11.111111111111111</v>
      </c>
      <c r="O40" s="66">
        <f t="shared" si="4"/>
        <v>3.1746031746031744</v>
      </c>
      <c r="P40" s="72">
        <v>0</v>
      </c>
    </row>
    <row r="41" spans="1:16" s="17" customFormat="1" ht="13.8" customHeight="1" x14ac:dyDescent="0.25">
      <c r="A41" s="16" t="s">
        <v>321</v>
      </c>
      <c r="B41" s="16" t="s">
        <v>53</v>
      </c>
      <c r="C41" s="72">
        <v>632</v>
      </c>
      <c r="D41" s="72">
        <v>215</v>
      </c>
      <c r="E41" s="72">
        <v>4</v>
      </c>
      <c r="F41" s="72">
        <v>7</v>
      </c>
      <c r="G41" s="72">
        <v>15</v>
      </c>
      <c r="H41" s="72">
        <v>9</v>
      </c>
      <c r="I41" s="72">
        <v>350</v>
      </c>
      <c r="J41" s="72">
        <v>497</v>
      </c>
      <c r="K41" s="72">
        <v>447</v>
      </c>
      <c r="L41" s="72">
        <v>15</v>
      </c>
      <c r="M41" s="67">
        <f t="shared" si="2"/>
        <v>89.939637826961771</v>
      </c>
      <c r="N41" s="67">
        <f t="shared" si="3"/>
        <v>7.042253521126761</v>
      </c>
      <c r="O41" s="66">
        <f t="shared" si="4"/>
        <v>3.0181086519114686</v>
      </c>
      <c r="P41" s="72">
        <v>0</v>
      </c>
    </row>
    <row r="42" spans="1:16" s="17" customFormat="1" ht="13.8" customHeight="1" x14ac:dyDescent="0.25">
      <c r="A42" s="16" t="s">
        <v>322</v>
      </c>
      <c r="B42" s="16" t="s">
        <v>54</v>
      </c>
      <c r="C42" s="72">
        <v>54</v>
      </c>
      <c r="D42" s="72">
        <v>6</v>
      </c>
      <c r="E42" s="72">
        <v>0</v>
      </c>
      <c r="F42" s="72">
        <v>0</v>
      </c>
      <c r="G42" s="72">
        <v>0</v>
      </c>
      <c r="H42" s="72">
        <v>3</v>
      </c>
      <c r="I42" s="72">
        <v>10</v>
      </c>
      <c r="J42" s="72">
        <v>50</v>
      </c>
      <c r="K42" s="72">
        <v>45</v>
      </c>
      <c r="L42" s="72">
        <v>2</v>
      </c>
      <c r="M42" s="67">
        <f t="shared" si="2"/>
        <v>90</v>
      </c>
      <c r="N42" s="67">
        <f t="shared" si="3"/>
        <v>6</v>
      </c>
      <c r="O42" s="66">
        <f t="shared" si="4"/>
        <v>4</v>
      </c>
      <c r="P42" s="72">
        <v>0</v>
      </c>
    </row>
    <row r="43" spans="1:16" s="17" customFormat="1" ht="13.8" customHeight="1" x14ac:dyDescent="0.25">
      <c r="A43" s="16" t="s">
        <v>511</v>
      </c>
      <c r="B43" s="16" t="s">
        <v>518</v>
      </c>
      <c r="C43" s="72">
        <v>4</v>
      </c>
      <c r="D43" s="72">
        <v>13</v>
      </c>
      <c r="E43" s="72">
        <v>0</v>
      </c>
      <c r="F43" s="72">
        <v>0</v>
      </c>
      <c r="G43" s="72">
        <v>0</v>
      </c>
      <c r="H43" s="72">
        <v>0</v>
      </c>
      <c r="I43" s="72">
        <v>17</v>
      </c>
      <c r="J43" s="72">
        <v>0</v>
      </c>
      <c r="K43" s="72">
        <v>0</v>
      </c>
      <c r="L43" s="72">
        <v>0</v>
      </c>
      <c r="M43" s="67" t="str">
        <f t="shared" si="2"/>
        <v>n/a</v>
      </c>
      <c r="N43" s="67" t="str">
        <f t="shared" si="3"/>
        <v>n/a</v>
      </c>
      <c r="O43" s="66" t="str">
        <f t="shared" si="4"/>
        <v>n/a</v>
      </c>
      <c r="P43" s="72">
        <v>0</v>
      </c>
    </row>
    <row r="44" spans="1:16" s="17" customFormat="1" ht="13.8" customHeight="1" x14ac:dyDescent="0.25">
      <c r="A44" s="16" t="s">
        <v>323</v>
      </c>
      <c r="B44" s="16" t="s">
        <v>55</v>
      </c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67" t="str">
        <f t="shared" si="2"/>
        <v>n/a</v>
      </c>
      <c r="N44" s="67" t="str">
        <f t="shared" si="3"/>
        <v>n/a</v>
      </c>
      <c r="O44" s="66" t="str">
        <f t="shared" si="4"/>
        <v>n/a</v>
      </c>
      <c r="P44" s="72">
        <v>0</v>
      </c>
    </row>
    <row r="45" spans="1:16" s="17" customFormat="1" ht="13.8" customHeight="1" x14ac:dyDescent="0.25">
      <c r="A45" s="16" t="s">
        <v>324</v>
      </c>
      <c r="B45" s="16" t="s">
        <v>56</v>
      </c>
      <c r="C45" s="72">
        <v>21</v>
      </c>
      <c r="D45" s="72">
        <v>1</v>
      </c>
      <c r="E45" s="72">
        <v>1</v>
      </c>
      <c r="F45" s="72">
        <v>1</v>
      </c>
      <c r="G45" s="72">
        <v>2</v>
      </c>
      <c r="H45" s="72">
        <v>1</v>
      </c>
      <c r="I45" s="72">
        <v>2</v>
      </c>
      <c r="J45" s="72">
        <v>20</v>
      </c>
      <c r="K45" s="72">
        <v>12</v>
      </c>
      <c r="L45" s="72">
        <v>3</v>
      </c>
      <c r="M45" s="67">
        <f t="shared" si="2"/>
        <v>60</v>
      </c>
      <c r="N45" s="67">
        <f t="shared" si="3"/>
        <v>25</v>
      </c>
      <c r="O45" s="66">
        <f t="shared" si="4"/>
        <v>15</v>
      </c>
      <c r="P45" s="72">
        <v>0</v>
      </c>
    </row>
    <row r="46" spans="1:16" s="17" customFormat="1" ht="13.8" customHeight="1" x14ac:dyDescent="0.25">
      <c r="A46" s="16" t="s">
        <v>325</v>
      </c>
      <c r="B46" s="16" t="s">
        <v>57</v>
      </c>
      <c r="C46" s="72">
        <v>54</v>
      </c>
      <c r="D46" s="72">
        <v>9</v>
      </c>
      <c r="E46" s="72">
        <v>0</v>
      </c>
      <c r="F46" s="72">
        <v>0</v>
      </c>
      <c r="G46" s="72">
        <v>1</v>
      </c>
      <c r="H46" s="72">
        <v>7</v>
      </c>
      <c r="I46" s="72">
        <v>9</v>
      </c>
      <c r="J46" s="72">
        <v>54</v>
      </c>
      <c r="K46" s="72">
        <v>41</v>
      </c>
      <c r="L46" s="72">
        <v>5</v>
      </c>
      <c r="M46" s="67">
        <f t="shared" si="2"/>
        <v>75.925925925925924</v>
      </c>
      <c r="N46" s="67">
        <f t="shared" si="3"/>
        <v>14.814814814814813</v>
      </c>
      <c r="O46" s="66">
        <f t="shared" si="4"/>
        <v>9.2592592592592595</v>
      </c>
      <c r="P46" s="72">
        <v>0</v>
      </c>
    </row>
    <row r="47" spans="1:16" s="17" customFormat="1" ht="13.8" customHeight="1" x14ac:dyDescent="0.25">
      <c r="A47" s="16" t="s">
        <v>326</v>
      </c>
      <c r="B47" s="16" t="s">
        <v>58</v>
      </c>
      <c r="C47" s="72">
        <v>134</v>
      </c>
      <c r="D47" s="72">
        <v>32</v>
      </c>
      <c r="E47" s="72">
        <v>1</v>
      </c>
      <c r="F47" s="72">
        <v>5</v>
      </c>
      <c r="G47" s="72">
        <v>1</v>
      </c>
      <c r="H47" s="72">
        <v>9</v>
      </c>
      <c r="I47" s="72">
        <v>19</v>
      </c>
      <c r="J47" s="72">
        <v>147</v>
      </c>
      <c r="K47" s="72">
        <v>123</v>
      </c>
      <c r="L47" s="72">
        <v>8</v>
      </c>
      <c r="M47" s="67">
        <f t="shared" si="2"/>
        <v>83.673469387755105</v>
      </c>
      <c r="N47" s="67">
        <f t="shared" si="3"/>
        <v>10.884353741496598</v>
      </c>
      <c r="O47" s="66">
        <f t="shared" si="4"/>
        <v>5.4421768707482991</v>
      </c>
      <c r="P47" s="72">
        <v>2</v>
      </c>
    </row>
    <row r="48" spans="1:16" s="17" customFormat="1" ht="13.8" customHeight="1" x14ac:dyDescent="0.25">
      <c r="A48" s="16" t="s">
        <v>327</v>
      </c>
      <c r="B48" s="16" t="s">
        <v>59</v>
      </c>
      <c r="C48" s="72">
        <v>55</v>
      </c>
      <c r="D48" s="72">
        <v>3</v>
      </c>
      <c r="E48" s="72">
        <v>0</v>
      </c>
      <c r="F48" s="72">
        <v>1</v>
      </c>
      <c r="G48" s="72">
        <v>3</v>
      </c>
      <c r="H48" s="72">
        <v>2</v>
      </c>
      <c r="I48" s="72">
        <v>5</v>
      </c>
      <c r="J48" s="72">
        <v>53</v>
      </c>
      <c r="K48" s="72">
        <v>42</v>
      </c>
      <c r="L48" s="72">
        <v>5</v>
      </c>
      <c r="M48" s="67">
        <f t="shared" si="2"/>
        <v>79.245283018867923</v>
      </c>
      <c r="N48" s="67">
        <f t="shared" si="3"/>
        <v>11.320754716981133</v>
      </c>
      <c r="O48" s="66">
        <f t="shared" si="4"/>
        <v>9.433962264150944</v>
      </c>
      <c r="P48" s="72">
        <v>1</v>
      </c>
    </row>
    <row r="49" spans="1:16" s="17" customFormat="1" ht="13.8" customHeight="1" x14ac:dyDescent="0.25">
      <c r="A49" s="16" t="s">
        <v>328</v>
      </c>
      <c r="B49" s="16" t="s">
        <v>60</v>
      </c>
      <c r="C49" s="72">
        <v>23</v>
      </c>
      <c r="D49" s="72">
        <v>5</v>
      </c>
      <c r="E49" s="72">
        <v>0</v>
      </c>
      <c r="F49" s="72">
        <v>1</v>
      </c>
      <c r="G49" s="72">
        <v>0</v>
      </c>
      <c r="H49" s="72">
        <v>0</v>
      </c>
      <c r="I49" s="72">
        <v>2</v>
      </c>
      <c r="J49" s="72">
        <v>26</v>
      </c>
      <c r="K49" s="72">
        <v>25</v>
      </c>
      <c r="L49" s="72">
        <v>0</v>
      </c>
      <c r="M49" s="67">
        <f t="shared" si="2"/>
        <v>96.15384615384616</v>
      </c>
      <c r="N49" s="67">
        <f t="shared" si="3"/>
        <v>3.8461538461538463</v>
      </c>
      <c r="O49" s="66">
        <f t="shared" si="4"/>
        <v>0</v>
      </c>
      <c r="P49" s="72">
        <v>0</v>
      </c>
    </row>
    <row r="50" spans="1:16" s="17" customFormat="1" ht="13.8" customHeight="1" x14ac:dyDescent="0.25">
      <c r="A50" s="16" t="s">
        <v>329</v>
      </c>
      <c r="B50" s="16" t="s">
        <v>61</v>
      </c>
      <c r="C50" s="72">
        <v>76</v>
      </c>
      <c r="D50" s="72">
        <v>16</v>
      </c>
      <c r="E50" s="72">
        <v>0</v>
      </c>
      <c r="F50" s="72">
        <v>1</v>
      </c>
      <c r="G50" s="72">
        <v>1</v>
      </c>
      <c r="H50" s="72">
        <v>3</v>
      </c>
      <c r="I50" s="72">
        <v>15</v>
      </c>
      <c r="J50" s="72">
        <v>77</v>
      </c>
      <c r="K50" s="72">
        <v>72</v>
      </c>
      <c r="L50" s="72">
        <v>0</v>
      </c>
      <c r="M50" s="67">
        <f t="shared" si="2"/>
        <v>93.506493506493499</v>
      </c>
      <c r="N50" s="67">
        <f t="shared" si="3"/>
        <v>6.4935064935064926</v>
      </c>
      <c r="O50" s="66">
        <f t="shared" si="4"/>
        <v>0</v>
      </c>
      <c r="P50" s="72">
        <v>0</v>
      </c>
    </row>
    <row r="51" spans="1:16" s="17" customFormat="1" ht="13.8" customHeight="1" x14ac:dyDescent="0.25">
      <c r="A51" s="16" t="s">
        <v>62</v>
      </c>
      <c r="B51" s="16" t="s">
        <v>63</v>
      </c>
      <c r="C51" s="72">
        <v>13</v>
      </c>
      <c r="D51" s="72">
        <v>10</v>
      </c>
      <c r="E51" s="72">
        <v>1</v>
      </c>
      <c r="F51" s="72">
        <v>1</v>
      </c>
      <c r="G51" s="72">
        <v>0</v>
      </c>
      <c r="H51" s="72">
        <v>2</v>
      </c>
      <c r="I51" s="72">
        <v>5</v>
      </c>
      <c r="J51" s="72">
        <v>18</v>
      </c>
      <c r="K51" s="72">
        <v>10</v>
      </c>
      <c r="L51" s="72">
        <v>4</v>
      </c>
      <c r="M51" s="67">
        <f t="shared" si="2"/>
        <v>55.555555555555557</v>
      </c>
      <c r="N51" s="67">
        <f t="shared" si="3"/>
        <v>22.222222222222221</v>
      </c>
      <c r="O51" s="66">
        <f t="shared" si="4"/>
        <v>22.222222222222221</v>
      </c>
      <c r="P51" s="72">
        <v>1</v>
      </c>
    </row>
    <row r="52" spans="1:16" s="17" customFormat="1" ht="13.8" customHeight="1" x14ac:dyDescent="0.25">
      <c r="A52" s="16" t="s">
        <v>330</v>
      </c>
      <c r="B52" s="16" t="s">
        <v>64</v>
      </c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67" t="str">
        <f t="shared" si="2"/>
        <v>n/a</v>
      </c>
      <c r="N52" s="67" t="str">
        <f t="shared" si="3"/>
        <v>n/a</v>
      </c>
      <c r="O52" s="66" t="str">
        <f t="shared" si="4"/>
        <v>n/a</v>
      </c>
      <c r="P52" s="72">
        <v>0</v>
      </c>
    </row>
    <row r="53" spans="1:16" s="17" customFormat="1" ht="13.8" customHeight="1" x14ac:dyDescent="0.25">
      <c r="A53" s="16" t="s">
        <v>331</v>
      </c>
      <c r="B53" s="16" t="s">
        <v>65</v>
      </c>
      <c r="C53" s="72">
        <v>16</v>
      </c>
      <c r="D53" s="72">
        <v>4</v>
      </c>
      <c r="E53" s="72">
        <v>0</v>
      </c>
      <c r="F53" s="72">
        <v>0</v>
      </c>
      <c r="G53" s="72">
        <v>0</v>
      </c>
      <c r="H53" s="72">
        <v>0</v>
      </c>
      <c r="I53" s="72">
        <v>2</v>
      </c>
      <c r="J53" s="72">
        <v>18</v>
      </c>
      <c r="K53" s="72">
        <v>18</v>
      </c>
      <c r="L53" s="72">
        <v>0</v>
      </c>
      <c r="M53" s="67">
        <f t="shared" si="2"/>
        <v>100</v>
      </c>
      <c r="N53" s="67">
        <f t="shared" si="3"/>
        <v>0</v>
      </c>
      <c r="O53" s="66">
        <f t="shared" si="4"/>
        <v>0</v>
      </c>
      <c r="P53" s="72">
        <v>0</v>
      </c>
    </row>
    <row r="54" spans="1:16" s="17" customFormat="1" ht="13.8" customHeight="1" x14ac:dyDescent="0.25">
      <c r="A54" s="16" t="s">
        <v>332</v>
      </c>
      <c r="B54" s="16" t="s">
        <v>66</v>
      </c>
      <c r="C54" s="72">
        <v>24</v>
      </c>
      <c r="D54" s="72">
        <v>8</v>
      </c>
      <c r="E54" s="72">
        <v>0</v>
      </c>
      <c r="F54" s="72">
        <v>0</v>
      </c>
      <c r="G54" s="72">
        <v>1</v>
      </c>
      <c r="H54" s="72">
        <v>0</v>
      </c>
      <c r="I54" s="72">
        <v>10</v>
      </c>
      <c r="J54" s="72">
        <v>22</v>
      </c>
      <c r="K54" s="72">
        <v>20</v>
      </c>
      <c r="L54" s="72">
        <v>1</v>
      </c>
      <c r="M54" s="67">
        <f t="shared" si="2"/>
        <v>90.909090909090907</v>
      </c>
      <c r="N54" s="67">
        <f t="shared" si="3"/>
        <v>4.5454545454545459</v>
      </c>
      <c r="O54" s="66">
        <f t="shared" si="4"/>
        <v>4.5454545454545459</v>
      </c>
      <c r="P54" s="72">
        <v>0</v>
      </c>
    </row>
    <row r="55" spans="1:16" s="17" customFormat="1" ht="13.8" customHeight="1" x14ac:dyDescent="0.25">
      <c r="A55" s="16" t="s">
        <v>333</v>
      </c>
      <c r="B55" s="16" t="s">
        <v>67</v>
      </c>
      <c r="C55" s="72">
        <v>34</v>
      </c>
      <c r="D55" s="72">
        <v>4</v>
      </c>
      <c r="E55" s="72">
        <v>1</v>
      </c>
      <c r="F55" s="72">
        <v>1</v>
      </c>
      <c r="G55" s="72">
        <v>1</v>
      </c>
      <c r="H55" s="72">
        <v>1</v>
      </c>
      <c r="I55" s="72">
        <v>5</v>
      </c>
      <c r="J55" s="72">
        <v>33</v>
      </c>
      <c r="K55" s="72">
        <v>28</v>
      </c>
      <c r="L55" s="72">
        <v>1</v>
      </c>
      <c r="M55" s="67">
        <f t="shared" si="2"/>
        <v>84.848484848484844</v>
      </c>
      <c r="N55" s="67">
        <f t="shared" si="3"/>
        <v>12.121212121212121</v>
      </c>
      <c r="O55" s="66">
        <f t="shared" si="4"/>
        <v>3.0303030303030303</v>
      </c>
      <c r="P55" s="72">
        <v>1</v>
      </c>
    </row>
    <row r="56" spans="1:16" s="17" customFormat="1" ht="13.8" customHeight="1" x14ac:dyDescent="0.25">
      <c r="A56" s="16" t="s">
        <v>334</v>
      </c>
      <c r="B56" s="16" t="s">
        <v>68</v>
      </c>
      <c r="C56" s="72">
        <v>36</v>
      </c>
      <c r="D56" s="72">
        <v>9</v>
      </c>
      <c r="E56" s="72">
        <v>0</v>
      </c>
      <c r="F56" s="72">
        <v>0</v>
      </c>
      <c r="G56" s="72">
        <v>0</v>
      </c>
      <c r="H56" s="72">
        <v>0</v>
      </c>
      <c r="I56" s="72">
        <v>9</v>
      </c>
      <c r="J56" s="72">
        <v>36</v>
      </c>
      <c r="K56" s="72">
        <v>35</v>
      </c>
      <c r="L56" s="72">
        <v>1</v>
      </c>
      <c r="M56" s="67">
        <f t="shared" si="2"/>
        <v>97.222222222222214</v>
      </c>
      <c r="N56" s="67">
        <f t="shared" si="3"/>
        <v>0</v>
      </c>
      <c r="O56" s="66">
        <f t="shared" si="4"/>
        <v>2.7777777777777777</v>
      </c>
      <c r="P56" s="72">
        <v>0</v>
      </c>
    </row>
    <row r="57" spans="1:16" s="17" customFormat="1" ht="13.8" customHeight="1" x14ac:dyDescent="0.25">
      <c r="A57" s="16" t="s">
        <v>69</v>
      </c>
      <c r="B57" s="16" t="s">
        <v>70</v>
      </c>
      <c r="C57" s="72">
        <v>28</v>
      </c>
      <c r="D57" s="72">
        <v>3</v>
      </c>
      <c r="E57" s="72">
        <v>0</v>
      </c>
      <c r="F57" s="72">
        <v>0</v>
      </c>
      <c r="G57" s="72">
        <v>0</v>
      </c>
      <c r="H57" s="72">
        <v>0</v>
      </c>
      <c r="I57" s="72">
        <v>5</v>
      </c>
      <c r="J57" s="72">
        <v>26</v>
      </c>
      <c r="K57" s="72">
        <v>21</v>
      </c>
      <c r="L57" s="72">
        <v>5</v>
      </c>
      <c r="M57" s="67">
        <f t="shared" si="2"/>
        <v>80.769230769230774</v>
      </c>
      <c r="N57" s="67">
        <f t="shared" si="3"/>
        <v>0</v>
      </c>
      <c r="O57" s="66">
        <f t="shared" si="4"/>
        <v>19.230769230769234</v>
      </c>
      <c r="P57" s="72">
        <v>0</v>
      </c>
    </row>
    <row r="58" spans="1:16" s="17" customFormat="1" ht="13.8" customHeight="1" x14ac:dyDescent="0.25">
      <c r="A58" s="16" t="s">
        <v>335</v>
      </c>
      <c r="B58" s="16" t="s">
        <v>71</v>
      </c>
      <c r="C58" s="72">
        <v>162</v>
      </c>
      <c r="D58" s="72">
        <v>19</v>
      </c>
      <c r="E58" s="72">
        <v>0</v>
      </c>
      <c r="F58" s="72">
        <v>2</v>
      </c>
      <c r="G58" s="72">
        <v>5</v>
      </c>
      <c r="H58" s="72">
        <v>12</v>
      </c>
      <c r="I58" s="72">
        <v>12</v>
      </c>
      <c r="J58" s="72">
        <v>169</v>
      </c>
      <c r="K58" s="72">
        <v>145</v>
      </c>
      <c r="L58" s="72">
        <v>5</v>
      </c>
      <c r="M58" s="67">
        <f t="shared" si="2"/>
        <v>85.798816568047343</v>
      </c>
      <c r="N58" s="67">
        <f t="shared" si="3"/>
        <v>11.242603550295858</v>
      </c>
      <c r="O58" s="66">
        <f t="shared" si="4"/>
        <v>2.9585798816568047</v>
      </c>
      <c r="P58" s="72">
        <v>2</v>
      </c>
    </row>
    <row r="59" spans="1:16" s="17" customFormat="1" ht="13.8" customHeight="1" x14ac:dyDescent="0.25">
      <c r="A59" s="16" t="s">
        <v>336</v>
      </c>
      <c r="B59" s="16" t="s">
        <v>72</v>
      </c>
      <c r="C59" s="72">
        <v>239</v>
      </c>
      <c r="D59" s="72">
        <v>36</v>
      </c>
      <c r="E59" s="72">
        <v>1</v>
      </c>
      <c r="F59" s="72">
        <v>2</v>
      </c>
      <c r="G59" s="72">
        <v>0</v>
      </c>
      <c r="H59" s="72">
        <v>12</v>
      </c>
      <c r="I59" s="72">
        <v>46</v>
      </c>
      <c r="J59" s="72">
        <v>229</v>
      </c>
      <c r="K59" s="72">
        <v>197</v>
      </c>
      <c r="L59" s="72">
        <v>17</v>
      </c>
      <c r="M59" s="67">
        <f t="shared" si="2"/>
        <v>86.026200873362441</v>
      </c>
      <c r="N59" s="67">
        <f t="shared" si="3"/>
        <v>6.5502183406113534</v>
      </c>
      <c r="O59" s="66">
        <f t="shared" si="4"/>
        <v>7.4235807860262017</v>
      </c>
      <c r="P59" s="72">
        <v>1</v>
      </c>
    </row>
    <row r="60" spans="1:16" s="17" customFormat="1" ht="13.8" customHeight="1" x14ac:dyDescent="0.25">
      <c r="A60" s="16" t="s">
        <v>337</v>
      </c>
      <c r="B60" s="16" t="s">
        <v>73</v>
      </c>
      <c r="C60" s="72">
        <v>202</v>
      </c>
      <c r="D60" s="72">
        <v>15</v>
      </c>
      <c r="E60" s="72">
        <v>1</v>
      </c>
      <c r="F60" s="72">
        <v>3</v>
      </c>
      <c r="G60" s="72">
        <v>2</v>
      </c>
      <c r="H60" s="72">
        <v>6</v>
      </c>
      <c r="I60" s="72">
        <v>13</v>
      </c>
      <c r="J60" s="72">
        <v>204</v>
      </c>
      <c r="K60" s="72">
        <v>184</v>
      </c>
      <c r="L60" s="72">
        <v>8</v>
      </c>
      <c r="M60" s="67">
        <f t="shared" si="2"/>
        <v>90.196078431372555</v>
      </c>
      <c r="N60" s="67">
        <f t="shared" si="3"/>
        <v>5.8823529411764701</v>
      </c>
      <c r="O60" s="66">
        <f t="shared" si="4"/>
        <v>3.9215686274509802</v>
      </c>
      <c r="P60" s="72">
        <v>0</v>
      </c>
    </row>
    <row r="61" spans="1:16" s="17" customFormat="1" ht="13.8" customHeight="1" x14ac:dyDescent="0.25">
      <c r="A61" s="16" t="s">
        <v>74</v>
      </c>
      <c r="B61" s="16" t="s">
        <v>75</v>
      </c>
      <c r="C61" s="72">
        <v>449</v>
      </c>
      <c r="D61" s="72">
        <v>59</v>
      </c>
      <c r="E61" s="72">
        <v>6</v>
      </c>
      <c r="F61" s="72">
        <v>3</v>
      </c>
      <c r="G61" s="72">
        <v>6</v>
      </c>
      <c r="H61" s="72">
        <v>25</v>
      </c>
      <c r="I61" s="72">
        <v>33</v>
      </c>
      <c r="J61" s="72">
        <v>475</v>
      </c>
      <c r="K61" s="72">
        <v>403</v>
      </c>
      <c r="L61" s="72">
        <v>32</v>
      </c>
      <c r="M61" s="67">
        <f t="shared" si="2"/>
        <v>84.84210526315789</v>
      </c>
      <c r="N61" s="67">
        <f t="shared" si="3"/>
        <v>8.4210526315789469</v>
      </c>
      <c r="O61" s="66">
        <f t="shared" si="4"/>
        <v>6.7368421052631575</v>
      </c>
      <c r="P61" s="72">
        <v>2</v>
      </c>
    </row>
    <row r="62" spans="1:16" s="17" customFormat="1" ht="13.8" customHeight="1" x14ac:dyDescent="0.25">
      <c r="A62" s="16" t="s">
        <v>338</v>
      </c>
      <c r="B62" s="16" t="s">
        <v>76</v>
      </c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67" t="str">
        <f t="shared" si="2"/>
        <v>n/a</v>
      </c>
      <c r="N62" s="67" t="str">
        <f t="shared" si="3"/>
        <v>n/a</v>
      </c>
      <c r="O62" s="66" t="str">
        <f t="shared" si="4"/>
        <v>n/a</v>
      </c>
      <c r="P62" s="72">
        <v>0</v>
      </c>
    </row>
    <row r="63" spans="1:16" s="17" customFormat="1" ht="13.8" customHeight="1" x14ac:dyDescent="0.25">
      <c r="A63" s="16" t="s">
        <v>339</v>
      </c>
      <c r="B63" s="16" t="s">
        <v>77</v>
      </c>
      <c r="C63" s="72">
        <v>166</v>
      </c>
      <c r="D63" s="72">
        <v>19</v>
      </c>
      <c r="E63" s="72">
        <v>0</v>
      </c>
      <c r="F63" s="72">
        <v>1</v>
      </c>
      <c r="G63" s="72">
        <v>0</v>
      </c>
      <c r="H63" s="72">
        <v>4</v>
      </c>
      <c r="I63" s="72">
        <v>20</v>
      </c>
      <c r="J63" s="72">
        <v>165</v>
      </c>
      <c r="K63" s="72">
        <v>157</v>
      </c>
      <c r="L63" s="72">
        <v>3</v>
      </c>
      <c r="M63" s="67">
        <f t="shared" si="2"/>
        <v>95.151515151515156</v>
      </c>
      <c r="N63" s="67">
        <f t="shared" si="3"/>
        <v>3.0303030303030303</v>
      </c>
      <c r="O63" s="66">
        <f t="shared" si="4"/>
        <v>1.8181818181818181</v>
      </c>
      <c r="P63" s="72">
        <v>2</v>
      </c>
    </row>
    <row r="64" spans="1:16" s="17" customFormat="1" ht="13.8" customHeight="1" x14ac:dyDescent="0.25">
      <c r="A64" s="16" t="s">
        <v>340</v>
      </c>
      <c r="B64" s="16" t="s">
        <v>78</v>
      </c>
      <c r="C64" s="72">
        <v>1512</v>
      </c>
      <c r="D64" s="72">
        <v>194</v>
      </c>
      <c r="E64" s="72">
        <v>1</v>
      </c>
      <c r="F64" s="72">
        <v>8</v>
      </c>
      <c r="G64" s="72">
        <v>16</v>
      </c>
      <c r="H64" s="72">
        <v>82</v>
      </c>
      <c r="I64" s="72">
        <v>190</v>
      </c>
      <c r="J64" s="72">
        <v>1516</v>
      </c>
      <c r="K64" s="72">
        <v>1265</v>
      </c>
      <c r="L64" s="72">
        <v>144</v>
      </c>
      <c r="M64" s="67">
        <f t="shared" si="2"/>
        <v>83.443271767810018</v>
      </c>
      <c r="N64" s="67">
        <f t="shared" si="3"/>
        <v>7.0580474934036932</v>
      </c>
      <c r="O64" s="66">
        <f t="shared" si="4"/>
        <v>9.4986807387862786</v>
      </c>
      <c r="P64" s="72">
        <v>8</v>
      </c>
    </row>
    <row r="65" spans="1:16" s="17" customFormat="1" ht="13.8" customHeight="1" x14ac:dyDescent="0.25">
      <c r="A65" s="16" t="s">
        <v>341</v>
      </c>
      <c r="B65" s="16" t="s">
        <v>294</v>
      </c>
      <c r="C65" s="72">
        <v>22</v>
      </c>
      <c r="D65" s="72">
        <v>10</v>
      </c>
      <c r="E65" s="72">
        <v>1</v>
      </c>
      <c r="F65" s="72">
        <v>5</v>
      </c>
      <c r="G65" s="72">
        <v>10</v>
      </c>
      <c r="H65" s="72">
        <v>12</v>
      </c>
      <c r="I65" s="72">
        <v>3</v>
      </c>
      <c r="J65" s="72">
        <v>29</v>
      </c>
      <c r="K65" s="72">
        <v>0</v>
      </c>
      <c r="L65" s="72">
        <v>1</v>
      </c>
      <c r="M65" s="67">
        <f t="shared" si="2"/>
        <v>0</v>
      </c>
      <c r="N65" s="67">
        <f t="shared" si="3"/>
        <v>96.551724137931032</v>
      </c>
      <c r="O65" s="66">
        <f t="shared" si="4"/>
        <v>3.4482758620689653</v>
      </c>
      <c r="P65" s="72">
        <v>0</v>
      </c>
    </row>
    <row r="66" spans="1:16" s="17" customFormat="1" ht="13.8" customHeight="1" x14ac:dyDescent="0.25">
      <c r="A66" s="16" t="s">
        <v>342</v>
      </c>
      <c r="B66" s="16" t="s">
        <v>79</v>
      </c>
      <c r="C66" s="72">
        <v>241</v>
      </c>
      <c r="D66" s="72">
        <v>24</v>
      </c>
      <c r="E66" s="72">
        <v>0</v>
      </c>
      <c r="F66" s="72">
        <v>4</v>
      </c>
      <c r="G66" s="72">
        <v>8</v>
      </c>
      <c r="H66" s="72">
        <v>11</v>
      </c>
      <c r="I66" s="72">
        <v>18</v>
      </c>
      <c r="J66" s="72">
        <v>247</v>
      </c>
      <c r="K66" s="72">
        <v>218</v>
      </c>
      <c r="L66" s="72">
        <v>6</v>
      </c>
      <c r="M66" s="67">
        <f t="shared" si="2"/>
        <v>88.259109311740886</v>
      </c>
      <c r="N66" s="67">
        <f t="shared" si="3"/>
        <v>9.3117408906882595</v>
      </c>
      <c r="O66" s="66">
        <f t="shared" si="4"/>
        <v>2.42914979757085</v>
      </c>
      <c r="P66" s="72">
        <v>0</v>
      </c>
    </row>
    <row r="67" spans="1:16" s="17" customFormat="1" ht="13.8" customHeight="1" x14ac:dyDescent="0.25">
      <c r="A67" s="16" t="s">
        <v>343</v>
      </c>
      <c r="B67" s="16" t="s">
        <v>80</v>
      </c>
      <c r="C67" s="72">
        <v>141</v>
      </c>
      <c r="D67" s="72">
        <v>19</v>
      </c>
      <c r="E67" s="72">
        <v>0</v>
      </c>
      <c r="F67" s="72">
        <v>0</v>
      </c>
      <c r="G67" s="72">
        <v>4</v>
      </c>
      <c r="H67" s="72">
        <v>5</v>
      </c>
      <c r="I67" s="72">
        <v>21</v>
      </c>
      <c r="J67" s="72">
        <v>139</v>
      </c>
      <c r="K67" s="72">
        <v>115</v>
      </c>
      <c r="L67" s="72">
        <v>15</v>
      </c>
      <c r="M67" s="67">
        <f t="shared" si="2"/>
        <v>82.733812949640281</v>
      </c>
      <c r="N67" s="67">
        <f t="shared" si="3"/>
        <v>6.4748201438848918</v>
      </c>
      <c r="O67" s="66">
        <f t="shared" si="4"/>
        <v>10.791366906474821</v>
      </c>
      <c r="P67" s="72">
        <v>0</v>
      </c>
    </row>
    <row r="68" spans="1:16" s="17" customFormat="1" ht="13.8" customHeight="1" x14ac:dyDescent="0.25">
      <c r="A68" s="16" t="s">
        <v>81</v>
      </c>
      <c r="B68" s="16" t="s">
        <v>82</v>
      </c>
      <c r="C68" s="72">
        <v>20</v>
      </c>
      <c r="D68" s="72">
        <v>2</v>
      </c>
      <c r="E68" s="72">
        <v>0</v>
      </c>
      <c r="F68" s="72">
        <v>0</v>
      </c>
      <c r="G68" s="72">
        <v>0</v>
      </c>
      <c r="H68" s="72">
        <v>0</v>
      </c>
      <c r="I68" s="72">
        <v>3</v>
      </c>
      <c r="J68" s="72">
        <v>19</v>
      </c>
      <c r="K68" s="72">
        <v>19</v>
      </c>
      <c r="L68" s="72">
        <v>0</v>
      </c>
      <c r="M68" s="67">
        <f t="shared" si="2"/>
        <v>100</v>
      </c>
      <c r="N68" s="67">
        <f t="shared" si="3"/>
        <v>0</v>
      </c>
      <c r="O68" s="66">
        <f t="shared" si="4"/>
        <v>0</v>
      </c>
      <c r="P68" s="72">
        <v>0</v>
      </c>
    </row>
    <row r="69" spans="1:16" s="17" customFormat="1" ht="13.8" customHeight="1" x14ac:dyDescent="0.25">
      <c r="A69" s="16" t="s">
        <v>344</v>
      </c>
      <c r="B69" s="16" t="s">
        <v>83</v>
      </c>
      <c r="C69" s="72">
        <v>346</v>
      </c>
      <c r="D69" s="72">
        <v>32</v>
      </c>
      <c r="E69" s="72">
        <v>2</v>
      </c>
      <c r="F69" s="72">
        <v>4</v>
      </c>
      <c r="G69" s="72">
        <v>9</v>
      </c>
      <c r="H69" s="72">
        <v>12</v>
      </c>
      <c r="I69" s="72">
        <v>28</v>
      </c>
      <c r="J69" s="72">
        <v>350</v>
      </c>
      <c r="K69" s="72">
        <v>298</v>
      </c>
      <c r="L69" s="72">
        <v>25</v>
      </c>
      <c r="M69" s="67">
        <f t="shared" si="2"/>
        <v>85.142857142857139</v>
      </c>
      <c r="N69" s="67">
        <f t="shared" si="3"/>
        <v>7.7142857142857135</v>
      </c>
      <c r="O69" s="66">
        <f t="shared" si="4"/>
        <v>7.1428571428571423</v>
      </c>
      <c r="P69" s="72">
        <v>0</v>
      </c>
    </row>
    <row r="70" spans="1:16" s="17" customFormat="1" ht="13.8" customHeight="1" x14ac:dyDescent="0.25">
      <c r="A70" s="16" t="s">
        <v>345</v>
      </c>
      <c r="B70" s="16" t="s">
        <v>84</v>
      </c>
      <c r="C70" s="72">
        <v>192</v>
      </c>
      <c r="D70" s="72">
        <v>19</v>
      </c>
      <c r="E70" s="72">
        <v>2</v>
      </c>
      <c r="F70" s="72">
        <v>2</v>
      </c>
      <c r="G70" s="72">
        <v>4</v>
      </c>
      <c r="H70" s="72">
        <v>5</v>
      </c>
      <c r="I70" s="72">
        <v>22</v>
      </c>
      <c r="J70" s="72">
        <v>189</v>
      </c>
      <c r="K70" s="72">
        <v>173</v>
      </c>
      <c r="L70" s="72">
        <v>3</v>
      </c>
      <c r="M70" s="67">
        <f t="shared" si="2"/>
        <v>91.534391534391531</v>
      </c>
      <c r="N70" s="67">
        <f t="shared" si="3"/>
        <v>6.8783068783068781</v>
      </c>
      <c r="O70" s="66">
        <f t="shared" si="4"/>
        <v>1.5873015873015872</v>
      </c>
      <c r="P70" s="72">
        <v>2</v>
      </c>
    </row>
    <row r="71" spans="1:16" s="17" customFormat="1" ht="13.8" customHeight="1" x14ac:dyDescent="0.25">
      <c r="A71" s="16" t="s">
        <v>346</v>
      </c>
      <c r="B71" s="16" t="s">
        <v>85</v>
      </c>
      <c r="C71" s="72">
        <v>1351</v>
      </c>
      <c r="D71" s="72">
        <v>164</v>
      </c>
      <c r="E71" s="72">
        <v>0</v>
      </c>
      <c r="F71" s="72">
        <v>2</v>
      </c>
      <c r="G71" s="72">
        <v>12</v>
      </c>
      <c r="H71" s="72">
        <v>54</v>
      </c>
      <c r="I71" s="72">
        <v>208</v>
      </c>
      <c r="J71" s="72">
        <v>1307</v>
      </c>
      <c r="K71" s="72">
        <v>1188</v>
      </c>
      <c r="L71" s="72">
        <v>51</v>
      </c>
      <c r="M71" s="67">
        <f t="shared" si="2"/>
        <v>90.895179801071151</v>
      </c>
      <c r="N71" s="67">
        <f t="shared" si="3"/>
        <v>5.2027543993879117</v>
      </c>
      <c r="O71" s="66">
        <f t="shared" si="4"/>
        <v>3.9020657995409334</v>
      </c>
      <c r="P71" s="72">
        <v>3</v>
      </c>
    </row>
    <row r="72" spans="1:16" s="17" customFormat="1" ht="13.8" customHeight="1" x14ac:dyDescent="0.25">
      <c r="A72" s="16" t="s">
        <v>86</v>
      </c>
      <c r="B72" s="16" t="s">
        <v>293</v>
      </c>
      <c r="C72" s="72">
        <v>2070</v>
      </c>
      <c r="D72" s="72">
        <v>335</v>
      </c>
      <c r="E72" s="72">
        <v>5</v>
      </c>
      <c r="F72" s="72">
        <v>8</v>
      </c>
      <c r="G72" s="72">
        <v>48</v>
      </c>
      <c r="H72" s="72">
        <v>166</v>
      </c>
      <c r="I72" s="72">
        <v>278</v>
      </c>
      <c r="J72" s="72">
        <v>2127</v>
      </c>
      <c r="K72" s="72">
        <v>1798</v>
      </c>
      <c r="L72" s="72">
        <v>102</v>
      </c>
      <c r="M72" s="67">
        <f t="shared" si="2"/>
        <v>84.532204983544901</v>
      </c>
      <c r="N72" s="67">
        <f t="shared" si="3"/>
        <v>10.672308415608839</v>
      </c>
      <c r="O72" s="66">
        <f t="shared" si="4"/>
        <v>4.7954866008462629</v>
      </c>
      <c r="P72" s="72">
        <v>1</v>
      </c>
    </row>
    <row r="73" spans="1:16" s="17" customFormat="1" ht="13.8" customHeight="1" x14ac:dyDescent="0.25">
      <c r="A73" s="16" t="s">
        <v>347</v>
      </c>
      <c r="B73" s="16" t="s">
        <v>87</v>
      </c>
      <c r="C73" s="72">
        <v>1612</v>
      </c>
      <c r="D73" s="72">
        <v>207</v>
      </c>
      <c r="E73" s="72">
        <v>14</v>
      </c>
      <c r="F73" s="72">
        <v>20</v>
      </c>
      <c r="G73" s="72">
        <v>42</v>
      </c>
      <c r="H73" s="72">
        <v>80</v>
      </c>
      <c r="I73" s="72">
        <v>170</v>
      </c>
      <c r="J73" s="72">
        <v>1649</v>
      </c>
      <c r="K73" s="72">
        <v>1322</v>
      </c>
      <c r="L73" s="72">
        <v>171</v>
      </c>
      <c r="M73" s="67">
        <f t="shared" si="2"/>
        <v>80.169799878714372</v>
      </c>
      <c r="N73" s="67">
        <f t="shared" si="3"/>
        <v>9.4602789569436023</v>
      </c>
      <c r="O73" s="66">
        <f t="shared" si="4"/>
        <v>10.369921164342026</v>
      </c>
      <c r="P73" s="72">
        <v>7</v>
      </c>
    </row>
    <row r="74" spans="1:16" s="17" customFormat="1" ht="13.8" customHeight="1" x14ac:dyDescent="0.25">
      <c r="A74" s="16" t="s">
        <v>348</v>
      </c>
      <c r="B74" s="16" t="s">
        <v>88</v>
      </c>
      <c r="C74" s="72">
        <v>422</v>
      </c>
      <c r="D74" s="72">
        <v>34</v>
      </c>
      <c r="E74" s="72">
        <v>1</v>
      </c>
      <c r="F74" s="72">
        <v>7</v>
      </c>
      <c r="G74" s="72">
        <v>19</v>
      </c>
      <c r="H74" s="72">
        <v>43</v>
      </c>
      <c r="I74" s="72">
        <v>44</v>
      </c>
      <c r="J74" s="72">
        <v>412</v>
      </c>
      <c r="K74" s="72">
        <v>308</v>
      </c>
      <c r="L74" s="72">
        <v>34</v>
      </c>
      <c r="M74" s="67">
        <f t="shared" ref="M74:M137" si="5">IF(J74=0,"n/a",K74/J74*100)</f>
        <v>74.757281553398059</v>
      </c>
      <c r="N74" s="67">
        <f t="shared" ref="N74:N137" si="6">IF(J74=0,"n/a",(E74+F74+G74+H74)/J74*100)</f>
        <v>16.990291262135923</v>
      </c>
      <c r="O74" s="66">
        <f t="shared" ref="O74:O137" si="7">IF(J74=0,"n/a",(L74/J74)*100)</f>
        <v>8.2524271844660202</v>
      </c>
      <c r="P74" s="72">
        <v>1</v>
      </c>
    </row>
    <row r="75" spans="1:16" s="17" customFormat="1" ht="13.8" customHeight="1" x14ac:dyDescent="0.25">
      <c r="A75" s="16" t="s">
        <v>349</v>
      </c>
      <c r="B75" s="16" t="s">
        <v>89</v>
      </c>
      <c r="C75" s="72">
        <v>256</v>
      </c>
      <c r="D75" s="72">
        <v>33</v>
      </c>
      <c r="E75" s="72">
        <v>1</v>
      </c>
      <c r="F75" s="72">
        <v>5</v>
      </c>
      <c r="G75" s="72">
        <v>6</v>
      </c>
      <c r="H75" s="72">
        <v>7</v>
      </c>
      <c r="I75" s="72">
        <v>36</v>
      </c>
      <c r="J75" s="72">
        <v>253</v>
      </c>
      <c r="K75" s="72">
        <v>215</v>
      </c>
      <c r="L75" s="72">
        <v>19</v>
      </c>
      <c r="M75" s="67">
        <f t="shared" si="5"/>
        <v>84.980237154150188</v>
      </c>
      <c r="N75" s="67">
        <f t="shared" si="6"/>
        <v>7.5098814229249005</v>
      </c>
      <c r="O75" s="66">
        <f t="shared" si="7"/>
        <v>7.5098814229249005</v>
      </c>
      <c r="P75" s="72">
        <v>0</v>
      </c>
    </row>
    <row r="76" spans="1:16" s="17" customFormat="1" ht="13.8" customHeight="1" x14ac:dyDescent="0.25">
      <c r="A76" s="16" t="s">
        <v>90</v>
      </c>
      <c r="B76" s="16" t="s">
        <v>91</v>
      </c>
      <c r="C76" s="72">
        <v>62</v>
      </c>
      <c r="D76" s="72">
        <v>13</v>
      </c>
      <c r="E76" s="72">
        <v>0</v>
      </c>
      <c r="F76" s="72">
        <v>2</v>
      </c>
      <c r="G76" s="72">
        <v>0</v>
      </c>
      <c r="H76" s="72">
        <v>4</v>
      </c>
      <c r="I76" s="72">
        <v>4</v>
      </c>
      <c r="J76" s="72">
        <v>71</v>
      </c>
      <c r="K76" s="72">
        <v>60</v>
      </c>
      <c r="L76" s="72">
        <v>5</v>
      </c>
      <c r="M76" s="67">
        <f t="shared" si="5"/>
        <v>84.507042253521121</v>
      </c>
      <c r="N76" s="67">
        <f t="shared" si="6"/>
        <v>8.4507042253521121</v>
      </c>
      <c r="O76" s="66">
        <f t="shared" si="7"/>
        <v>7.042253521126761</v>
      </c>
      <c r="P76" s="72">
        <v>0</v>
      </c>
    </row>
    <row r="77" spans="1:16" s="17" customFormat="1" ht="13.8" customHeight="1" x14ac:dyDescent="0.25">
      <c r="A77" s="16" t="s">
        <v>350</v>
      </c>
      <c r="B77" s="16" t="s">
        <v>92</v>
      </c>
      <c r="C77" s="72">
        <v>557</v>
      </c>
      <c r="D77" s="72">
        <v>81</v>
      </c>
      <c r="E77" s="72">
        <v>1</v>
      </c>
      <c r="F77" s="72">
        <v>1</v>
      </c>
      <c r="G77" s="72">
        <v>7</v>
      </c>
      <c r="H77" s="72">
        <v>33</v>
      </c>
      <c r="I77" s="72">
        <v>97</v>
      </c>
      <c r="J77" s="72">
        <v>541</v>
      </c>
      <c r="K77" s="72">
        <v>461</v>
      </c>
      <c r="L77" s="72">
        <v>38</v>
      </c>
      <c r="M77" s="67">
        <f t="shared" si="5"/>
        <v>85.212569316081328</v>
      </c>
      <c r="N77" s="67">
        <f t="shared" si="6"/>
        <v>7.763401109057301</v>
      </c>
      <c r="O77" s="66">
        <f t="shared" si="7"/>
        <v>7.0240295748613679</v>
      </c>
      <c r="P77" s="72">
        <v>0</v>
      </c>
    </row>
    <row r="78" spans="1:16" s="17" customFormat="1" ht="13.8" customHeight="1" x14ac:dyDescent="0.25">
      <c r="A78" s="16" t="s">
        <v>351</v>
      </c>
      <c r="B78" s="16" t="s">
        <v>93</v>
      </c>
      <c r="C78" s="72">
        <v>75</v>
      </c>
      <c r="D78" s="72">
        <v>10</v>
      </c>
      <c r="E78" s="72">
        <v>0</v>
      </c>
      <c r="F78" s="72">
        <v>0</v>
      </c>
      <c r="G78" s="72">
        <v>1</v>
      </c>
      <c r="H78" s="72">
        <v>2</v>
      </c>
      <c r="I78" s="72">
        <v>5</v>
      </c>
      <c r="J78" s="72">
        <v>80</v>
      </c>
      <c r="K78" s="72">
        <v>72</v>
      </c>
      <c r="L78" s="72">
        <v>5</v>
      </c>
      <c r="M78" s="67">
        <f t="shared" si="5"/>
        <v>90</v>
      </c>
      <c r="N78" s="67">
        <f t="shared" si="6"/>
        <v>3.75</v>
      </c>
      <c r="O78" s="66">
        <f t="shared" si="7"/>
        <v>6.25</v>
      </c>
      <c r="P78" s="72">
        <v>0</v>
      </c>
    </row>
    <row r="79" spans="1:16" s="17" customFormat="1" ht="13.8" customHeight="1" x14ac:dyDescent="0.25">
      <c r="A79" s="16" t="s">
        <v>352</v>
      </c>
      <c r="B79" s="16" t="s">
        <v>94</v>
      </c>
      <c r="C79" s="72">
        <v>2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2</v>
      </c>
      <c r="J79" s="72">
        <v>0</v>
      </c>
      <c r="K79" s="72">
        <v>0</v>
      </c>
      <c r="L79" s="72">
        <v>0</v>
      </c>
      <c r="M79" s="67" t="str">
        <f t="shared" si="5"/>
        <v>n/a</v>
      </c>
      <c r="N79" s="67" t="str">
        <f t="shared" si="6"/>
        <v>n/a</v>
      </c>
      <c r="O79" s="66" t="str">
        <f t="shared" si="7"/>
        <v>n/a</v>
      </c>
      <c r="P79" s="72">
        <v>0</v>
      </c>
    </row>
    <row r="80" spans="1:16" s="17" customFormat="1" ht="13.8" customHeight="1" x14ac:dyDescent="0.25">
      <c r="A80" s="16" t="s">
        <v>353</v>
      </c>
      <c r="B80" s="16" t="s">
        <v>95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67" t="str">
        <f t="shared" si="5"/>
        <v>n/a</v>
      </c>
      <c r="N80" s="67" t="str">
        <f t="shared" si="6"/>
        <v>n/a</v>
      </c>
      <c r="O80" s="66" t="str">
        <f t="shared" si="7"/>
        <v>n/a</v>
      </c>
      <c r="P80" s="72">
        <v>0</v>
      </c>
    </row>
    <row r="81" spans="1:16" s="17" customFormat="1" ht="13.8" customHeight="1" x14ac:dyDescent="0.25">
      <c r="A81" s="16" t="s">
        <v>354</v>
      </c>
      <c r="B81" s="16" t="s">
        <v>96</v>
      </c>
      <c r="C81" s="72">
        <v>84</v>
      </c>
      <c r="D81" s="72">
        <v>10</v>
      </c>
      <c r="E81" s="72">
        <v>4</v>
      </c>
      <c r="F81" s="72">
        <v>2</v>
      </c>
      <c r="G81" s="72">
        <v>2</v>
      </c>
      <c r="H81" s="72">
        <v>2</v>
      </c>
      <c r="I81" s="72">
        <v>16</v>
      </c>
      <c r="J81" s="72">
        <v>78</v>
      </c>
      <c r="K81" s="72">
        <v>61</v>
      </c>
      <c r="L81" s="72">
        <v>7</v>
      </c>
      <c r="M81" s="67">
        <f t="shared" si="5"/>
        <v>78.205128205128204</v>
      </c>
      <c r="N81" s="67">
        <f t="shared" si="6"/>
        <v>12.820512820512819</v>
      </c>
      <c r="O81" s="66">
        <f t="shared" si="7"/>
        <v>8.9743589743589745</v>
      </c>
      <c r="P81" s="72">
        <v>0</v>
      </c>
    </row>
    <row r="82" spans="1:16" s="17" customFormat="1" ht="13.8" customHeight="1" x14ac:dyDescent="0.25">
      <c r="A82" s="16" t="s">
        <v>355</v>
      </c>
      <c r="B82" s="16" t="s">
        <v>97</v>
      </c>
      <c r="C82" s="72">
        <v>45</v>
      </c>
      <c r="D82" s="72">
        <v>12</v>
      </c>
      <c r="E82" s="72">
        <v>0</v>
      </c>
      <c r="F82" s="72">
        <v>2</v>
      </c>
      <c r="G82" s="72">
        <v>0</v>
      </c>
      <c r="H82" s="72">
        <v>8</v>
      </c>
      <c r="I82" s="72">
        <v>7</v>
      </c>
      <c r="J82" s="72">
        <v>50</v>
      </c>
      <c r="K82" s="72">
        <v>37</v>
      </c>
      <c r="L82" s="72">
        <v>3</v>
      </c>
      <c r="M82" s="67">
        <f t="shared" si="5"/>
        <v>74</v>
      </c>
      <c r="N82" s="67">
        <f t="shared" si="6"/>
        <v>20</v>
      </c>
      <c r="O82" s="66">
        <f t="shared" si="7"/>
        <v>6</v>
      </c>
      <c r="P82" s="72">
        <v>1</v>
      </c>
    </row>
    <row r="83" spans="1:16" s="17" customFormat="1" ht="13.8" customHeight="1" x14ac:dyDescent="0.25">
      <c r="A83" s="16" t="s">
        <v>356</v>
      </c>
      <c r="B83" s="16" t="s">
        <v>98</v>
      </c>
      <c r="C83" s="72">
        <v>226</v>
      </c>
      <c r="D83" s="72">
        <v>20</v>
      </c>
      <c r="E83" s="72">
        <v>1</v>
      </c>
      <c r="F83" s="72">
        <v>3</v>
      </c>
      <c r="G83" s="72">
        <v>4</v>
      </c>
      <c r="H83" s="72">
        <v>19</v>
      </c>
      <c r="I83" s="72">
        <v>23</v>
      </c>
      <c r="J83" s="72">
        <v>223</v>
      </c>
      <c r="K83" s="72">
        <v>180</v>
      </c>
      <c r="L83" s="72">
        <v>16</v>
      </c>
      <c r="M83" s="67">
        <f t="shared" si="5"/>
        <v>80.717488789237663</v>
      </c>
      <c r="N83" s="67">
        <f t="shared" si="6"/>
        <v>12.107623318385651</v>
      </c>
      <c r="O83" s="66">
        <f t="shared" si="7"/>
        <v>7.1748878923766819</v>
      </c>
      <c r="P83" s="72">
        <v>0</v>
      </c>
    </row>
    <row r="84" spans="1:16" s="17" customFormat="1" ht="13.8" customHeight="1" x14ac:dyDescent="0.25">
      <c r="A84" s="16" t="s">
        <v>357</v>
      </c>
      <c r="B84" s="16" t="s">
        <v>99</v>
      </c>
      <c r="C84" s="72">
        <v>105</v>
      </c>
      <c r="D84" s="72">
        <v>6</v>
      </c>
      <c r="E84" s="72">
        <v>0</v>
      </c>
      <c r="F84" s="72">
        <v>3</v>
      </c>
      <c r="G84" s="72">
        <v>6</v>
      </c>
      <c r="H84" s="72">
        <v>14</v>
      </c>
      <c r="I84" s="72">
        <v>3</v>
      </c>
      <c r="J84" s="72">
        <v>108</v>
      </c>
      <c r="K84" s="72">
        <v>82</v>
      </c>
      <c r="L84" s="72">
        <v>3</v>
      </c>
      <c r="M84" s="67">
        <f t="shared" si="5"/>
        <v>75.925925925925924</v>
      </c>
      <c r="N84" s="67">
        <f t="shared" si="6"/>
        <v>21.296296296296298</v>
      </c>
      <c r="O84" s="66">
        <f t="shared" si="7"/>
        <v>2.7777777777777777</v>
      </c>
      <c r="P84" s="72">
        <v>0</v>
      </c>
    </row>
    <row r="85" spans="1:16" s="17" customFormat="1" ht="13.8" customHeight="1" x14ac:dyDescent="0.25">
      <c r="A85" s="16" t="s">
        <v>358</v>
      </c>
      <c r="B85" s="16" t="s">
        <v>100</v>
      </c>
      <c r="C85" s="72">
        <v>164</v>
      </c>
      <c r="D85" s="72">
        <v>16</v>
      </c>
      <c r="E85" s="72">
        <v>4</v>
      </c>
      <c r="F85" s="72">
        <v>3</v>
      </c>
      <c r="G85" s="72">
        <v>6</v>
      </c>
      <c r="H85" s="72">
        <v>8</v>
      </c>
      <c r="I85" s="72">
        <v>18</v>
      </c>
      <c r="J85" s="72">
        <v>162</v>
      </c>
      <c r="K85" s="72">
        <v>114</v>
      </c>
      <c r="L85" s="72">
        <v>27</v>
      </c>
      <c r="M85" s="67">
        <f t="shared" si="5"/>
        <v>70.370370370370367</v>
      </c>
      <c r="N85" s="67">
        <f t="shared" si="6"/>
        <v>12.962962962962962</v>
      </c>
      <c r="O85" s="66">
        <f t="shared" si="7"/>
        <v>16.666666666666664</v>
      </c>
      <c r="P85" s="72">
        <v>1</v>
      </c>
    </row>
    <row r="86" spans="1:16" s="17" customFormat="1" ht="13.8" customHeight="1" x14ac:dyDescent="0.25">
      <c r="A86" s="16" t="s">
        <v>359</v>
      </c>
      <c r="B86" s="16" t="s">
        <v>101</v>
      </c>
      <c r="C86" s="72">
        <v>12</v>
      </c>
      <c r="D86" s="72">
        <v>3</v>
      </c>
      <c r="E86" s="72">
        <v>0</v>
      </c>
      <c r="F86" s="72">
        <v>0</v>
      </c>
      <c r="G86" s="72">
        <v>0</v>
      </c>
      <c r="H86" s="72">
        <v>0</v>
      </c>
      <c r="I86" s="72">
        <v>2</v>
      </c>
      <c r="J86" s="72">
        <v>13</v>
      </c>
      <c r="K86" s="72">
        <v>9</v>
      </c>
      <c r="L86" s="72">
        <v>4</v>
      </c>
      <c r="M86" s="67">
        <f t="shared" si="5"/>
        <v>69.230769230769226</v>
      </c>
      <c r="N86" s="67">
        <f t="shared" si="6"/>
        <v>0</v>
      </c>
      <c r="O86" s="66">
        <f t="shared" si="7"/>
        <v>30.76923076923077</v>
      </c>
      <c r="P86" s="72">
        <v>0</v>
      </c>
    </row>
    <row r="87" spans="1:16" s="17" customFormat="1" ht="13.8" customHeight="1" x14ac:dyDescent="0.25">
      <c r="A87" s="16" t="s">
        <v>360</v>
      </c>
      <c r="B87" s="16" t="s">
        <v>102</v>
      </c>
      <c r="C87" s="72">
        <v>92</v>
      </c>
      <c r="D87" s="72">
        <v>14</v>
      </c>
      <c r="E87" s="72">
        <v>0</v>
      </c>
      <c r="F87" s="72">
        <v>0</v>
      </c>
      <c r="G87" s="72">
        <v>10</v>
      </c>
      <c r="H87" s="72">
        <v>7</v>
      </c>
      <c r="I87" s="72">
        <v>8</v>
      </c>
      <c r="J87" s="72">
        <v>98</v>
      </c>
      <c r="K87" s="72">
        <v>76</v>
      </c>
      <c r="L87" s="72">
        <v>5</v>
      </c>
      <c r="M87" s="67">
        <f t="shared" si="5"/>
        <v>77.551020408163268</v>
      </c>
      <c r="N87" s="67">
        <f t="shared" si="6"/>
        <v>17.346938775510203</v>
      </c>
      <c r="O87" s="66">
        <f t="shared" si="7"/>
        <v>5.1020408163265305</v>
      </c>
      <c r="P87" s="72">
        <v>0</v>
      </c>
    </row>
    <row r="88" spans="1:16" s="17" customFormat="1" ht="13.8" customHeight="1" x14ac:dyDescent="0.25">
      <c r="A88" s="16" t="s">
        <v>361</v>
      </c>
      <c r="B88" s="16" t="s">
        <v>103</v>
      </c>
      <c r="C88" s="72">
        <v>1179</v>
      </c>
      <c r="D88" s="72">
        <v>210</v>
      </c>
      <c r="E88" s="72">
        <v>11</v>
      </c>
      <c r="F88" s="72">
        <v>21</v>
      </c>
      <c r="G88" s="72">
        <v>33</v>
      </c>
      <c r="H88" s="72">
        <v>94</v>
      </c>
      <c r="I88" s="72">
        <v>132</v>
      </c>
      <c r="J88" s="72">
        <v>1257</v>
      </c>
      <c r="K88" s="72">
        <v>940</v>
      </c>
      <c r="L88" s="72">
        <v>158</v>
      </c>
      <c r="M88" s="67">
        <f t="shared" si="5"/>
        <v>74.781225139220368</v>
      </c>
      <c r="N88" s="67">
        <f t="shared" si="6"/>
        <v>12.649164677804295</v>
      </c>
      <c r="O88" s="66">
        <f t="shared" si="7"/>
        <v>12.569610182975339</v>
      </c>
      <c r="P88" s="72">
        <v>6</v>
      </c>
    </row>
    <row r="89" spans="1:16" s="17" customFormat="1" ht="13.8" customHeight="1" x14ac:dyDescent="0.25">
      <c r="A89" s="16" t="s">
        <v>104</v>
      </c>
      <c r="B89" s="16" t="s">
        <v>105</v>
      </c>
      <c r="C89" s="72">
        <v>175</v>
      </c>
      <c r="D89" s="72">
        <v>25</v>
      </c>
      <c r="E89" s="72">
        <v>0</v>
      </c>
      <c r="F89" s="72">
        <v>0</v>
      </c>
      <c r="G89" s="72">
        <v>5</v>
      </c>
      <c r="H89" s="72">
        <v>2</v>
      </c>
      <c r="I89" s="72">
        <v>22</v>
      </c>
      <c r="J89" s="72">
        <v>178</v>
      </c>
      <c r="K89" s="72">
        <v>166</v>
      </c>
      <c r="L89" s="72">
        <v>5</v>
      </c>
      <c r="M89" s="67">
        <f t="shared" si="5"/>
        <v>93.258426966292134</v>
      </c>
      <c r="N89" s="67">
        <f t="shared" si="6"/>
        <v>3.9325842696629212</v>
      </c>
      <c r="O89" s="66">
        <f t="shared" si="7"/>
        <v>2.8089887640449436</v>
      </c>
      <c r="P89" s="72">
        <v>0</v>
      </c>
    </row>
    <row r="90" spans="1:16" s="17" customFormat="1" ht="13.8" customHeight="1" x14ac:dyDescent="0.25">
      <c r="A90" s="16" t="s">
        <v>362</v>
      </c>
      <c r="B90" s="16" t="s">
        <v>106</v>
      </c>
      <c r="C90" s="72">
        <v>132</v>
      </c>
      <c r="D90" s="72">
        <v>10</v>
      </c>
      <c r="E90" s="72">
        <v>0</v>
      </c>
      <c r="F90" s="72">
        <v>0</v>
      </c>
      <c r="G90" s="72">
        <v>5</v>
      </c>
      <c r="H90" s="72">
        <v>15</v>
      </c>
      <c r="I90" s="72">
        <v>16</v>
      </c>
      <c r="J90" s="72">
        <v>126</v>
      </c>
      <c r="K90" s="72">
        <v>94</v>
      </c>
      <c r="L90" s="72">
        <v>12</v>
      </c>
      <c r="M90" s="67">
        <f t="shared" si="5"/>
        <v>74.603174603174608</v>
      </c>
      <c r="N90" s="67">
        <f t="shared" si="6"/>
        <v>15.873015873015872</v>
      </c>
      <c r="O90" s="66">
        <f t="shared" si="7"/>
        <v>9.5238095238095237</v>
      </c>
      <c r="P90" s="72">
        <v>0</v>
      </c>
    </row>
    <row r="91" spans="1:16" s="17" customFormat="1" ht="13.8" customHeight="1" x14ac:dyDescent="0.25">
      <c r="A91" s="16" t="s">
        <v>363</v>
      </c>
      <c r="B91" s="16" t="s">
        <v>107</v>
      </c>
      <c r="C91" s="72">
        <v>13</v>
      </c>
      <c r="D91" s="72">
        <v>4</v>
      </c>
      <c r="E91" s="72">
        <v>0</v>
      </c>
      <c r="F91" s="72">
        <v>1</v>
      </c>
      <c r="G91" s="72">
        <v>0</v>
      </c>
      <c r="H91" s="72">
        <v>1</v>
      </c>
      <c r="I91" s="72">
        <v>3</v>
      </c>
      <c r="J91" s="72">
        <v>14</v>
      </c>
      <c r="K91" s="72">
        <v>10</v>
      </c>
      <c r="L91" s="72">
        <v>2</v>
      </c>
      <c r="M91" s="67">
        <f t="shared" si="5"/>
        <v>71.428571428571431</v>
      </c>
      <c r="N91" s="67">
        <f t="shared" si="6"/>
        <v>14.285714285714285</v>
      </c>
      <c r="O91" s="66">
        <f t="shared" si="7"/>
        <v>14.285714285714285</v>
      </c>
      <c r="P91" s="72">
        <v>0</v>
      </c>
    </row>
    <row r="92" spans="1:16" s="17" customFormat="1" ht="13.8" customHeight="1" x14ac:dyDescent="0.25">
      <c r="A92" s="16" t="s">
        <v>364</v>
      </c>
      <c r="B92" s="16" t="s">
        <v>108</v>
      </c>
      <c r="C92" s="72">
        <v>1342</v>
      </c>
      <c r="D92" s="72">
        <v>182</v>
      </c>
      <c r="E92" s="72">
        <v>8</v>
      </c>
      <c r="F92" s="72">
        <v>4</v>
      </c>
      <c r="G92" s="72">
        <v>16</v>
      </c>
      <c r="H92" s="72">
        <v>42</v>
      </c>
      <c r="I92" s="72">
        <v>146</v>
      </c>
      <c r="J92" s="72">
        <v>1378</v>
      </c>
      <c r="K92" s="72">
        <v>1268</v>
      </c>
      <c r="L92" s="72">
        <v>40</v>
      </c>
      <c r="M92" s="67">
        <f t="shared" si="5"/>
        <v>92.017416545718433</v>
      </c>
      <c r="N92" s="67">
        <f t="shared" si="6"/>
        <v>5.0798258345428158</v>
      </c>
      <c r="O92" s="66">
        <f t="shared" si="7"/>
        <v>2.9027576197387517</v>
      </c>
      <c r="P92" s="72">
        <v>2</v>
      </c>
    </row>
    <row r="93" spans="1:16" s="17" customFormat="1" ht="13.8" customHeight="1" x14ac:dyDescent="0.25">
      <c r="A93" s="16" t="s">
        <v>365</v>
      </c>
      <c r="B93" s="16" t="s">
        <v>109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67" t="str">
        <f t="shared" si="5"/>
        <v>n/a</v>
      </c>
      <c r="N93" s="67" t="str">
        <f t="shared" si="6"/>
        <v>n/a</v>
      </c>
      <c r="O93" s="66" t="str">
        <f t="shared" si="7"/>
        <v>n/a</v>
      </c>
      <c r="P93" s="72">
        <v>0</v>
      </c>
    </row>
    <row r="94" spans="1:16" s="17" customFormat="1" ht="13.8" customHeight="1" x14ac:dyDescent="0.25">
      <c r="A94" s="16" t="s">
        <v>110</v>
      </c>
      <c r="B94" s="16" t="s">
        <v>111</v>
      </c>
      <c r="C94" s="72">
        <v>75</v>
      </c>
      <c r="D94" s="72">
        <v>15</v>
      </c>
      <c r="E94" s="72">
        <v>0</v>
      </c>
      <c r="F94" s="72">
        <v>0</v>
      </c>
      <c r="G94" s="72">
        <v>1</v>
      </c>
      <c r="H94" s="72">
        <v>2</v>
      </c>
      <c r="I94" s="72">
        <v>17</v>
      </c>
      <c r="J94" s="72">
        <v>73</v>
      </c>
      <c r="K94" s="72">
        <v>67</v>
      </c>
      <c r="L94" s="72">
        <v>3</v>
      </c>
      <c r="M94" s="67">
        <f t="shared" si="5"/>
        <v>91.780821917808225</v>
      </c>
      <c r="N94" s="67">
        <f t="shared" si="6"/>
        <v>4.10958904109589</v>
      </c>
      <c r="O94" s="66">
        <f t="shared" si="7"/>
        <v>4.10958904109589</v>
      </c>
      <c r="P94" s="72">
        <v>0</v>
      </c>
    </row>
    <row r="95" spans="1:16" s="17" customFormat="1" ht="13.8" customHeight="1" x14ac:dyDescent="0.25">
      <c r="A95" s="16" t="s">
        <v>112</v>
      </c>
      <c r="B95" s="16" t="s">
        <v>113</v>
      </c>
      <c r="C95" s="72">
        <v>362</v>
      </c>
      <c r="D95" s="72">
        <v>61</v>
      </c>
      <c r="E95" s="72">
        <v>0</v>
      </c>
      <c r="F95" s="72">
        <v>2</v>
      </c>
      <c r="G95" s="72">
        <v>6</v>
      </c>
      <c r="H95" s="72">
        <v>29</v>
      </c>
      <c r="I95" s="72">
        <v>74</v>
      </c>
      <c r="J95" s="72">
        <v>349</v>
      </c>
      <c r="K95" s="72">
        <v>294</v>
      </c>
      <c r="L95" s="72">
        <v>18</v>
      </c>
      <c r="M95" s="67">
        <f t="shared" si="5"/>
        <v>84.240687679083095</v>
      </c>
      <c r="N95" s="67">
        <f t="shared" si="6"/>
        <v>10.601719197707736</v>
      </c>
      <c r="O95" s="66">
        <f t="shared" si="7"/>
        <v>5.1575931232091694</v>
      </c>
      <c r="P95" s="72">
        <v>0</v>
      </c>
    </row>
    <row r="96" spans="1:16" s="17" customFormat="1" ht="13.8" customHeight="1" x14ac:dyDescent="0.25">
      <c r="A96" s="16" t="s">
        <v>114</v>
      </c>
      <c r="B96" s="16" t="s">
        <v>115</v>
      </c>
      <c r="C96" s="72">
        <v>1214</v>
      </c>
      <c r="D96" s="72">
        <v>187</v>
      </c>
      <c r="E96" s="72">
        <v>1</v>
      </c>
      <c r="F96" s="72">
        <v>10</v>
      </c>
      <c r="G96" s="72">
        <v>34</v>
      </c>
      <c r="H96" s="72">
        <v>114</v>
      </c>
      <c r="I96" s="72">
        <v>144</v>
      </c>
      <c r="J96" s="72">
        <v>1257</v>
      </c>
      <c r="K96" s="72">
        <v>988</v>
      </c>
      <c r="L96" s="72">
        <v>110</v>
      </c>
      <c r="M96" s="67">
        <f t="shared" si="5"/>
        <v>78.599840891010345</v>
      </c>
      <c r="N96" s="67">
        <f t="shared" si="6"/>
        <v>12.649164677804295</v>
      </c>
      <c r="O96" s="66">
        <f t="shared" si="7"/>
        <v>8.7509944311853616</v>
      </c>
      <c r="P96" s="72">
        <v>6</v>
      </c>
    </row>
    <row r="97" spans="1:16" s="17" customFormat="1" ht="13.8" customHeight="1" x14ac:dyDescent="0.25">
      <c r="A97" s="16" t="s">
        <v>366</v>
      </c>
      <c r="B97" s="16" t="s">
        <v>116</v>
      </c>
      <c r="C97" s="72">
        <v>1863</v>
      </c>
      <c r="D97" s="72">
        <v>280</v>
      </c>
      <c r="E97" s="72">
        <v>15</v>
      </c>
      <c r="F97" s="72">
        <v>20</v>
      </c>
      <c r="G97" s="72">
        <v>45</v>
      </c>
      <c r="H97" s="72">
        <v>129</v>
      </c>
      <c r="I97" s="72">
        <v>233</v>
      </c>
      <c r="J97" s="72">
        <v>1910</v>
      </c>
      <c r="K97" s="72">
        <v>1538</v>
      </c>
      <c r="L97" s="72">
        <v>163</v>
      </c>
      <c r="M97" s="67">
        <f t="shared" si="5"/>
        <v>80.52356020942409</v>
      </c>
      <c r="N97" s="67">
        <f t="shared" si="6"/>
        <v>10.94240837696335</v>
      </c>
      <c r="O97" s="66">
        <f t="shared" si="7"/>
        <v>8.5340314136125652</v>
      </c>
      <c r="P97" s="72">
        <v>2</v>
      </c>
    </row>
    <row r="98" spans="1:16" s="17" customFormat="1" ht="13.8" customHeight="1" x14ac:dyDescent="0.25">
      <c r="A98" s="16" t="s">
        <v>367</v>
      </c>
      <c r="B98" s="16" t="s">
        <v>117</v>
      </c>
      <c r="C98" s="72">
        <v>47</v>
      </c>
      <c r="D98" s="72">
        <v>13</v>
      </c>
      <c r="E98" s="72">
        <v>0</v>
      </c>
      <c r="F98" s="72">
        <v>1</v>
      </c>
      <c r="G98" s="72">
        <v>1</v>
      </c>
      <c r="H98" s="72">
        <v>2</v>
      </c>
      <c r="I98" s="72">
        <v>10</v>
      </c>
      <c r="J98" s="72">
        <v>50</v>
      </c>
      <c r="K98" s="72">
        <v>43</v>
      </c>
      <c r="L98" s="72">
        <v>3</v>
      </c>
      <c r="M98" s="67">
        <f t="shared" si="5"/>
        <v>86</v>
      </c>
      <c r="N98" s="67">
        <f t="shared" si="6"/>
        <v>8</v>
      </c>
      <c r="O98" s="66">
        <f t="shared" si="7"/>
        <v>6</v>
      </c>
      <c r="P98" s="72">
        <v>2</v>
      </c>
    </row>
    <row r="99" spans="1:16" s="17" customFormat="1" ht="13.8" customHeight="1" x14ac:dyDescent="0.25">
      <c r="A99" s="16" t="s">
        <v>118</v>
      </c>
      <c r="B99" s="16" t="s">
        <v>119</v>
      </c>
      <c r="C99" s="72">
        <v>126</v>
      </c>
      <c r="D99" s="72">
        <v>16</v>
      </c>
      <c r="E99" s="72">
        <v>0</v>
      </c>
      <c r="F99" s="72">
        <v>2</v>
      </c>
      <c r="G99" s="72">
        <v>6</v>
      </c>
      <c r="H99" s="72">
        <v>12</v>
      </c>
      <c r="I99" s="72">
        <v>7</v>
      </c>
      <c r="J99" s="72">
        <v>135</v>
      </c>
      <c r="K99" s="72">
        <v>98</v>
      </c>
      <c r="L99" s="72">
        <v>17</v>
      </c>
      <c r="M99" s="67">
        <f t="shared" si="5"/>
        <v>72.592592592592595</v>
      </c>
      <c r="N99" s="67">
        <f t="shared" si="6"/>
        <v>14.814814814814813</v>
      </c>
      <c r="O99" s="66">
        <f t="shared" si="7"/>
        <v>12.592592592592592</v>
      </c>
      <c r="P99" s="72">
        <v>0</v>
      </c>
    </row>
    <row r="100" spans="1:16" s="17" customFormat="1" ht="13.8" customHeight="1" x14ac:dyDescent="0.25">
      <c r="A100" s="16" t="s">
        <v>368</v>
      </c>
      <c r="B100" s="16" t="s">
        <v>120</v>
      </c>
      <c r="C100" s="72">
        <v>45</v>
      </c>
      <c r="D100" s="72">
        <v>8</v>
      </c>
      <c r="E100" s="72">
        <v>2</v>
      </c>
      <c r="F100" s="72">
        <v>0</v>
      </c>
      <c r="G100" s="72">
        <v>5</v>
      </c>
      <c r="H100" s="72">
        <v>1</v>
      </c>
      <c r="I100" s="72">
        <v>8</v>
      </c>
      <c r="J100" s="72">
        <v>45</v>
      </c>
      <c r="K100" s="72">
        <v>34</v>
      </c>
      <c r="L100" s="72">
        <v>3</v>
      </c>
      <c r="M100" s="67">
        <f t="shared" si="5"/>
        <v>75.555555555555557</v>
      </c>
      <c r="N100" s="67">
        <f t="shared" si="6"/>
        <v>17.777777777777779</v>
      </c>
      <c r="O100" s="66">
        <f t="shared" si="7"/>
        <v>6.666666666666667</v>
      </c>
      <c r="P100" s="72">
        <v>0</v>
      </c>
    </row>
    <row r="101" spans="1:16" s="17" customFormat="1" ht="13.8" customHeight="1" x14ac:dyDescent="0.25">
      <c r="A101" s="16" t="s">
        <v>369</v>
      </c>
      <c r="B101" s="16" t="s">
        <v>121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5"/>
        <v>n/a</v>
      </c>
      <c r="N101" s="67" t="str">
        <f t="shared" si="6"/>
        <v>n/a</v>
      </c>
      <c r="O101" s="66" t="str">
        <f t="shared" si="7"/>
        <v>n/a</v>
      </c>
      <c r="P101" s="72">
        <v>0</v>
      </c>
    </row>
    <row r="102" spans="1:16" s="17" customFormat="1" ht="13.8" customHeight="1" x14ac:dyDescent="0.25">
      <c r="A102" s="16" t="s">
        <v>122</v>
      </c>
      <c r="B102" s="16" t="s">
        <v>123</v>
      </c>
      <c r="C102" s="72">
        <v>131</v>
      </c>
      <c r="D102" s="72">
        <v>21</v>
      </c>
      <c r="E102" s="72">
        <v>0</v>
      </c>
      <c r="F102" s="72">
        <v>1</v>
      </c>
      <c r="G102" s="72">
        <v>4</v>
      </c>
      <c r="H102" s="72">
        <v>2</v>
      </c>
      <c r="I102" s="72">
        <v>20</v>
      </c>
      <c r="J102" s="72">
        <v>132</v>
      </c>
      <c r="K102" s="72">
        <v>118</v>
      </c>
      <c r="L102" s="72">
        <v>7</v>
      </c>
      <c r="M102" s="67">
        <f t="shared" si="5"/>
        <v>89.393939393939391</v>
      </c>
      <c r="N102" s="67">
        <f t="shared" si="6"/>
        <v>5.3030303030303028</v>
      </c>
      <c r="O102" s="66">
        <f t="shared" si="7"/>
        <v>5.3030303030303028</v>
      </c>
      <c r="P102" s="72">
        <v>0</v>
      </c>
    </row>
    <row r="103" spans="1:16" s="17" customFormat="1" ht="13.8" customHeight="1" x14ac:dyDescent="0.25">
      <c r="A103" s="16" t="s">
        <v>370</v>
      </c>
      <c r="B103" s="16" t="s">
        <v>124</v>
      </c>
      <c r="C103" s="72">
        <v>55</v>
      </c>
      <c r="D103" s="72">
        <v>5</v>
      </c>
      <c r="E103" s="72">
        <v>0</v>
      </c>
      <c r="F103" s="72">
        <v>0</v>
      </c>
      <c r="G103" s="72">
        <v>0</v>
      </c>
      <c r="H103" s="72">
        <v>6</v>
      </c>
      <c r="I103" s="72">
        <v>5</v>
      </c>
      <c r="J103" s="72">
        <v>55</v>
      </c>
      <c r="K103" s="72">
        <v>47</v>
      </c>
      <c r="L103" s="72">
        <v>2</v>
      </c>
      <c r="M103" s="67">
        <f t="shared" si="5"/>
        <v>85.454545454545453</v>
      </c>
      <c r="N103" s="67">
        <f t="shared" si="6"/>
        <v>10.909090909090908</v>
      </c>
      <c r="O103" s="66">
        <f t="shared" si="7"/>
        <v>3.6363636363636362</v>
      </c>
      <c r="P103" s="72">
        <v>0</v>
      </c>
    </row>
    <row r="104" spans="1:16" s="17" customFormat="1" ht="13.8" customHeight="1" x14ac:dyDescent="0.25">
      <c r="A104" s="16" t="s">
        <v>371</v>
      </c>
      <c r="B104" s="16" t="s">
        <v>125</v>
      </c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67" t="str">
        <f t="shared" si="5"/>
        <v>n/a</v>
      </c>
      <c r="N104" s="67" t="str">
        <f t="shared" si="6"/>
        <v>n/a</v>
      </c>
      <c r="O104" s="66" t="str">
        <f t="shared" si="7"/>
        <v>n/a</v>
      </c>
      <c r="P104" s="72">
        <v>0</v>
      </c>
    </row>
    <row r="105" spans="1:16" s="17" customFormat="1" ht="13.8" customHeight="1" x14ac:dyDescent="0.25">
      <c r="A105" s="16" t="s">
        <v>126</v>
      </c>
      <c r="B105" s="16" t="s">
        <v>127</v>
      </c>
      <c r="C105" s="72">
        <v>127</v>
      </c>
      <c r="D105" s="72">
        <v>11</v>
      </c>
      <c r="E105" s="72">
        <v>2</v>
      </c>
      <c r="F105" s="72">
        <v>4</v>
      </c>
      <c r="G105" s="72">
        <v>3</v>
      </c>
      <c r="H105" s="72">
        <v>3</v>
      </c>
      <c r="I105" s="72">
        <v>10</v>
      </c>
      <c r="J105" s="72">
        <v>128</v>
      </c>
      <c r="K105" s="72">
        <v>110</v>
      </c>
      <c r="L105" s="72">
        <v>6</v>
      </c>
      <c r="M105" s="67">
        <f t="shared" si="5"/>
        <v>85.9375</v>
      </c>
      <c r="N105" s="67">
        <f t="shared" si="6"/>
        <v>9.375</v>
      </c>
      <c r="O105" s="66">
        <f t="shared" si="7"/>
        <v>4.6875</v>
      </c>
      <c r="P105" s="72">
        <v>4</v>
      </c>
    </row>
    <row r="106" spans="1:16" s="17" customFormat="1" ht="13.8" customHeight="1" x14ac:dyDescent="0.25">
      <c r="A106" s="16" t="s">
        <v>372</v>
      </c>
      <c r="B106" s="16" t="s">
        <v>128</v>
      </c>
      <c r="C106" s="72">
        <v>13</v>
      </c>
      <c r="D106" s="72">
        <v>1</v>
      </c>
      <c r="E106" s="72">
        <v>0</v>
      </c>
      <c r="F106" s="72">
        <v>0</v>
      </c>
      <c r="G106" s="72">
        <v>0</v>
      </c>
      <c r="H106" s="72">
        <v>0</v>
      </c>
      <c r="I106" s="72">
        <v>3</v>
      </c>
      <c r="J106" s="72">
        <v>11</v>
      </c>
      <c r="K106" s="72">
        <v>10</v>
      </c>
      <c r="L106" s="72">
        <v>1</v>
      </c>
      <c r="M106" s="67">
        <f t="shared" si="5"/>
        <v>90.909090909090907</v>
      </c>
      <c r="N106" s="67">
        <f t="shared" si="6"/>
        <v>0</v>
      </c>
      <c r="O106" s="66">
        <f t="shared" si="7"/>
        <v>9.0909090909090917</v>
      </c>
      <c r="P106" s="72">
        <v>0</v>
      </c>
    </row>
    <row r="107" spans="1:16" s="17" customFormat="1" ht="13.8" customHeight="1" x14ac:dyDescent="0.25">
      <c r="A107" s="16" t="s">
        <v>373</v>
      </c>
      <c r="B107" s="16" t="s">
        <v>129</v>
      </c>
      <c r="C107" s="72">
        <v>618</v>
      </c>
      <c r="D107" s="72">
        <v>42</v>
      </c>
      <c r="E107" s="72">
        <v>1</v>
      </c>
      <c r="F107" s="72">
        <v>1</v>
      </c>
      <c r="G107" s="72">
        <v>7</v>
      </c>
      <c r="H107" s="72">
        <v>16</v>
      </c>
      <c r="I107" s="72">
        <v>71</v>
      </c>
      <c r="J107" s="72">
        <v>589</v>
      </c>
      <c r="K107" s="72">
        <v>542</v>
      </c>
      <c r="L107" s="72">
        <v>22</v>
      </c>
      <c r="M107" s="67">
        <f t="shared" si="5"/>
        <v>92.020373514431242</v>
      </c>
      <c r="N107" s="67">
        <f t="shared" si="6"/>
        <v>4.2444821731748723</v>
      </c>
      <c r="O107" s="66">
        <f t="shared" si="7"/>
        <v>3.7351443123938877</v>
      </c>
      <c r="P107" s="72">
        <v>4</v>
      </c>
    </row>
    <row r="108" spans="1:16" s="17" customFormat="1" ht="13.8" customHeight="1" x14ac:dyDescent="0.25">
      <c r="A108" s="16" t="s">
        <v>374</v>
      </c>
      <c r="B108" s="16" t="s">
        <v>295</v>
      </c>
      <c r="C108" s="72">
        <v>100</v>
      </c>
      <c r="D108" s="72">
        <v>20</v>
      </c>
      <c r="E108" s="72">
        <v>0</v>
      </c>
      <c r="F108" s="72">
        <v>0</v>
      </c>
      <c r="G108" s="72">
        <v>10</v>
      </c>
      <c r="H108" s="72">
        <v>19</v>
      </c>
      <c r="I108" s="72">
        <v>0</v>
      </c>
      <c r="J108" s="72">
        <v>120</v>
      </c>
      <c r="K108" s="72">
        <v>8</v>
      </c>
      <c r="L108" s="72">
        <v>83</v>
      </c>
      <c r="M108" s="67">
        <f t="shared" si="5"/>
        <v>6.666666666666667</v>
      </c>
      <c r="N108" s="67">
        <f t="shared" si="6"/>
        <v>24.166666666666668</v>
      </c>
      <c r="O108" s="66">
        <f t="shared" si="7"/>
        <v>69.166666666666671</v>
      </c>
      <c r="P108" s="72">
        <v>0</v>
      </c>
    </row>
    <row r="109" spans="1:16" s="17" customFormat="1" ht="13.8" customHeight="1" x14ac:dyDescent="0.25">
      <c r="A109" s="16" t="s">
        <v>375</v>
      </c>
      <c r="B109" s="16" t="s">
        <v>130</v>
      </c>
      <c r="C109" s="72">
        <v>1726</v>
      </c>
      <c r="D109" s="72">
        <v>211</v>
      </c>
      <c r="E109" s="72">
        <v>1</v>
      </c>
      <c r="F109" s="72">
        <v>13</v>
      </c>
      <c r="G109" s="72">
        <v>17</v>
      </c>
      <c r="H109" s="72">
        <v>49</v>
      </c>
      <c r="I109" s="72">
        <v>193</v>
      </c>
      <c r="J109" s="72">
        <v>1744</v>
      </c>
      <c r="K109" s="72">
        <v>1592</v>
      </c>
      <c r="L109" s="72">
        <v>72</v>
      </c>
      <c r="M109" s="67">
        <f t="shared" si="5"/>
        <v>91.284403669724767</v>
      </c>
      <c r="N109" s="67">
        <f t="shared" si="6"/>
        <v>4.5871559633027523</v>
      </c>
      <c r="O109" s="66">
        <f t="shared" si="7"/>
        <v>4.1284403669724776</v>
      </c>
      <c r="P109" s="72">
        <v>3</v>
      </c>
    </row>
    <row r="110" spans="1:16" s="17" customFormat="1" ht="13.8" customHeight="1" x14ac:dyDescent="0.25">
      <c r="A110" s="16" t="s">
        <v>376</v>
      </c>
      <c r="B110" s="16" t="s">
        <v>131</v>
      </c>
      <c r="C110" s="72">
        <v>159</v>
      </c>
      <c r="D110" s="72">
        <v>28</v>
      </c>
      <c r="E110" s="72">
        <v>0</v>
      </c>
      <c r="F110" s="72">
        <v>1</v>
      </c>
      <c r="G110" s="72">
        <v>4</v>
      </c>
      <c r="H110" s="72">
        <v>10</v>
      </c>
      <c r="I110" s="72">
        <v>30</v>
      </c>
      <c r="J110" s="72">
        <v>157</v>
      </c>
      <c r="K110" s="72">
        <v>136</v>
      </c>
      <c r="L110" s="72">
        <v>6</v>
      </c>
      <c r="M110" s="67">
        <f t="shared" si="5"/>
        <v>86.624203821656053</v>
      </c>
      <c r="N110" s="67">
        <f t="shared" si="6"/>
        <v>9.5541401273885356</v>
      </c>
      <c r="O110" s="66">
        <f t="shared" si="7"/>
        <v>3.8216560509554141</v>
      </c>
      <c r="P110" s="72">
        <v>0</v>
      </c>
    </row>
    <row r="111" spans="1:16" s="17" customFormat="1" ht="13.8" customHeight="1" x14ac:dyDescent="0.25">
      <c r="A111" s="16" t="s">
        <v>377</v>
      </c>
      <c r="B111" s="16" t="s">
        <v>132</v>
      </c>
      <c r="C111" s="72">
        <v>28</v>
      </c>
      <c r="D111" s="72">
        <v>6</v>
      </c>
      <c r="E111" s="72">
        <v>0</v>
      </c>
      <c r="F111" s="72">
        <v>1</v>
      </c>
      <c r="G111" s="72">
        <v>0</v>
      </c>
      <c r="H111" s="72">
        <v>2</v>
      </c>
      <c r="I111" s="72">
        <v>6</v>
      </c>
      <c r="J111" s="72">
        <v>28</v>
      </c>
      <c r="K111" s="72">
        <v>22</v>
      </c>
      <c r="L111" s="72">
        <v>3</v>
      </c>
      <c r="M111" s="67">
        <f t="shared" si="5"/>
        <v>78.571428571428569</v>
      </c>
      <c r="N111" s="67">
        <f t="shared" si="6"/>
        <v>10.714285714285714</v>
      </c>
      <c r="O111" s="66">
        <f t="shared" si="7"/>
        <v>10.714285714285714</v>
      </c>
      <c r="P111" s="72">
        <v>0</v>
      </c>
    </row>
    <row r="112" spans="1:16" s="17" customFormat="1" ht="13.8" customHeight="1" x14ac:dyDescent="0.25">
      <c r="A112" s="16" t="s">
        <v>133</v>
      </c>
      <c r="B112" s="16" t="s">
        <v>134</v>
      </c>
      <c r="C112" s="72">
        <v>17</v>
      </c>
      <c r="D112" s="72">
        <v>1</v>
      </c>
      <c r="E112" s="72">
        <v>0</v>
      </c>
      <c r="F112" s="72">
        <v>0</v>
      </c>
      <c r="G112" s="72">
        <v>1</v>
      </c>
      <c r="H112" s="72">
        <v>0</v>
      </c>
      <c r="I112" s="72">
        <v>3</v>
      </c>
      <c r="J112" s="72">
        <v>15</v>
      </c>
      <c r="K112" s="72">
        <v>12</v>
      </c>
      <c r="L112" s="72">
        <v>2</v>
      </c>
      <c r="M112" s="67">
        <f t="shared" si="5"/>
        <v>80</v>
      </c>
      <c r="N112" s="67">
        <f t="shared" si="6"/>
        <v>6.666666666666667</v>
      </c>
      <c r="O112" s="66">
        <f t="shared" si="7"/>
        <v>13.333333333333334</v>
      </c>
      <c r="P112" s="72">
        <v>0</v>
      </c>
    </row>
    <row r="113" spans="1:16" s="17" customFormat="1" ht="13.8" customHeight="1" x14ac:dyDescent="0.25">
      <c r="A113" s="16" t="s">
        <v>135</v>
      </c>
      <c r="B113" s="16" t="s">
        <v>136</v>
      </c>
      <c r="C113" s="72">
        <v>475</v>
      </c>
      <c r="D113" s="72">
        <v>84</v>
      </c>
      <c r="E113" s="72">
        <v>0</v>
      </c>
      <c r="F113" s="72">
        <v>10</v>
      </c>
      <c r="G113" s="72">
        <v>17</v>
      </c>
      <c r="H113" s="72">
        <v>57</v>
      </c>
      <c r="I113" s="72">
        <v>77</v>
      </c>
      <c r="J113" s="72">
        <v>482</v>
      </c>
      <c r="K113" s="72">
        <v>364</v>
      </c>
      <c r="L113" s="72">
        <v>34</v>
      </c>
      <c r="M113" s="67">
        <f t="shared" si="5"/>
        <v>75.518672199170126</v>
      </c>
      <c r="N113" s="67">
        <f t="shared" si="6"/>
        <v>17.427385892116181</v>
      </c>
      <c r="O113" s="66">
        <f t="shared" si="7"/>
        <v>7.0539419087136928</v>
      </c>
      <c r="P113" s="72">
        <v>4</v>
      </c>
    </row>
    <row r="114" spans="1:16" s="17" customFormat="1" ht="13.8" customHeight="1" x14ac:dyDescent="0.25">
      <c r="A114" s="16" t="s">
        <v>378</v>
      </c>
      <c r="B114" s="16" t="s">
        <v>137</v>
      </c>
      <c r="C114" s="72">
        <v>14</v>
      </c>
      <c r="D114" s="72">
        <v>12</v>
      </c>
      <c r="E114" s="72">
        <v>1</v>
      </c>
      <c r="F114" s="72">
        <v>2</v>
      </c>
      <c r="G114" s="72">
        <v>0</v>
      </c>
      <c r="H114" s="72">
        <v>2</v>
      </c>
      <c r="I114" s="72">
        <v>6</v>
      </c>
      <c r="J114" s="72">
        <v>20</v>
      </c>
      <c r="K114" s="72">
        <v>13</v>
      </c>
      <c r="L114" s="72">
        <v>2</v>
      </c>
      <c r="M114" s="67">
        <f t="shared" si="5"/>
        <v>65</v>
      </c>
      <c r="N114" s="67">
        <f t="shared" si="6"/>
        <v>25</v>
      </c>
      <c r="O114" s="66">
        <f t="shared" si="7"/>
        <v>10</v>
      </c>
      <c r="P114" s="72">
        <v>1</v>
      </c>
    </row>
    <row r="115" spans="1:16" s="17" customFormat="1" ht="13.8" customHeight="1" x14ac:dyDescent="0.25">
      <c r="A115" s="16" t="s">
        <v>512</v>
      </c>
      <c r="B115" s="16" t="s">
        <v>513</v>
      </c>
      <c r="C115" s="72">
        <v>21</v>
      </c>
      <c r="D115" s="72">
        <v>2</v>
      </c>
      <c r="E115" s="72">
        <v>0</v>
      </c>
      <c r="F115" s="72">
        <v>0</v>
      </c>
      <c r="G115" s="72">
        <v>1</v>
      </c>
      <c r="H115" s="72">
        <v>4</v>
      </c>
      <c r="I115" s="72">
        <v>3</v>
      </c>
      <c r="J115" s="72">
        <v>20</v>
      </c>
      <c r="K115" s="72">
        <v>11</v>
      </c>
      <c r="L115" s="72">
        <v>4</v>
      </c>
      <c r="M115" s="67">
        <f t="shared" si="5"/>
        <v>55.000000000000007</v>
      </c>
      <c r="N115" s="67">
        <f t="shared" si="6"/>
        <v>25</v>
      </c>
      <c r="O115" s="66">
        <f t="shared" si="7"/>
        <v>20</v>
      </c>
      <c r="P115" s="72">
        <v>0</v>
      </c>
    </row>
    <row r="116" spans="1:16" s="17" customFormat="1" ht="13.8" customHeight="1" x14ac:dyDescent="0.25">
      <c r="A116" s="16" t="s">
        <v>379</v>
      </c>
      <c r="B116" s="16" t="s">
        <v>138</v>
      </c>
      <c r="C116" s="72">
        <v>24</v>
      </c>
      <c r="D116" s="72">
        <v>9</v>
      </c>
      <c r="E116" s="72">
        <v>0</v>
      </c>
      <c r="F116" s="72">
        <v>0</v>
      </c>
      <c r="G116" s="72">
        <v>0</v>
      </c>
      <c r="H116" s="72">
        <v>2</v>
      </c>
      <c r="I116" s="72">
        <v>14</v>
      </c>
      <c r="J116" s="72">
        <v>19</v>
      </c>
      <c r="K116" s="72">
        <v>17</v>
      </c>
      <c r="L116" s="72">
        <v>0</v>
      </c>
      <c r="M116" s="67">
        <f t="shared" si="5"/>
        <v>89.473684210526315</v>
      </c>
      <c r="N116" s="67">
        <f t="shared" si="6"/>
        <v>10.526315789473683</v>
      </c>
      <c r="O116" s="66">
        <f t="shared" si="7"/>
        <v>0</v>
      </c>
      <c r="P116" s="72">
        <v>0</v>
      </c>
    </row>
    <row r="117" spans="1:16" s="17" customFormat="1" ht="13.8" customHeight="1" x14ac:dyDescent="0.25">
      <c r="A117" s="16" t="s">
        <v>380</v>
      </c>
      <c r="B117" s="16" t="s">
        <v>139</v>
      </c>
      <c r="C117" s="72">
        <v>208</v>
      </c>
      <c r="D117" s="72">
        <v>44</v>
      </c>
      <c r="E117" s="72">
        <v>2</v>
      </c>
      <c r="F117" s="72">
        <v>1</v>
      </c>
      <c r="G117" s="72">
        <v>4</v>
      </c>
      <c r="H117" s="72">
        <v>8</v>
      </c>
      <c r="I117" s="72">
        <v>27</v>
      </c>
      <c r="J117" s="72">
        <v>225</v>
      </c>
      <c r="K117" s="72">
        <v>189</v>
      </c>
      <c r="L117" s="72">
        <v>21</v>
      </c>
      <c r="M117" s="67">
        <f t="shared" si="5"/>
        <v>84</v>
      </c>
      <c r="N117" s="67">
        <f t="shared" si="6"/>
        <v>6.666666666666667</v>
      </c>
      <c r="O117" s="66">
        <f t="shared" si="7"/>
        <v>9.3333333333333339</v>
      </c>
      <c r="P117" s="72">
        <v>4</v>
      </c>
    </row>
    <row r="118" spans="1:16" s="17" customFormat="1" ht="13.8" customHeight="1" x14ac:dyDescent="0.25">
      <c r="A118" s="16" t="s">
        <v>381</v>
      </c>
      <c r="B118" s="16" t="s">
        <v>140</v>
      </c>
      <c r="C118" s="72">
        <v>50</v>
      </c>
      <c r="D118" s="72">
        <v>7</v>
      </c>
      <c r="E118" s="72">
        <v>0</v>
      </c>
      <c r="F118" s="72">
        <v>2</v>
      </c>
      <c r="G118" s="72">
        <v>1</v>
      </c>
      <c r="H118" s="72">
        <v>4</v>
      </c>
      <c r="I118" s="72">
        <v>3</v>
      </c>
      <c r="J118" s="72">
        <v>54</v>
      </c>
      <c r="K118" s="72">
        <v>46</v>
      </c>
      <c r="L118" s="72">
        <v>1</v>
      </c>
      <c r="M118" s="67">
        <f t="shared" si="5"/>
        <v>85.18518518518519</v>
      </c>
      <c r="N118" s="67">
        <f t="shared" si="6"/>
        <v>12.962962962962962</v>
      </c>
      <c r="O118" s="66">
        <f t="shared" si="7"/>
        <v>1.8518518518518516</v>
      </c>
      <c r="P118" s="72">
        <v>0</v>
      </c>
    </row>
    <row r="119" spans="1:16" s="17" customFormat="1" ht="13.8" customHeight="1" x14ac:dyDescent="0.25">
      <c r="A119" s="16" t="s">
        <v>382</v>
      </c>
      <c r="B119" s="16" t="s">
        <v>508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67" t="str">
        <f t="shared" si="5"/>
        <v>n/a</v>
      </c>
      <c r="N119" s="67" t="str">
        <f t="shared" si="6"/>
        <v>n/a</v>
      </c>
      <c r="O119" s="66" t="str">
        <f t="shared" si="7"/>
        <v>n/a</v>
      </c>
      <c r="P119" s="72">
        <v>0</v>
      </c>
    </row>
    <row r="120" spans="1:16" s="17" customFormat="1" ht="13.8" customHeight="1" x14ac:dyDescent="0.25">
      <c r="A120" s="16" t="s">
        <v>141</v>
      </c>
      <c r="B120" s="16" t="s">
        <v>142</v>
      </c>
      <c r="C120" s="72">
        <v>32</v>
      </c>
      <c r="D120" s="72">
        <v>6</v>
      </c>
      <c r="E120" s="72">
        <v>0</v>
      </c>
      <c r="F120" s="72">
        <v>0</v>
      </c>
      <c r="G120" s="72">
        <v>0</v>
      </c>
      <c r="H120" s="72">
        <v>3</v>
      </c>
      <c r="I120" s="72">
        <v>5</v>
      </c>
      <c r="J120" s="72">
        <v>33</v>
      </c>
      <c r="K120" s="72">
        <v>29</v>
      </c>
      <c r="L120" s="72">
        <v>1</v>
      </c>
      <c r="M120" s="67">
        <f t="shared" si="5"/>
        <v>87.878787878787875</v>
      </c>
      <c r="N120" s="67">
        <f t="shared" si="6"/>
        <v>9.0909090909090917</v>
      </c>
      <c r="O120" s="66">
        <f t="shared" si="7"/>
        <v>3.0303030303030303</v>
      </c>
      <c r="P120" s="72">
        <v>0</v>
      </c>
    </row>
    <row r="121" spans="1:16" s="17" customFormat="1" ht="13.8" customHeight="1" x14ac:dyDescent="0.25">
      <c r="A121" s="16" t="s">
        <v>383</v>
      </c>
      <c r="B121" s="16" t="s">
        <v>143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67" t="str">
        <f t="shared" si="5"/>
        <v>n/a</v>
      </c>
      <c r="N121" s="67" t="str">
        <f t="shared" si="6"/>
        <v>n/a</v>
      </c>
      <c r="O121" s="66" t="str">
        <f t="shared" si="7"/>
        <v>n/a</v>
      </c>
      <c r="P121" s="72">
        <v>0</v>
      </c>
    </row>
    <row r="122" spans="1:16" s="17" customFormat="1" ht="13.8" customHeight="1" x14ac:dyDescent="0.25">
      <c r="A122" s="16" t="s">
        <v>384</v>
      </c>
      <c r="B122" s="16" t="s">
        <v>144</v>
      </c>
      <c r="C122" s="72">
        <v>47</v>
      </c>
      <c r="D122" s="72">
        <v>10</v>
      </c>
      <c r="E122" s="72">
        <v>0</v>
      </c>
      <c r="F122" s="72">
        <v>0</v>
      </c>
      <c r="G122" s="72">
        <v>2</v>
      </c>
      <c r="H122" s="72">
        <v>1</v>
      </c>
      <c r="I122" s="72">
        <v>15</v>
      </c>
      <c r="J122" s="72">
        <v>42</v>
      </c>
      <c r="K122" s="72">
        <v>36</v>
      </c>
      <c r="L122" s="72">
        <v>3</v>
      </c>
      <c r="M122" s="67">
        <f t="shared" si="5"/>
        <v>85.714285714285708</v>
      </c>
      <c r="N122" s="67">
        <f t="shared" si="6"/>
        <v>7.1428571428571423</v>
      </c>
      <c r="O122" s="66">
        <f t="shared" si="7"/>
        <v>7.1428571428571423</v>
      </c>
      <c r="P122" s="72">
        <v>1</v>
      </c>
    </row>
    <row r="123" spans="1:16" s="17" customFormat="1" ht="13.8" customHeight="1" x14ac:dyDescent="0.25">
      <c r="A123" s="16" t="s">
        <v>385</v>
      </c>
      <c r="B123" s="16" t="s">
        <v>145</v>
      </c>
      <c r="C123" s="72">
        <v>808</v>
      </c>
      <c r="D123" s="72">
        <v>90</v>
      </c>
      <c r="E123" s="72">
        <v>6</v>
      </c>
      <c r="F123" s="72">
        <v>14</v>
      </c>
      <c r="G123" s="72">
        <v>36</v>
      </c>
      <c r="H123" s="72">
        <v>57</v>
      </c>
      <c r="I123" s="72">
        <v>97</v>
      </c>
      <c r="J123" s="72">
        <v>801</v>
      </c>
      <c r="K123" s="72">
        <v>599</v>
      </c>
      <c r="L123" s="72">
        <v>89</v>
      </c>
      <c r="M123" s="67">
        <f t="shared" si="5"/>
        <v>74.781523096129845</v>
      </c>
      <c r="N123" s="67">
        <f t="shared" si="6"/>
        <v>14.107365792759053</v>
      </c>
      <c r="O123" s="66">
        <f t="shared" si="7"/>
        <v>11.111111111111111</v>
      </c>
      <c r="P123" s="72">
        <v>4</v>
      </c>
    </row>
    <row r="124" spans="1:16" s="17" customFormat="1" ht="13.8" customHeight="1" x14ac:dyDescent="0.25">
      <c r="A124" s="16" t="s">
        <v>386</v>
      </c>
      <c r="B124" s="16" t="s">
        <v>146</v>
      </c>
      <c r="C124" s="72">
        <v>831</v>
      </c>
      <c r="D124" s="72">
        <v>97</v>
      </c>
      <c r="E124" s="72">
        <v>1</v>
      </c>
      <c r="F124" s="72">
        <v>2</v>
      </c>
      <c r="G124" s="72">
        <v>5</v>
      </c>
      <c r="H124" s="72">
        <v>27</v>
      </c>
      <c r="I124" s="72">
        <v>90</v>
      </c>
      <c r="J124" s="72">
        <v>838</v>
      </c>
      <c r="K124" s="72">
        <v>743</v>
      </c>
      <c r="L124" s="72">
        <v>60</v>
      </c>
      <c r="M124" s="67">
        <f t="shared" si="5"/>
        <v>88.663484486873514</v>
      </c>
      <c r="N124" s="67">
        <f t="shared" si="6"/>
        <v>4.1766109785202863</v>
      </c>
      <c r="O124" s="66">
        <f t="shared" si="7"/>
        <v>7.1599045346062056</v>
      </c>
      <c r="P124" s="72">
        <v>0</v>
      </c>
    </row>
    <row r="125" spans="1:16" s="17" customFormat="1" ht="13.8" customHeight="1" x14ac:dyDescent="0.25">
      <c r="A125" s="16" t="s">
        <v>387</v>
      </c>
      <c r="B125" s="16" t="s">
        <v>147</v>
      </c>
      <c r="C125" s="72">
        <v>161</v>
      </c>
      <c r="D125" s="72">
        <v>30</v>
      </c>
      <c r="E125" s="72">
        <v>0</v>
      </c>
      <c r="F125" s="72">
        <v>0</v>
      </c>
      <c r="G125" s="72">
        <v>0</v>
      </c>
      <c r="H125" s="72">
        <v>8</v>
      </c>
      <c r="I125" s="72">
        <v>30</v>
      </c>
      <c r="J125" s="72">
        <v>161</v>
      </c>
      <c r="K125" s="72">
        <v>150</v>
      </c>
      <c r="L125" s="72">
        <v>3</v>
      </c>
      <c r="M125" s="67">
        <f t="shared" si="5"/>
        <v>93.16770186335404</v>
      </c>
      <c r="N125" s="67">
        <f t="shared" si="6"/>
        <v>4.9689440993788816</v>
      </c>
      <c r="O125" s="66">
        <f t="shared" si="7"/>
        <v>1.8633540372670807</v>
      </c>
      <c r="P125" s="72">
        <v>1</v>
      </c>
    </row>
    <row r="126" spans="1:16" s="17" customFormat="1" ht="13.8" customHeight="1" x14ac:dyDescent="0.25">
      <c r="A126" s="16" t="s">
        <v>388</v>
      </c>
      <c r="B126" s="16" t="s">
        <v>148</v>
      </c>
      <c r="C126" s="72">
        <v>360</v>
      </c>
      <c r="D126" s="72">
        <v>41</v>
      </c>
      <c r="E126" s="72">
        <v>1</v>
      </c>
      <c r="F126" s="72">
        <v>6</v>
      </c>
      <c r="G126" s="72">
        <v>5</v>
      </c>
      <c r="H126" s="72">
        <v>3</v>
      </c>
      <c r="I126" s="72">
        <v>46</v>
      </c>
      <c r="J126" s="72">
        <v>355</v>
      </c>
      <c r="K126" s="72">
        <v>332</v>
      </c>
      <c r="L126" s="72">
        <v>8</v>
      </c>
      <c r="M126" s="67">
        <f t="shared" si="5"/>
        <v>93.521126760563376</v>
      </c>
      <c r="N126" s="67">
        <f t="shared" si="6"/>
        <v>4.225352112676056</v>
      </c>
      <c r="O126" s="66">
        <f t="shared" si="7"/>
        <v>2.2535211267605635</v>
      </c>
      <c r="P126" s="72">
        <v>1</v>
      </c>
    </row>
    <row r="127" spans="1:16" s="17" customFormat="1" ht="13.8" customHeight="1" x14ac:dyDescent="0.25">
      <c r="A127" s="16" t="s">
        <v>389</v>
      </c>
      <c r="B127" s="16" t="s">
        <v>149</v>
      </c>
      <c r="C127" s="72">
        <v>127</v>
      </c>
      <c r="D127" s="72">
        <v>20</v>
      </c>
      <c r="E127" s="72">
        <v>0</v>
      </c>
      <c r="F127" s="72">
        <v>2</v>
      </c>
      <c r="G127" s="72">
        <v>3</v>
      </c>
      <c r="H127" s="72">
        <v>11</v>
      </c>
      <c r="I127" s="72">
        <v>20</v>
      </c>
      <c r="J127" s="72">
        <v>127</v>
      </c>
      <c r="K127" s="72">
        <v>97</v>
      </c>
      <c r="L127" s="72">
        <v>14</v>
      </c>
      <c r="M127" s="67">
        <f t="shared" si="5"/>
        <v>76.377952755905511</v>
      </c>
      <c r="N127" s="67">
        <f t="shared" si="6"/>
        <v>12.598425196850393</v>
      </c>
      <c r="O127" s="66">
        <f t="shared" si="7"/>
        <v>11.023622047244094</v>
      </c>
      <c r="P127" s="72">
        <v>0</v>
      </c>
    </row>
    <row r="128" spans="1:16" s="17" customFormat="1" ht="13.8" customHeight="1" x14ac:dyDescent="0.25">
      <c r="A128" s="16" t="s">
        <v>390</v>
      </c>
      <c r="B128" s="16" t="s">
        <v>150</v>
      </c>
      <c r="C128" s="72">
        <v>42</v>
      </c>
      <c r="D128" s="72">
        <v>7</v>
      </c>
      <c r="E128" s="72">
        <v>0</v>
      </c>
      <c r="F128" s="72">
        <v>0</v>
      </c>
      <c r="G128" s="72">
        <v>0</v>
      </c>
      <c r="H128" s="72">
        <v>1</v>
      </c>
      <c r="I128" s="72">
        <v>6</v>
      </c>
      <c r="J128" s="72">
        <v>43</v>
      </c>
      <c r="K128" s="72">
        <v>41</v>
      </c>
      <c r="L128" s="72">
        <v>1</v>
      </c>
      <c r="M128" s="67">
        <f t="shared" si="5"/>
        <v>95.348837209302332</v>
      </c>
      <c r="N128" s="67">
        <f t="shared" si="6"/>
        <v>2.3255813953488373</v>
      </c>
      <c r="O128" s="66">
        <f t="shared" si="7"/>
        <v>2.3255813953488373</v>
      </c>
      <c r="P128" s="72">
        <v>0</v>
      </c>
    </row>
    <row r="129" spans="1:16" s="17" customFormat="1" ht="13.8" customHeight="1" x14ac:dyDescent="0.25">
      <c r="A129" s="16" t="s">
        <v>391</v>
      </c>
      <c r="B129" s="16" t="s">
        <v>151</v>
      </c>
      <c r="C129" s="72">
        <v>386</v>
      </c>
      <c r="D129" s="72">
        <v>35</v>
      </c>
      <c r="E129" s="72">
        <v>0</v>
      </c>
      <c r="F129" s="72">
        <v>3</v>
      </c>
      <c r="G129" s="72">
        <v>5</v>
      </c>
      <c r="H129" s="72">
        <v>25</v>
      </c>
      <c r="I129" s="72">
        <v>45</v>
      </c>
      <c r="J129" s="72">
        <v>376</v>
      </c>
      <c r="K129" s="72">
        <v>312</v>
      </c>
      <c r="L129" s="72">
        <v>31</v>
      </c>
      <c r="M129" s="67">
        <f t="shared" si="5"/>
        <v>82.978723404255319</v>
      </c>
      <c r="N129" s="67">
        <f t="shared" si="6"/>
        <v>8.7765957446808507</v>
      </c>
      <c r="O129" s="66">
        <f t="shared" si="7"/>
        <v>8.2446808510638299</v>
      </c>
      <c r="P129" s="72">
        <v>4</v>
      </c>
    </row>
    <row r="130" spans="1:16" s="17" customFormat="1" ht="13.8" customHeight="1" x14ac:dyDescent="0.25">
      <c r="A130" s="16" t="s">
        <v>392</v>
      </c>
      <c r="B130" s="16" t="s">
        <v>152</v>
      </c>
      <c r="C130" s="72">
        <v>80</v>
      </c>
      <c r="D130" s="72">
        <v>7</v>
      </c>
      <c r="E130" s="72">
        <v>0</v>
      </c>
      <c r="F130" s="72">
        <v>0</v>
      </c>
      <c r="G130" s="72">
        <v>0</v>
      </c>
      <c r="H130" s="72">
        <v>6</v>
      </c>
      <c r="I130" s="72">
        <v>9</v>
      </c>
      <c r="J130" s="72">
        <v>78</v>
      </c>
      <c r="K130" s="72">
        <v>71</v>
      </c>
      <c r="L130" s="72">
        <v>1</v>
      </c>
      <c r="M130" s="67">
        <f t="shared" si="5"/>
        <v>91.025641025641022</v>
      </c>
      <c r="N130" s="67">
        <f t="shared" si="6"/>
        <v>7.6923076923076925</v>
      </c>
      <c r="O130" s="66">
        <f t="shared" si="7"/>
        <v>1.2820512820512819</v>
      </c>
      <c r="P130" s="72">
        <v>0</v>
      </c>
    </row>
    <row r="131" spans="1:16" s="17" customFormat="1" ht="13.8" customHeight="1" x14ac:dyDescent="0.25">
      <c r="A131" s="16" t="s">
        <v>393</v>
      </c>
      <c r="B131" s="16" t="s">
        <v>153</v>
      </c>
      <c r="C131" s="72">
        <v>28</v>
      </c>
      <c r="D131" s="72">
        <v>1</v>
      </c>
      <c r="E131" s="72">
        <v>0</v>
      </c>
      <c r="F131" s="72">
        <v>0</v>
      </c>
      <c r="G131" s="72">
        <v>1</v>
      </c>
      <c r="H131" s="72">
        <v>4</v>
      </c>
      <c r="I131" s="72">
        <v>3</v>
      </c>
      <c r="J131" s="72">
        <v>26</v>
      </c>
      <c r="K131" s="72">
        <v>19</v>
      </c>
      <c r="L131" s="72">
        <v>2</v>
      </c>
      <c r="M131" s="67">
        <f t="shared" si="5"/>
        <v>73.076923076923066</v>
      </c>
      <c r="N131" s="67">
        <f t="shared" si="6"/>
        <v>19.230769230769234</v>
      </c>
      <c r="O131" s="66">
        <f t="shared" si="7"/>
        <v>7.6923076923076925</v>
      </c>
      <c r="P131" s="72">
        <v>1</v>
      </c>
    </row>
    <row r="132" spans="1:16" s="17" customFormat="1" ht="13.8" customHeight="1" x14ac:dyDescent="0.25">
      <c r="A132" s="16" t="s">
        <v>394</v>
      </c>
      <c r="B132" s="16" t="s">
        <v>154</v>
      </c>
      <c r="C132" s="72">
        <v>514</v>
      </c>
      <c r="D132" s="72">
        <v>94</v>
      </c>
      <c r="E132" s="72">
        <v>9</v>
      </c>
      <c r="F132" s="72">
        <v>14</v>
      </c>
      <c r="G132" s="72">
        <v>14</v>
      </c>
      <c r="H132" s="72">
        <v>42</v>
      </c>
      <c r="I132" s="72">
        <v>80</v>
      </c>
      <c r="J132" s="72">
        <v>528</v>
      </c>
      <c r="K132" s="72">
        <v>395</v>
      </c>
      <c r="L132" s="72">
        <v>54</v>
      </c>
      <c r="M132" s="67">
        <f t="shared" si="5"/>
        <v>74.810606060606062</v>
      </c>
      <c r="N132" s="67">
        <f t="shared" si="6"/>
        <v>14.962121212121213</v>
      </c>
      <c r="O132" s="66">
        <f t="shared" si="7"/>
        <v>10.227272727272728</v>
      </c>
      <c r="P132" s="72">
        <v>3</v>
      </c>
    </row>
    <row r="133" spans="1:16" s="17" customFormat="1" ht="13.8" customHeight="1" x14ac:dyDescent="0.25">
      <c r="A133" s="16" t="s">
        <v>395</v>
      </c>
      <c r="B133" s="16" t="s">
        <v>155</v>
      </c>
      <c r="C133" s="72">
        <v>44</v>
      </c>
      <c r="D133" s="72">
        <v>7</v>
      </c>
      <c r="E133" s="72">
        <v>0</v>
      </c>
      <c r="F133" s="72">
        <v>1</v>
      </c>
      <c r="G133" s="72">
        <v>0</v>
      </c>
      <c r="H133" s="72">
        <v>2</v>
      </c>
      <c r="I133" s="72">
        <v>7</v>
      </c>
      <c r="J133" s="72">
        <v>44</v>
      </c>
      <c r="K133" s="72">
        <v>36</v>
      </c>
      <c r="L133" s="72">
        <v>5</v>
      </c>
      <c r="M133" s="67">
        <f t="shared" si="5"/>
        <v>81.818181818181827</v>
      </c>
      <c r="N133" s="67">
        <f t="shared" si="6"/>
        <v>6.8181818181818175</v>
      </c>
      <c r="O133" s="66">
        <f t="shared" si="7"/>
        <v>11.363636363636363</v>
      </c>
      <c r="P133" s="72">
        <v>1</v>
      </c>
    </row>
    <row r="134" spans="1:16" s="17" customFormat="1" ht="13.8" customHeight="1" x14ac:dyDescent="0.25">
      <c r="A134" s="16" t="s">
        <v>396</v>
      </c>
      <c r="B134" s="16" t="s">
        <v>156</v>
      </c>
      <c r="C134" s="72">
        <v>52</v>
      </c>
      <c r="D134" s="72">
        <v>8</v>
      </c>
      <c r="E134" s="72">
        <v>0</v>
      </c>
      <c r="F134" s="72">
        <v>0</v>
      </c>
      <c r="G134" s="72">
        <v>1</v>
      </c>
      <c r="H134" s="72">
        <v>2</v>
      </c>
      <c r="I134" s="72">
        <v>12</v>
      </c>
      <c r="J134" s="72">
        <v>48</v>
      </c>
      <c r="K134" s="72">
        <v>37</v>
      </c>
      <c r="L134" s="72">
        <v>8</v>
      </c>
      <c r="M134" s="67">
        <f t="shared" si="5"/>
        <v>77.083333333333343</v>
      </c>
      <c r="N134" s="67">
        <f t="shared" si="6"/>
        <v>6.25</v>
      </c>
      <c r="O134" s="66">
        <f t="shared" si="7"/>
        <v>16.666666666666664</v>
      </c>
      <c r="P134" s="72">
        <v>0</v>
      </c>
    </row>
    <row r="135" spans="1:16" s="17" customFormat="1" ht="13.8" customHeight="1" x14ac:dyDescent="0.25">
      <c r="A135" s="16" t="s">
        <v>397</v>
      </c>
      <c r="B135" s="16" t="s">
        <v>157</v>
      </c>
      <c r="C135" s="72">
        <v>132</v>
      </c>
      <c r="D135" s="72">
        <v>25</v>
      </c>
      <c r="E135" s="72">
        <v>0</v>
      </c>
      <c r="F135" s="72">
        <v>1</v>
      </c>
      <c r="G135" s="72">
        <v>3</v>
      </c>
      <c r="H135" s="72">
        <v>18</v>
      </c>
      <c r="I135" s="72">
        <v>28</v>
      </c>
      <c r="J135" s="72">
        <v>129</v>
      </c>
      <c r="K135" s="72">
        <v>97</v>
      </c>
      <c r="L135" s="72">
        <v>10</v>
      </c>
      <c r="M135" s="67">
        <f t="shared" si="5"/>
        <v>75.193798449612402</v>
      </c>
      <c r="N135" s="67">
        <f t="shared" si="6"/>
        <v>17.054263565891471</v>
      </c>
      <c r="O135" s="66">
        <f t="shared" si="7"/>
        <v>7.7519379844961236</v>
      </c>
      <c r="P135" s="72">
        <v>0</v>
      </c>
    </row>
    <row r="136" spans="1:16" s="17" customFormat="1" ht="13.8" customHeight="1" x14ac:dyDescent="0.25">
      <c r="A136" s="16" t="s">
        <v>398</v>
      </c>
      <c r="B136" s="16" t="s">
        <v>158</v>
      </c>
      <c r="C136" s="72">
        <v>485</v>
      </c>
      <c r="D136" s="72">
        <v>56</v>
      </c>
      <c r="E136" s="72">
        <v>6</v>
      </c>
      <c r="F136" s="72">
        <v>14</v>
      </c>
      <c r="G136" s="72">
        <v>26</v>
      </c>
      <c r="H136" s="72">
        <v>57</v>
      </c>
      <c r="I136" s="72">
        <v>55</v>
      </c>
      <c r="J136" s="72">
        <v>486</v>
      </c>
      <c r="K136" s="72">
        <v>343</v>
      </c>
      <c r="L136" s="72">
        <v>40</v>
      </c>
      <c r="M136" s="67">
        <f t="shared" si="5"/>
        <v>70.576131687242793</v>
      </c>
      <c r="N136" s="67">
        <f t="shared" si="6"/>
        <v>21.193415637860085</v>
      </c>
      <c r="O136" s="66">
        <f t="shared" si="7"/>
        <v>8.2304526748971192</v>
      </c>
      <c r="P136" s="72">
        <v>0</v>
      </c>
    </row>
    <row r="137" spans="1:16" s="17" customFormat="1" ht="13.8" customHeight="1" x14ac:dyDescent="0.25">
      <c r="A137" s="16" t="s">
        <v>514</v>
      </c>
      <c r="B137" s="16" t="s">
        <v>515</v>
      </c>
      <c r="C137" s="72">
        <v>29</v>
      </c>
      <c r="D137" s="72">
        <v>3</v>
      </c>
      <c r="E137" s="72">
        <v>0</v>
      </c>
      <c r="F137" s="72">
        <v>0</v>
      </c>
      <c r="G137" s="72">
        <v>1</v>
      </c>
      <c r="H137" s="72">
        <v>8</v>
      </c>
      <c r="I137" s="72">
        <v>2</v>
      </c>
      <c r="J137" s="72">
        <v>30</v>
      </c>
      <c r="K137" s="72">
        <v>14</v>
      </c>
      <c r="L137" s="72">
        <v>7</v>
      </c>
      <c r="M137" s="67">
        <f t="shared" si="5"/>
        <v>46.666666666666664</v>
      </c>
      <c r="N137" s="67">
        <f t="shared" si="6"/>
        <v>30</v>
      </c>
      <c r="O137" s="66">
        <f t="shared" si="7"/>
        <v>23.333333333333332</v>
      </c>
      <c r="P137" s="72">
        <v>0</v>
      </c>
    </row>
    <row r="138" spans="1:16" s="17" customFormat="1" ht="13.8" customHeight="1" x14ac:dyDescent="0.25">
      <c r="A138" s="16" t="s">
        <v>399</v>
      </c>
      <c r="B138" s="16" t="s">
        <v>159</v>
      </c>
      <c r="C138" s="72">
        <v>1101</v>
      </c>
      <c r="D138" s="72">
        <v>151</v>
      </c>
      <c r="E138" s="72">
        <v>4</v>
      </c>
      <c r="F138" s="72">
        <v>4</v>
      </c>
      <c r="G138" s="72">
        <v>23</v>
      </c>
      <c r="H138" s="72">
        <v>50</v>
      </c>
      <c r="I138" s="72">
        <v>158</v>
      </c>
      <c r="J138" s="72">
        <v>1094</v>
      </c>
      <c r="K138" s="72">
        <v>905</v>
      </c>
      <c r="L138" s="72">
        <v>108</v>
      </c>
      <c r="M138" s="67">
        <f t="shared" ref="M138:M201" si="8">IF(J138=0,"n/a",K138/J138*100)</f>
        <v>82.723948811700183</v>
      </c>
      <c r="N138" s="67">
        <f t="shared" ref="N138:N201" si="9">IF(J138=0,"n/a",(E138+F138+G138+H138)/J138*100)</f>
        <v>7.4040219378427796</v>
      </c>
      <c r="O138" s="66">
        <f t="shared" ref="O138:O201" si="10">IF(J138=0,"n/a",(L138/J138)*100)</f>
        <v>9.8720292504570395</v>
      </c>
      <c r="P138" s="72">
        <v>1</v>
      </c>
    </row>
    <row r="139" spans="1:16" s="17" customFormat="1" ht="13.8" customHeight="1" x14ac:dyDescent="0.25">
      <c r="A139" s="16" t="s">
        <v>400</v>
      </c>
      <c r="B139" s="16" t="s">
        <v>160</v>
      </c>
      <c r="C139" s="72">
        <v>103</v>
      </c>
      <c r="D139" s="72">
        <v>12</v>
      </c>
      <c r="E139" s="72">
        <v>0</v>
      </c>
      <c r="F139" s="72">
        <v>0</v>
      </c>
      <c r="G139" s="72">
        <v>2</v>
      </c>
      <c r="H139" s="72">
        <v>3</v>
      </c>
      <c r="I139" s="72">
        <v>10</v>
      </c>
      <c r="J139" s="72">
        <v>105</v>
      </c>
      <c r="K139" s="72">
        <v>94</v>
      </c>
      <c r="L139" s="72">
        <v>6</v>
      </c>
      <c r="M139" s="67">
        <f t="shared" si="8"/>
        <v>89.523809523809533</v>
      </c>
      <c r="N139" s="67">
        <f t="shared" si="9"/>
        <v>4.7619047619047619</v>
      </c>
      <c r="O139" s="66">
        <f t="shared" si="10"/>
        <v>5.7142857142857144</v>
      </c>
      <c r="P139" s="72">
        <v>0</v>
      </c>
    </row>
    <row r="140" spans="1:16" s="17" customFormat="1" ht="13.8" customHeight="1" x14ac:dyDescent="0.25">
      <c r="A140" s="16" t="s">
        <v>401</v>
      </c>
      <c r="B140" s="16" t="s">
        <v>161</v>
      </c>
      <c r="C140" s="72">
        <v>57</v>
      </c>
      <c r="D140" s="72">
        <v>4</v>
      </c>
      <c r="E140" s="72">
        <v>0</v>
      </c>
      <c r="F140" s="72">
        <v>0</v>
      </c>
      <c r="G140" s="72">
        <v>0</v>
      </c>
      <c r="H140" s="72">
        <v>2</v>
      </c>
      <c r="I140" s="72">
        <v>8</v>
      </c>
      <c r="J140" s="72">
        <v>53</v>
      </c>
      <c r="K140" s="72">
        <v>47</v>
      </c>
      <c r="L140" s="72">
        <v>4</v>
      </c>
      <c r="M140" s="67">
        <f t="shared" si="8"/>
        <v>88.679245283018872</v>
      </c>
      <c r="N140" s="67">
        <f t="shared" si="9"/>
        <v>3.7735849056603774</v>
      </c>
      <c r="O140" s="66">
        <f t="shared" si="10"/>
        <v>7.5471698113207548</v>
      </c>
      <c r="P140" s="72">
        <v>0</v>
      </c>
    </row>
    <row r="141" spans="1:16" s="17" customFormat="1" ht="13.8" customHeight="1" x14ac:dyDescent="0.25">
      <c r="A141" s="16" t="s">
        <v>402</v>
      </c>
      <c r="B141" s="16" t="s">
        <v>162</v>
      </c>
      <c r="C141" s="72">
        <v>24</v>
      </c>
      <c r="D141" s="72">
        <v>2</v>
      </c>
      <c r="E141" s="72">
        <v>0</v>
      </c>
      <c r="F141" s="72">
        <v>0</v>
      </c>
      <c r="G141" s="72">
        <v>1</v>
      </c>
      <c r="H141" s="72">
        <v>0</v>
      </c>
      <c r="I141" s="72">
        <v>1</v>
      </c>
      <c r="J141" s="72">
        <v>25</v>
      </c>
      <c r="K141" s="72">
        <v>22</v>
      </c>
      <c r="L141" s="72">
        <v>2</v>
      </c>
      <c r="M141" s="67">
        <f t="shared" si="8"/>
        <v>88</v>
      </c>
      <c r="N141" s="67">
        <f t="shared" si="9"/>
        <v>4</v>
      </c>
      <c r="O141" s="66">
        <f t="shared" si="10"/>
        <v>8</v>
      </c>
      <c r="P141" s="72">
        <v>1</v>
      </c>
    </row>
    <row r="142" spans="1:16" s="17" customFormat="1" ht="13.8" customHeight="1" x14ac:dyDescent="0.25">
      <c r="A142" s="16" t="s">
        <v>403</v>
      </c>
      <c r="B142" s="16" t="s">
        <v>163</v>
      </c>
      <c r="C142" s="72">
        <v>76</v>
      </c>
      <c r="D142" s="72">
        <v>35</v>
      </c>
      <c r="E142" s="72">
        <v>0</v>
      </c>
      <c r="F142" s="72">
        <v>4</v>
      </c>
      <c r="G142" s="72">
        <v>4</v>
      </c>
      <c r="H142" s="72">
        <v>5</v>
      </c>
      <c r="I142" s="72">
        <v>16</v>
      </c>
      <c r="J142" s="72">
        <v>95</v>
      </c>
      <c r="K142" s="72">
        <v>79</v>
      </c>
      <c r="L142" s="72">
        <v>3</v>
      </c>
      <c r="M142" s="67">
        <f t="shared" si="8"/>
        <v>83.15789473684211</v>
      </c>
      <c r="N142" s="67">
        <f t="shared" si="9"/>
        <v>13.684210526315791</v>
      </c>
      <c r="O142" s="66">
        <f t="shared" si="10"/>
        <v>3.1578947368421053</v>
      </c>
      <c r="P142" s="72">
        <v>0</v>
      </c>
    </row>
    <row r="143" spans="1:16" s="17" customFormat="1" ht="13.8" customHeight="1" x14ac:dyDescent="0.25">
      <c r="A143" s="16" t="s">
        <v>404</v>
      </c>
      <c r="B143" s="16" t="s">
        <v>164</v>
      </c>
      <c r="C143" s="72">
        <v>129</v>
      </c>
      <c r="D143" s="72">
        <v>16</v>
      </c>
      <c r="E143" s="72">
        <v>0</v>
      </c>
      <c r="F143" s="72">
        <v>0</v>
      </c>
      <c r="G143" s="72">
        <v>2</v>
      </c>
      <c r="H143" s="72">
        <v>3</v>
      </c>
      <c r="I143" s="72">
        <v>18</v>
      </c>
      <c r="J143" s="72">
        <v>127</v>
      </c>
      <c r="K143" s="72">
        <v>120</v>
      </c>
      <c r="L143" s="72">
        <v>2</v>
      </c>
      <c r="M143" s="67">
        <f t="shared" si="8"/>
        <v>94.488188976377955</v>
      </c>
      <c r="N143" s="67">
        <f t="shared" si="9"/>
        <v>3.9370078740157481</v>
      </c>
      <c r="O143" s="66">
        <f t="shared" si="10"/>
        <v>1.5748031496062991</v>
      </c>
      <c r="P143" s="72">
        <v>0</v>
      </c>
    </row>
    <row r="144" spans="1:16" s="17" customFormat="1" ht="13.8" customHeight="1" x14ac:dyDescent="0.25">
      <c r="A144" s="16" t="s">
        <v>405</v>
      </c>
      <c r="B144" s="16" t="s">
        <v>165</v>
      </c>
      <c r="C144" s="72">
        <v>120</v>
      </c>
      <c r="D144" s="72">
        <v>11</v>
      </c>
      <c r="E144" s="72">
        <v>3</v>
      </c>
      <c r="F144" s="72">
        <v>0</v>
      </c>
      <c r="G144" s="72">
        <v>7</v>
      </c>
      <c r="H144" s="72">
        <v>8</v>
      </c>
      <c r="I144" s="72">
        <v>22</v>
      </c>
      <c r="J144" s="72">
        <v>109</v>
      </c>
      <c r="K144" s="72">
        <v>81</v>
      </c>
      <c r="L144" s="72">
        <v>10</v>
      </c>
      <c r="M144" s="67">
        <f t="shared" si="8"/>
        <v>74.311926605504581</v>
      </c>
      <c r="N144" s="67">
        <f t="shared" si="9"/>
        <v>16.513761467889911</v>
      </c>
      <c r="O144" s="66">
        <f t="shared" si="10"/>
        <v>9.1743119266055047</v>
      </c>
      <c r="P144" s="72">
        <v>0</v>
      </c>
    </row>
    <row r="145" spans="1:16" s="17" customFormat="1" ht="13.8" customHeight="1" x14ac:dyDescent="0.25">
      <c r="A145" s="16" t="s">
        <v>406</v>
      </c>
      <c r="B145" s="16" t="s">
        <v>166</v>
      </c>
      <c r="C145" s="72">
        <v>45</v>
      </c>
      <c r="D145" s="72">
        <v>15</v>
      </c>
      <c r="E145" s="72">
        <v>2</v>
      </c>
      <c r="F145" s="72">
        <v>1</v>
      </c>
      <c r="G145" s="72">
        <v>0</v>
      </c>
      <c r="H145" s="72">
        <v>4</v>
      </c>
      <c r="I145" s="72">
        <v>10</v>
      </c>
      <c r="J145" s="72">
        <v>50</v>
      </c>
      <c r="K145" s="72">
        <v>38</v>
      </c>
      <c r="L145" s="72">
        <v>5</v>
      </c>
      <c r="M145" s="67">
        <f t="shared" si="8"/>
        <v>76</v>
      </c>
      <c r="N145" s="67">
        <f t="shared" si="9"/>
        <v>14.000000000000002</v>
      </c>
      <c r="O145" s="66">
        <f t="shared" si="10"/>
        <v>10</v>
      </c>
      <c r="P145" s="72">
        <v>0</v>
      </c>
    </row>
    <row r="146" spans="1:16" s="17" customFormat="1" ht="13.8" customHeight="1" x14ac:dyDescent="0.25">
      <c r="A146" s="16" t="s">
        <v>407</v>
      </c>
      <c r="B146" s="16" t="s">
        <v>167</v>
      </c>
      <c r="C146" s="72">
        <v>147</v>
      </c>
      <c r="D146" s="72">
        <v>17</v>
      </c>
      <c r="E146" s="72">
        <v>0</v>
      </c>
      <c r="F146" s="72">
        <v>2</v>
      </c>
      <c r="G146" s="72">
        <v>1</v>
      </c>
      <c r="H146" s="72">
        <v>8</v>
      </c>
      <c r="I146" s="72">
        <v>15</v>
      </c>
      <c r="J146" s="72">
        <v>149</v>
      </c>
      <c r="K146" s="72">
        <v>125</v>
      </c>
      <c r="L146" s="72">
        <v>13</v>
      </c>
      <c r="M146" s="67">
        <f t="shared" si="8"/>
        <v>83.892617449664428</v>
      </c>
      <c r="N146" s="67">
        <f t="shared" si="9"/>
        <v>7.3825503355704702</v>
      </c>
      <c r="O146" s="66">
        <f t="shared" si="10"/>
        <v>8.724832214765101</v>
      </c>
      <c r="P146" s="72">
        <v>0</v>
      </c>
    </row>
    <row r="147" spans="1:16" s="17" customFormat="1" ht="13.8" customHeight="1" x14ac:dyDescent="0.25">
      <c r="A147" s="16" t="s">
        <v>408</v>
      </c>
      <c r="B147" s="16" t="s">
        <v>168</v>
      </c>
      <c r="C147" s="72">
        <v>470</v>
      </c>
      <c r="D147" s="72">
        <v>102</v>
      </c>
      <c r="E147" s="72">
        <v>3</v>
      </c>
      <c r="F147" s="72">
        <v>4</v>
      </c>
      <c r="G147" s="72">
        <v>3</v>
      </c>
      <c r="H147" s="72">
        <v>28</v>
      </c>
      <c r="I147" s="72">
        <v>105</v>
      </c>
      <c r="J147" s="72">
        <v>467</v>
      </c>
      <c r="K147" s="72">
        <v>401</v>
      </c>
      <c r="L147" s="72">
        <v>28</v>
      </c>
      <c r="M147" s="67">
        <f t="shared" si="8"/>
        <v>85.86723768736617</v>
      </c>
      <c r="N147" s="67">
        <f t="shared" si="9"/>
        <v>8.1370449678800867</v>
      </c>
      <c r="O147" s="66">
        <f t="shared" si="10"/>
        <v>5.9957173447537473</v>
      </c>
      <c r="P147" s="72">
        <v>2</v>
      </c>
    </row>
    <row r="148" spans="1:16" s="17" customFormat="1" ht="13.8" customHeight="1" x14ac:dyDescent="0.25">
      <c r="A148" s="16" t="s">
        <v>409</v>
      </c>
      <c r="B148" s="16" t="s">
        <v>169</v>
      </c>
      <c r="C148" s="72">
        <v>176</v>
      </c>
      <c r="D148" s="72">
        <v>41</v>
      </c>
      <c r="E148" s="72">
        <v>2</v>
      </c>
      <c r="F148" s="72">
        <v>1</v>
      </c>
      <c r="G148" s="72">
        <v>5</v>
      </c>
      <c r="H148" s="72">
        <v>29</v>
      </c>
      <c r="I148" s="72">
        <v>26</v>
      </c>
      <c r="J148" s="72">
        <v>191</v>
      </c>
      <c r="K148" s="72">
        <v>148</v>
      </c>
      <c r="L148" s="72">
        <v>6</v>
      </c>
      <c r="M148" s="67">
        <f t="shared" si="8"/>
        <v>77.486910994764401</v>
      </c>
      <c r="N148" s="67">
        <f t="shared" si="9"/>
        <v>19.3717277486911</v>
      </c>
      <c r="O148" s="66">
        <f t="shared" si="10"/>
        <v>3.1413612565445024</v>
      </c>
      <c r="P148" s="72">
        <v>1</v>
      </c>
    </row>
    <row r="149" spans="1:16" s="17" customFormat="1" ht="13.8" customHeight="1" x14ac:dyDescent="0.25">
      <c r="A149" s="16" t="s">
        <v>410</v>
      </c>
      <c r="B149" s="16" t="s">
        <v>509</v>
      </c>
      <c r="C149" s="72">
        <v>9</v>
      </c>
      <c r="D149" s="72">
        <v>1</v>
      </c>
      <c r="E149" s="72">
        <v>0</v>
      </c>
      <c r="F149" s="72">
        <v>0</v>
      </c>
      <c r="G149" s="72">
        <v>0</v>
      </c>
      <c r="H149" s="72">
        <v>0</v>
      </c>
      <c r="I149" s="72">
        <v>0</v>
      </c>
      <c r="J149" s="72">
        <v>10</v>
      </c>
      <c r="K149" s="72">
        <v>5</v>
      </c>
      <c r="L149" s="72">
        <v>5</v>
      </c>
      <c r="M149" s="67">
        <f t="shared" si="8"/>
        <v>50</v>
      </c>
      <c r="N149" s="67">
        <f t="shared" si="9"/>
        <v>0</v>
      </c>
      <c r="O149" s="66">
        <f t="shared" si="10"/>
        <v>50</v>
      </c>
      <c r="P149" s="72">
        <v>0</v>
      </c>
    </row>
    <row r="150" spans="1:16" s="17" customFormat="1" ht="13.8" customHeight="1" x14ac:dyDescent="0.25">
      <c r="A150" s="16" t="s">
        <v>411</v>
      </c>
      <c r="B150" s="16" t="s">
        <v>542</v>
      </c>
      <c r="C150" s="72">
        <v>1020</v>
      </c>
      <c r="D150" s="72">
        <v>220</v>
      </c>
      <c r="E150" s="72">
        <v>1</v>
      </c>
      <c r="F150" s="72">
        <v>2</v>
      </c>
      <c r="G150" s="72">
        <v>13</v>
      </c>
      <c r="H150" s="72">
        <v>65</v>
      </c>
      <c r="I150" s="72">
        <v>203</v>
      </c>
      <c r="J150" s="72">
        <v>1037</v>
      </c>
      <c r="K150" s="72">
        <v>862</v>
      </c>
      <c r="L150" s="72">
        <v>94</v>
      </c>
      <c r="M150" s="67">
        <f t="shared" si="8"/>
        <v>83.124397299903563</v>
      </c>
      <c r="N150" s="67">
        <f t="shared" si="9"/>
        <v>7.8109932497589201</v>
      </c>
      <c r="O150" s="66">
        <f t="shared" si="10"/>
        <v>9.0646094503375121</v>
      </c>
      <c r="P150" s="72">
        <v>4</v>
      </c>
    </row>
    <row r="151" spans="1:16" s="17" customFormat="1" ht="13.8" customHeight="1" x14ac:dyDescent="0.25">
      <c r="A151" s="16" t="s">
        <v>412</v>
      </c>
      <c r="B151" s="16" t="s">
        <v>170</v>
      </c>
      <c r="C151" s="72">
        <v>11</v>
      </c>
      <c r="D151" s="72">
        <v>8</v>
      </c>
      <c r="E151" s="72">
        <v>0</v>
      </c>
      <c r="F151" s="72">
        <v>0</v>
      </c>
      <c r="G151" s="72">
        <v>0</v>
      </c>
      <c r="H151" s="72">
        <v>1</v>
      </c>
      <c r="I151" s="72">
        <v>7</v>
      </c>
      <c r="J151" s="72">
        <v>12</v>
      </c>
      <c r="K151" s="72">
        <v>11</v>
      </c>
      <c r="L151" s="72">
        <v>0</v>
      </c>
      <c r="M151" s="67">
        <f t="shared" si="8"/>
        <v>91.666666666666657</v>
      </c>
      <c r="N151" s="67">
        <f t="shared" si="9"/>
        <v>8.3333333333333321</v>
      </c>
      <c r="O151" s="66">
        <f t="shared" si="10"/>
        <v>0</v>
      </c>
      <c r="P151" s="72">
        <v>0</v>
      </c>
    </row>
    <row r="152" spans="1:16" s="17" customFormat="1" ht="13.8" customHeight="1" x14ac:dyDescent="0.25">
      <c r="A152" s="16" t="s">
        <v>413</v>
      </c>
      <c r="B152" s="16" t="s">
        <v>171</v>
      </c>
      <c r="C152" s="72">
        <v>1449</v>
      </c>
      <c r="D152" s="72">
        <v>175</v>
      </c>
      <c r="E152" s="72">
        <v>5</v>
      </c>
      <c r="F152" s="72">
        <v>2</v>
      </c>
      <c r="G152" s="72">
        <v>11</v>
      </c>
      <c r="H152" s="72">
        <v>41</v>
      </c>
      <c r="I152" s="72">
        <v>136</v>
      </c>
      <c r="J152" s="72">
        <v>1488</v>
      </c>
      <c r="K152" s="72">
        <v>1365</v>
      </c>
      <c r="L152" s="72">
        <v>64</v>
      </c>
      <c r="M152" s="67">
        <f t="shared" si="8"/>
        <v>91.733870967741936</v>
      </c>
      <c r="N152" s="67">
        <f t="shared" si="9"/>
        <v>3.96505376344086</v>
      </c>
      <c r="O152" s="66">
        <f t="shared" si="10"/>
        <v>4.3010752688172049</v>
      </c>
      <c r="P152" s="72">
        <v>5</v>
      </c>
    </row>
    <row r="153" spans="1:16" s="17" customFormat="1" ht="13.8" customHeight="1" x14ac:dyDescent="0.25">
      <c r="A153" s="16" t="s">
        <v>414</v>
      </c>
      <c r="B153" s="16" t="s">
        <v>172</v>
      </c>
      <c r="C153" s="72">
        <v>377</v>
      </c>
      <c r="D153" s="72">
        <v>118</v>
      </c>
      <c r="E153" s="72">
        <v>1</v>
      </c>
      <c r="F153" s="72">
        <v>1</v>
      </c>
      <c r="G153" s="72">
        <v>1</v>
      </c>
      <c r="H153" s="72">
        <v>6</v>
      </c>
      <c r="I153" s="72">
        <v>133</v>
      </c>
      <c r="J153" s="72">
        <v>362</v>
      </c>
      <c r="K153" s="72">
        <v>331</v>
      </c>
      <c r="L153" s="72">
        <v>22</v>
      </c>
      <c r="M153" s="67">
        <f t="shared" si="8"/>
        <v>91.436464088397798</v>
      </c>
      <c r="N153" s="67">
        <f t="shared" si="9"/>
        <v>2.4861878453038675</v>
      </c>
      <c r="O153" s="66">
        <f t="shared" si="10"/>
        <v>6.0773480662983426</v>
      </c>
      <c r="P153" s="72">
        <v>3</v>
      </c>
    </row>
    <row r="154" spans="1:16" s="17" customFormat="1" ht="13.8" customHeight="1" x14ac:dyDescent="0.25">
      <c r="A154" s="16" t="s">
        <v>415</v>
      </c>
      <c r="B154" s="16" t="s">
        <v>173</v>
      </c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67" t="str">
        <f t="shared" si="8"/>
        <v>n/a</v>
      </c>
      <c r="N154" s="67" t="str">
        <f t="shared" si="9"/>
        <v>n/a</v>
      </c>
      <c r="O154" s="66" t="str">
        <f t="shared" si="10"/>
        <v>n/a</v>
      </c>
      <c r="P154" s="72">
        <v>0</v>
      </c>
    </row>
    <row r="155" spans="1:16" s="17" customFormat="1" ht="13.8" customHeight="1" x14ac:dyDescent="0.25">
      <c r="A155" s="16" t="s">
        <v>416</v>
      </c>
      <c r="B155" s="16" t="s">
        <v>174</v>
      </c>
      <c r="C155" s="72">
        <v>16</v>
      </c>
      <c r="D155" s="72">
        <v>1</v>
      </c>
      <c r="E155" s="72">
        <v>0</v>
      </c>
      <c r="F155" s="72">
        <v>0</v>
      </c>
      <c r="G155" s="72">
        <v>1</v>
      </c>
      <c r="H155" s="72">
        <v>1</v>
      </c>
      <c r="I155" s="72">
        <v>1</v>
      </c>
      <c r="J155" s="72">
        <v>16</v>
      </c>
      <c r="K155" s="72">
        <v>14</v>
      </c>
      <c r="L155" s="72">
        <v>0</v>
      </c>
      <c r="M155" s="67">
        <f t="shared" si="8"/>
        <v>87.5</v>
      </c>
      <c r="N155" s="67">
        <f t="shared" si="9"/>
        <v>12.5</v>
      </c>
      <c r="O155" s="66">
        <f t="shared" si="10"/>
        <v>0</v>
      </c>
      <c r="P155" s="72">
        <v>0</v>
      </c>
    </row>
    <row r="156" spans="1:16" s="17" customFormat="1" ht="13.8" customHeight="1" x14ac:dyDescent="0.25">
      <c r="A156" s="16" t="s">
        <v>417</v>
      </c>
      <c r="B156" s="16" t="s">
        <v>175</v>
      </c>
      <c r="C156" s="72">
        <v>79</v>
      </c>
      <c r="D156" s="72">
        <v>22</v>
      </c>
      <c r="E156" s="72">
        <v>3</v>
      </c>
      <c r="F156" s="72">
        <v>5</v>
      </c>
      <c r="G156" s="72">
        <v>2</v>
      </c>
      <c r="H156" s="72">
        <v>5</v>
      </c>
      <c r="I156" s="72">
        <v>23</v>
      </c>
      <c r="J156" s="72">
        <v>78</v>
      </c>
      <c r="K156" s="72">
        <v>61</v>
      </c>
      <c r="L156" s="72">
        <v>2</v>
      </c>
      <c r="M156" s="67">
        <f t="shared" si="8"/>
        <v>78.205128205128204</v>
      </c>
      <c r="N156" s="67">
        <f t="shared" si="9"/>
        <v>19.230769230769234</v>
      </c>
      <c r="O156" s="66">
        <f t="shared" si="10"/>
        <v>2.5641025641025639</v>
      </c>
      <c r="P156" s="72">
        <v>0</v>
      </c>
    </row>
    <row r="157" spans="1:16" s="17" customFormat="1" ht="13.8" customHeight="1" x14ac:dyDescent="0.25">
      <c r="A157" s="16" t="s">
        <v>418</v>
      </c>
      <c r="B157" s="16" t="s">
        <v>176</v>
      </c>
      <c r="C157" s="72">
        <v>57</v>
      </c>
      <c r="D157" s="72">
        <v>7</v>
      </c>
      <c r="E157" s="72">
        <v>0</v>
      </c>
      <c r="F157" s="72">
        <v>0</v>
      </c>
      <c r="G157" s="72">
        <v>1</v>
      </c>
      <c r="H157" s="72">
        <v>0</v>
      </c>
      <c r="I157" s="72">
        <v>8</v>
      </c>
      <c r="J157" s="72">
        <v>56</v>
      </c>
      <c r="K157" s="72">
        <v>51</v>
      </c>
      <c r="L157" s="72">
        <v>4</v>
      </c>
      <c r="M157" s="67">
        <f t="shared" si="8"/>
        <v>91.071428571428569</v>
      </c>
      <c r="N157" s="67">
        <f t="shared" si="9"/>
        <v>1.7857142857142856</v>
      </c>
      <c r="O157" s="66">
        <f t="shared" si="10"/>
        <v>7.1428571428571423</v>
      </c>
      <c r="P157" s="72">
        <v>0</v>
      </c>
    </row>
    <row r="158" spans="1:16" s="17" customFormat="1" ht="13.8" customHeight="1" x14ac:dyDescent="0.25">
      <c r="A158" s="16" t="s">
        <v>419</v>
      </c>
      <c r="B158" s="16" t="s">
        <v>177</v>
      </c>
      <c r="C158" s="72">
        <v>12</v>
      </c>
      <c r="D158" s="72">
        <v>2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14</v>
      </c>
      <c r="K158" s="72">
        <v>13</v>
      </c>
      <c r="L158" s="72">
        <v>1</v>
      </c>
      <c r="M158" s="67">
        <f t="shared" si="8"/>
        <v>92.857142857142861</v>
      </c>
      <c r="N158" s="67">
        <f t="shared" si="9"/>
        <v>0</v>
      </c>
      <c r="O158" s="66">
        <f t="shared" si="10"/>
        <v>7.1428571428571423</v>
      </c>
      <c r="P158" s="72">
        <v>0</v>
      </c>
    </row>
    <row r="159" spans="1:16" s="17" customFormat="1" ht="13.8" customHeight="1" x14ac:dyDescent="0.25">
      <c r="A159" s="16" t="s">
        <v>420</v>
      </c>
      <c r="B159" s="16" t="s">
        <v>178</v>
      </c>
      <c r="C159" s="72">
        <v>77</v>
      </c>
      <c r="D159" s="72">
        <v>10</v>
      </c>
      <c r="E159" s="72">
        <v>0</v>
      </c>
      <c r="F159" s="72">
        <v>0</v>
      </c>
      <c r="G159" s="72">
        <v>1</v>
      </c>
      <c r="H159" s="72">
        <v>4</v>
      </c>
      <c r="I159" s="72">
        <v>11</v>
      </c>
      <c r="J159" s="72">
        <v>76</v>
      </c>
      <c r="K159" s="72">
        <v>63</v>
      </c>
      <c r="L159" s="72">
        <v>8</v>
      </c>
      <c r="M159" s="67">
        <f t="shared" si="8"/>
        <v>82.89473684210526</v>
      </c>
      <c r="N159" s="67">
        <f t="shared" si="9"/>
        <v>6.5789473684210522</v>
      </c>
      <c r="O159" s="66">
        <f t="shared" si="10"/>
        <v>10.526315789473683</v>
      </c>
      <c r="P159" s="72">
        <v>0</v>
      </c>
    </row>
    <row r="160" spans="1:16" s="17" customFormat="1" ht="13.8" customHeight="1" x14ac:dyDescent="0.25">
      <c r="A160" s="16" t="s">
        <v>421</v>
      </c>
      <c r="B160" s="16" t="s">
        <v>179</v>
      </c>
      <c r="C160" s="72">
        <v>752</v>
      </c>
      <c r="D160" s="72">
        <v>89</v>
      </c>
      <c r="E160" s="72">
        <v>2</v>
      </c>
      <c r="F160" s="72">
        <v>1</v>
      </c>
      <c r="G160" s="72">
        <v>5</v>
      </c>
      <c r="H160" s="72">
        <v>24</v>
      </c>
      <c r="I160" s="72">
        <v>90</v>
      </c>
      <c r="J160" s="72">
        <v>751</v>
      </c>
      <c r="K160" s="72">
        <v>676</v>
      </c>
      <c r="L160" s="72">
        <v>43</v>
      </c>
      <c r="M160" s="67">
        <f t="shared" si="8"/>
        <v>90.013315579227694</v>
      </c>
      <c r="N160" s="67">
        <f t="shared" si="9"/>
        <v>4.2609853528628499</v>
      </c>
      <c r="O160" s="66">
        <f t="shared" si="10"/>
        <v>5.7256990679094537</v>
      </c>
      <c r="P160" s="72">
        <v>0</v>
      </c>
    </row>
    <row r="161" spans="1:16" s="17" customFormat="1" ht="13.8" customHeight="1" x14ac:dyDescent="0.25">
      <c r="A161" s="16" t="s">
        <v>422</v>
      </c>
      <c r="B161" s="16" t="s">
        <v>180</v>
      </c>
      <c r="C161" s="72">
        <v>106</v>
      </c>
      <c r="D161" s="72">
        <v>14</v>
      </c>
      <c r="E161" s="72">
        <v>2</v>
      </c>
      <c r="F161" s="72">
        <v>1</v>
      </c>
      <c r="G161" s="72">
        <v>3</v>
      </c>
      <c r="H161" s="72">
        <v>13</v>
      </c>
      <c r="I161" s="72">
        <v>14</v>
      </c>
      <c r="J161" s="72">
        <v>106</v>
      </c>
      <c r="K161" s="72">
        <v>82</v>
      </c>
      <c r="L161" s="72">
        <v>5</v>
      </c>
      <c r="M161" s="67">
        <f t="shared" si="8"/>
        <v>77.358490566037744</v>
      </c>
      <c r="N161" s="67">
        <f t="shared" si="9"/>
        <v>17.924528301886792</v>
      </c>
      <c r="O161" s="66">
        <f t="shared" si="10"/>
        <v>4.716981132075472</v>
      </c>
      <c r="P161" s="72">
        <v>1</v>
      </c>
    </row>
    <row r="162" spans="1:16" s="17" customFormat="1" ht="13.8" customHeight="1" x14ac:dyDescent="0.25">
      <c r="A162" s="16" t="s">
        <v>423</v>
      </c>
      <c r="B162" s="16" t="s">
        <v>181</v>
      </c>
      <c r="C162" s="72">
        <v>52</v>
      </c>
      <c r="D162" s="72">
        <v>17</v>
      </c>
      <c r="E162" s="72">
        <v>0</v>
      </c>
      <c r="F162" s="72">
        <v>0</v>
      </c>
      <c r="G162" s="72">
        <v>2</v>
      </c>
      <c r="H162" s="72">
        <v>4</v>
      </c>
      <c r="I162" s="72">
        <v>17</v>
      </c>
      <c r="J162" s="72">
        <v>52</v>
      </c>
      <c r="K162" s="72">
        <v>44</v>
      </c>
      <c r="L162" s="72">
        <v>2</v>
      </c>
      <c r="M162" s="67">
        <f t="shared" si="8"/>
        <v>84.615384615384613</v>
      </c>
      <c r="N162" s="67">
        <f t="shared" si="9"/>
        <v>11.538461538461538</v>
      </c>
      <c r="O162" s="66">
        <f t="shared" si="10"/>
        <v>3.8461538461538463</v>
      </c>
      <c r="P162" s="72">
        <v>1</v>
      </c>
    </row>
    <row r="163" spans="1:16" s="17" customFormat="1" ht="13.8" customHeight="1" x14ac:dyDescent="0.25">
      <c r="A163" s="16" t="s">
        <v>424</v>
      </c>
      <c r="B163" s="16" t="s">
        <v>182</v>
      </c>
      <c r="C163" s="72">
        <v>40</v>
      </c>
      <c r="D163" s="72">
        <v>7</v>
      </c>
      <c r="E163" s="72">
        <v>0</v>
      </c>
      <c r="F163" s="72">
        <v>0</v>
      </c>
      <c r="G163" s="72">
        <v>2</v>
      </c>
      <c r="H163" s="72">
        <v>0</v>
      </c>
      <c r="I163" s="72">
        <v>11</v>
      </c>
      <c r="J163" s="72">
        <v>36</v>
      </c>
      <c r="K163" s="72">
        <v>33</v>
      </c>
      <c r="L163" s="72">
        <v>1</v>
      </c>
      <c r="M163" s="67">
        <f t="shared" si="8"/>
        <v>91.666666666666657</v>
      </c>
      <c r="N163" s="67">
        <f t="shared" si="9"/>
        <v>5.5555555555555554</v>
      </c>
      <c r="O163" s="66">
        <f t="shared" si="10"/>
        <v>2.7777777777777777</v>
      </c>
      <c r="P163" s="72">
        <v>1</v>
      </c>
    </row>
    <row r="164" spans="1:16" s="17" customFormat="1" ht="13.8" customHeight="1" x14ac:dyDescent="0.25">
      <c r="A164" s="16" t="s">
        <v>425</v>
      </c>
      <c r="B164" s="16" t="s">
        <v>183</v>
      </c>
      <c r="C164" s="72">
        <v>31</v>
      </c>
      <c r="D164" s="72">
        <v>5</v>
      </c>
      <c r="E164" s="72">
        <v>0</v>
      </c>
      <c r="F164" s="72">
        <v>0</v>
      </c>
      <c r="G164" s="72">
        <v>1</v>
      </c>
      <c r="H164" s="72">
        <v>3</v>
      </c>
      <c r="I164" s="72">
        <v>3</v>
      </c>
      <c r="J164" s="72">
        <v>33</v>
      </c>
      <c r="K164" s="72">
        <v>29</v>
      </c>
      <c r="L164" s="72">
        <v>0</v>
      </c>
      <c r="M164" s="67">
        <f t="shared" si="8"/>
        <v>87.878787878787875</v>
      </c>
      <c r="N164" s="67">
        <f t="shared" si="9"/>
        <v>12.121212121212121</v>
      </c>
      <c r="O164" s="66">
        <f t="shared" si="10"/>
        <v>0</v>
      </c>
      <c r="P164" s="72">
        <v>0</v>
      </c>
    </row>
    <row r="165" spans="1:16" s="17" customFormat="1" ht="13.8" customHeight="1" x14ac:dyDescent="0.25">
      <c r="A165" s="16" t="s">
        <v>426</v>
      </c>
      <c r="B165" s="16" t="s">
        <v>184</v>
      </c>
      <c r="C165" s="72">
        <v>175</v>
      </c>
      <c r="D165" s="72">
        <v>20</v>
      </c>
      <c r="E165" s="72">
        <v>0</v>
      </c>
      <c r="F165" s="72">
        <v>1</v>
      </c>
      <c r="G165" s="72">
        <v>2</v>
      </c>
      <c r="H165" s="72">
        <v>9</v>
      </c>
      <c r="I165" s="72">
        <v>24</v>
      </c>
      <c r="J165" s="72">
        <v>171</v>
      </c>
      <c r="K165" s="72">
        <v>151</v>
      </c>
      <c r="L165" s="72">
        <v>8</v>
      </c>
      <c r="M165" s="67">
        <f t="shared" si="8"/>
        <v>88.304093567251456</v>
      </c>
      <c r="N165" s="67">
        <f t="shared" si="9"/>
        <v>7.0175438596491224</v>
      </c>
      <c r="O165" s="66">
        <f t="shared" si="10"/>
        <v>4.6783625730994149</v>
      </c>
      <c r="P165" s="72">
        <v>0</v>
      </c>
    </row>
    <row r="166" spans="1:16" s="17" customFormat="1" ht="13.8" customHeight="1" x14ac:dyDescent="0.25">
      <c r="A166" s="16" t="s">
        <v>185</v>
      </c>
      <c r="B166" s="16" t="s">
        <v>186</v>
      </c>
      <c r="C166" s="72">
        <v>283</v>
      </c>
      <c r="D166" s="72">
        <v>25</v>
      </c>
      <c r="E166" s="72">
        <v>9</v>
      </c>
      <c r="F166" s="72">
        <v>11</v>
      </c>
      <c r="G166" s="72">
        <v>8</v>
      </c>
      <c r="H166" s="72">
        <v>19</v>
      </c>
      <c r="I166" s="72">
        <v>19</v>
      </c>
      <c r="J166" s="72">
        <v>289</v>
      </c>
      <c r="K166" s="72">
        <v>216</v>
      </c>
      <c r="L166" s="72">
        <v>26</v>
      </c>
      <c r="M166" s="67">
        <f t="shared" si="8"/>
        <v>74.740484429065745</v>
      </c>
      <c r="N166" s="67">
        <f t="shared" si="9"/>
        <v>16.262975778546711</v>
      </c>
      <c r="O166" s="66">
        <f t="shared" si="10"/>
        <v>8.9965397923875443</v>
      </c>
      <c r="P166" s="72">
        <v>0</v>
      </c>
    </row>
    <row r="167" spans="1:16" s="17" customFormat="1" ht="13.8" customHeight="1" x14ac:dyDescent="0.25">
      <c r="A167" s="16" t="s">
        <v>427</v>
      </c>
      <c r="B167" s="16" t="s">
        <v>187</v>
      </c>
      <c r="C167" s="72">
        <v>15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15</v>
      </c>
      <c r="K167" s="72">
        <v>14</v>
      </c>
      <c r="L167" s="72">
        <v>1</v>
      </c>
      <c r="M167" s="67">
        <f t="shared" si="8"/>
        <v>93.333333333333329</v>
      </c>
      <c r="N167" s="67">
        <f t="shared" si="9"/>
        <v>0</v>
      </c>
      <c r="O167" s="66">
        <f t="shared" si="10"/>
        <v>6.666666666666667</v>
      </c>
      <c r="P167" s="72">
        <v>0</v>
      </c>
    </row>
    <row r="168" spans="1:16" s="17" customFormat="1" ht="13.8" customHeight="1" x14ac:dyDescent="0.25">
      <c r="A168" s="16" t="s">
        <v>428</v>
      </c>
      <c r="B168" s="16" t="s">
        <v>188</v>
      </c>
      <c r="C168" s="72">
        <v>1168</v>
      </c>
      <c r="D168" s="72">
        <v>135</v>
      </c>
      <c r="E168" s="72">
        <v>5</v>
      </c>
      <c r="F168" s="72">
        <v>24</v>
      </c>
      <c r="G168" s="72">
        <v>29</v>
      </c>
      <c r="H168" s="72">
        <v>93</v>
      </c>
      <c r="I168" s="72">
        <v>108</v>
      </c>
      <c r="J168" s="72">
        <v>1195</v>
      </c>
      <c r="K168" s="72">
        <v>895</v>
      </c>
      <c r="L168" s="72">
        <v>149</v>
      </c>
      <c r="M168" s="67">
        <f t="shared" si="8"/>
        <v>74.895397489539747</v>
      </c>
      <c r="N168" s="67">
        <f t="shared" si="9"/>
        <v>12.635983263598327</v>
      </c>
      <c r="O168" s="66">
        <f t="shared" si="10"/>
        <v>12.468619246861925</v>
      </c>
      <c r="P168" s="72">
        <v>2</v>
      </c>
    </row>
    <row r="169" spans="1:16" s="17" customFormat="1" ht="13.8" customHeight="1" x14ac:dyDescent="0.25">
      <c r="A169" s="16" t="s">
        <v>429</v>
      </c>
      <c r="B169" s="16" t="s">
        <v>189</v>
      </c>
      <c r="C169" s="72">
        <v>22</v>
      </c>
      <c r="D169" s="72">
        <v>1</v>
      </c>
      <c r="E169" s="72">
        <v>0</v>
      </c>
      <c r="F169" s="72">
        <v>0</v>
      </c>
      <c r="G169" s="72">
        <v>0</v>
      </c>
      <c r="H169" s="72">
        <v>0</v>
      </c>
      <c r="I169" s="72">
        <v>3</v>
      </c>
      <c r="J169" s="72">
        <v>20</v>
      </c>
      <c r="K169" s="72">
        <v>20</v>
      </c>
      <c r="L169" s="72">
        <v>0</v>
      </c>
      <c r="M169" s="67">
        <f t="shared" si="8"/>
        <v>100</v>
      </c>
      <c r="N169" s="67">
        <f t="shared" si="9"/>
        <v>0</v>
      </c>
      <c r="O169" s="66">
        <f t="shared" si="10"/>
        <v>0</v>
      </c>
      <c r="P169" s="72">
        <v>0</v>
      </c>
    </row>
    <row r="170" spans="1:16" s="17" customFormat="1" ht="13.8" customHeight="1" x14ac:dyDescent="0.25">
      <c r="A170" s="16" t="s">
        <v>430</v>
      </c>
      <c r="B170" s="16" t="s">
        <v>190</v>
      </c>
      <c r="C170" s="72">
        <v>20</v>
      </c>
      <c r="D170" s="72">
        <v>1</v>
      </c>
      <c r="E170" s="72">
        <v>0</v>
      </c>
      <c r="F170" s="72">
        <v>0</v>
      </c>
      <c r="G170" s="72">
        <v>0</v>
      </c>
      <c r="H170" s="72">
        <v>1</v>
      </c>
      <c r="I170" s="72">
        <v>4</v>
      </c>
      <c r="J170" s="72">
        <v>17</v>
      </c>
      <c r="K170" s="72">
        <v>16</v>
      </c>
      <c r="L170" s="72">
        <v>0</v>
      </c>
      <c r="M170" s="67">
        <f t="shared" si="8"/>
        <v>94.117647058823522</v>
      </c>
      <c r="N170" s="67">
        <f t="shared" si="9"/>
        <v>5.8823529411764701</v>
      </c>
      <c r="O170" s="66">
        <f t="shared" si="10"/>
        <v>0</v>
      </c>
      <c r="P170" s="72">
        <v>0</v>
      </c>
    </row>
    <row r="171" spans="1:16" s="17" customFormat="1" ht="13.8" customHeight="1" x14ac:dyDescent="0.25">
      <c r="A171" s="16" t="s">
        <v>431</v>
      </c>
      <c r="B171" s="16" t="s">
        <v>191</v>
      </c>
      <c r="C171" s="72">
        <v>867</v>
      </c>
      <c r="D171" s="72">
        <v>104</v>
      </c>
      <c r="E171" s="72">
        <v>1</v>
      </c>
      <c r="F171" s="72">
        <v>13</v>
      </c>
      <c r="G171" s="72">
        <v>16</v>
      </c>
      <c r="H171" s="72">
        <v>41</v>
      </c>
      <c r="I171" s="72">
        <v>119</v>
      </c>
      <c r="J171" s="72">
        <v>852</v>
      </c>
      <c r="K171" s="72">
        <v>734</v>
      </c>
      <c r="L171" s="72">
        <v>47</v>
      </c>
      <c r="M171" s="67">
        <f t="shared" si="8"/>
        <v>86.150234741784033</v>
      </c>
      <c r="N171" s="67">
        <f t="shared" si="9"/>
        <v>8.3333333333333321</v>
      </c>
      <c r="O171" s="66">
        <f t="shared" si="10"/>
        <v>5.516431924882629</v>
      </c>
      <c r="P171" s="72">
        <v>0</v>
      </c>
    </row>
    <row r="172" spans="1:16" s="17" customFormat="1" ht="13.8" customHeight="1" x14ac:dyDescent="0.25">
      <c r="A172" s="16" t="s">
        <v>432</v>
      </c>
      <c r="B172" s="16" t="s">
        <v>192</v>
      </c>
      <c r="C172" s="72">
        <v>32</v>
      </c>
      <c r="D172" s="72">
        <v>54</v>
      </c>
      <c r="E172" s="72">
        <v>0</v>
      </c>
      <c r="F172" s="72">
        <v>0</v>
      </c>
      <c r="G172" s="72">
        <v>1</v>
      </c>
      <c r="H172" s="72">
        <v>0</v>
      </c>
      <c r="I172" s="72">
        <v>64</v>
      </c>
      <c r="J172" s="72">
        <v>22</v>
      </c>
      <c r="K172" s="72">
        <v>21</v>
      </c>
      <c r="L172" s="72">
        <v>0</v>
      </c>
      <c r="M172" s="67">
        <f t="shared" si="8"/>
        <v>95.454545454545453</v>
      </c>
      <c r="N172" s="67">
        <f t="shared" si="9"/>
        <v>4.5454545454545459</v>
      </c>
      <c r="O172" s="66">
        <f t="shared" si="10"/>
        <v>0</v>
      </c>
      <c r="P172" s="72">
        <v>0</v>
      </c>
    </row>
    <row r="173" spans="1:16" s="17" customFormat="1" ht="13.8" customHeight="1" x14ac:dyDescent="0.25">
      <c r="A173" s="16" t="s">
        <v>193</v>
      </c>
      <c r="B173" s="16" t="s">
        <v>194</v>
      </c>
      <c r="C173" s="72">
        <v>307</v>
      </c>
      <c r="D173" s="72">
        <v>54</v>
      </c>
      <c r="E173" s="72">
        <v>1</v>
      </c>
      <c r="F173" s="72">
        <v>4</v>
      </c>
      <c r="G173" s="72">
        <v>10</v>
      </c>
      <c r="H173" s="72">
        <v>25</v>
      </c>
      <c r="I173" s="72">
        <v>48</v>
      </c>
      <c r="J173" s="72">
        <v>313</v>
      </c>
      <c r="K173" s="72">
        <v>253</v>
      </c>
      <c r="L173" s="72">
        <v>20</v>
      </c>
      <c r="M173" s="67">
        <f t="shared" si="8"/>
        <v>80.83067092651757</v>
      </c>
      <c r="N173" s="67">
        <f t="shared" si="9"/>
        <v>12.779552715654951</v>
      </c>
      <c r="O173" s="66">
        <f t="shared" si="10"/>
        <v>6.3897763578274756</v>
      </c>
      <c r="P173" s="72">
        <v>0</v>
      </c>
    </row>
    <row r="174" spans="1:16" s="17" customFormat="1" ht="13.8" customHeight="1" x14ac:dyDescent="0.25">
      <c r="A174" s="16" t="s">
        <v>433</v>
      </c>
      <c r="B174" s="16" t="s">
        <v>195</v>
      </c>
      <c r="C174" s="72">
        <v>104</v>
      </c>
      <c r="D174" s="72">
        <v>24</v>
      </c>
      <c r="E174" s="72">
        <v>0</v>
      </c>
      <c r="F174" s="72">
        <v>1</v>
      </c>
      <c r="G174" s="72">
        <v>7</v>
      </c>
      <c r="H174" s="72">
        <v>8</v>
      </c>
      <c r="I174" s="72">
        <v>18</v>
      </c>
      <c r="J174" s="72">
        <v>110</v>
      </c>
      <c r="K174" s="72">
        <v>75</v>
      </c>
      <c r="L174" s="72">
        <v>19</v>
      </c>
      <c r="M174" s="67">
        <f t="shared" si="8"/>
        <v>68.181818181818173</v>
      </c>
      <c r="N174" s="67">
        <f t="shared" si="9"/>
        <v>14.545454545454545</v>
      </c>
      <c r="O174" s="66">
        <f t="shared" si="10"/>
        <v>17.272727272727273</v>
      </c>
      <c r="P174" s="72">
        <v>0</v>
      </c>
    </row>
    <row r="175" spans="1:16" s="17" customFormat="1" ht="13.8" customHeight="1" x14ac:dyDescent="0.25">
      <c r="A175" s="16" t="s">
        <v>434</v>
      </c>
      <c r="B175" s="16" t="s">
        <v>196</v>
      </c>
      <c r="C175" s="72">
        <v>29</v>
      </c>
      <c r="D175" s="72">
        <v>13</v>
      </c>
      <c r="E175" s="72">
        <v>0</v>
      </c>
      <c r="F175" s="72">
        <v>0</v>
      </c>
      <c r="G175" s="72">
        <v>0</v>
      </c>
      <c r="H175" s="72">
        <v>0</v>
      </c>
      <c r="I175" s="72">
        <v>26</v>
      </c>
      <c r="J175" s="72">
        <v>16</v>
      </c>
      <c r="K175" s="72">
        <v>16</v>
      </c>
      <c r="L175" s="72">
        <v>0</v>
      </c>
      <c r="M175" s="67">
        <f t="shared" si="8"/>
        <v>100</v>
      </c>
      <c r="N175" s="67">
        <f t="shared" si="9"/>
        <v>0</v>
      </c>
      <c r="O175" s="66">
        <f t="shared" si="10"/>
        <v>0</v>
      </c>
      <c r="P175" s="72">
        <v>1</v>
      </c>
    </row>
    <row r="176" spans="1:16" s="17" customFormat="1" ht="13.8" customHeight="1" x14ac:dyDescent="0.25">
      <c r="A176" s="16" t="s">
        <v>197</v>
      </c>
      <c r="B176" s="16" t="s">
        <v>198</v>
      </c>
      <c r="C176" s="72">
        <v>243</v>
      </c>
      <c r="D176" s="72">
        <v>20</v>
      </c>
      <c r="E176" s="72">
        <v>1</v>
      </c>
      <c r="F176" s="72">
        <v>4</v>
      </c>
      <c r="G176" s="72">
        <v>5</v>
      </c>
      <c r="H176" s="72">
        <v>12</v>
      </c>
      <c r="I176" s="72">
        <v>15</v>
      </c>
      <c r="J176" s="72">
        <v>248</v>
      </c>
      <c r="K176" s="72">
        <v>199</v>
      </c>
      <c r="L176" s="72">
        <v>27</v>
      </c>
      <c r="M176" s="67">
        <f t="shared" si="8"/>
        <v>80.241935483870961</v>
      </c>
      <c r="N176" s="67">
        <f t="shared" si="9"/>
        <v>8.870967741935484</v>
      </c>
      <c r="O176" s="66">
        <f t="shared" si="10"/>
        <v>10.887096774193548</v>
      </c>
      <c r="P176" s="72">
        <v>0</v>
      </c>
    </row>
    <row r="177" spans="1:16" s="17" customFormat="1" ht="13.8" customHeight="1" x14ac:dyDescent="0.25">
      <c r="A177" s="16" t="s">
        <v>435</v>
      </c>
      <c r="B177" s="16" t="s">
        <v>199</v>
      </c>
      <c r="C177" s="72">
        <v>172</v>
      </c>
      <c r="D177" s="72">
        <v>34</v>
      </c>
      <c r="E177" s="72">
        <v>0</v>
      </c>
      <c r="F177" s="72">
        <v>0</v>
      </c>
      <c r="G177" s="72">
        <v>0</v>
      </c>
      <c r="H177" s="72">
        <v>3</v>
      </c>
      <c r="I177" s="72">
        <v>41</v>
      </c>
      <c r="J177" s="72">
        <v>165</v>
      </c>
      <c r="K177" s="72">
        <v>153</v>
      </c>
      <c r="L177" s="72">
        <v>9</v>
      </c>
      <c r="M177" s="67">
        <f t="shared" si="8"/>
        <v>92.72727272727272</v>
      </c>
      <c r="N177" s="67">
        <f t="shared" si="9"/>
        <v>1.8181818181818181</v>
      </c>
      <c r="O177" s="66">
        <f t="shared" si="10"/>
        <v>5.4545454545454541</v>
      </c>
      <c r="P177" s="72">
        <v>1</v>
      </c>
    </row>
    <row r="178" spans="1:16" s="17" customFormat="1" ht="13.8" customHeight="1" x14ac:dyDescent="0.25">
      <c r="A178" s="16" t="s">
        <v>436</v>
      </c>
      <c r="B178" s="16" t="s">
        <v>200</v>
      </c>
      <c r="C178" s="72">
        <v>1654</v>
      </c>
      <c r="D178" s="72">
        <v>205</v>
      </c>
      <c r="E178" s="72">
        <v>9</v>
      </c>
      <c r="F178" s="72">
        <v>10</v>
      </c>
      <c r="G178" s="72">
        <v>24</v>
      </c>
      <c r="H178" s="72">
        <v>43</v>
      </c>
      <c r="I178" s="72">
        <v>153</v>
      </c>
      <c r="J178" s="72">
        <v>1706</v>
      </c>
      <c r="K178" s="72">
        <v>1528</v>
      </c>
      <c r="L178" s="72">
        <v>92</v>
      </c>
      <c r="M178" s="67">
        <f t="shared" si="8"/>
        <v>89.566236811254399</v>
      </c>
      <c r="N178" s="67">
        <f t="shared" si="9"/>
        <v>5.0410316529894494</v>
      </c>
      <c r="O178" s="66">
        <f t="shared" si="10"/>
        <v>5.3927315357561545</v>
      </c>
      <c r="P178" s="72">
        <v>4</v>
      </c>
    </row>
    <row r="179" spans="1:16" s="17" customFormat="1" ht="13.8" customHeight="1" x14ac:dyDescent="0.25">
      <c r="A179" s="16" t="s">
        <v>437</v>
      </c>
      <c r="B179" s="16" t="s">
        <v>201</v>
      </c>
      <c r="C179" s="72">
        <v>26</v>
      </c>
      <c r="D179" s="72">
        <v>2</v>
      </c>
      <c r="E179" s="72">
        <v>0</v>
      </c>
      <c r="F179" s="72">
        <v>0</v>
      </c>
      <c r="G179" s="72">
        <v>0</v>
      </c>
      <c r="H179" s="72">
        <v>0</v>
      </c>
      <c r="I179" s="72">
        <v>3</v>
      </c>
      <c r="J179" s="72">
        <v>25</v>
      </c>
      <c r="K179" s="72">
        <v>24</v>
      </c>
      <c r="L179" s="72">
        <v>1</v>
      </c>
      <c r="M179" s="67">
        <f t="shared" si="8"/>
        <v>96</v>
      </c>
      <c r="N179" s="67">
        <f t="shared" si="9"/>
        <v>0</v>
      </c>
      <c r="O179" s="66">
        <f t="shared" si="10"/>
        <v>4</v>
      </c>
      <c r="P179" s="72">
        <v>0</v>
      </c>
    </row>
    <row r="180" spans="1:16" s="17" customFormat="1" ht="13.8" customHeight="1" x14ac:dyDescent="0.25">
      <c r="A180" s="16" t="s">
        <v>202</v>
      </c>
      <c r="B180" s="16" t="s">
        <v>203</v>
      </c>
      <c r="C180" s="72">
        <v>63</v>
      </c>
      <c r="D180" s="72">
        <v>10</v>
      </c>
      <c r="E180" s="72">
        <v>3</v>
      </c>
      <c r="F180" s="72">
        <v>2</v>
      </c>
      <c r="G180" s="72">
        <v>3</v>
      </c>
      <c r="H180" s="72">
        <v>7</v>
      </c>
      <c r="I180" s="72">
        <v>7</v>
      </c>
      <c r="J180" s="72">
        <v>66</v>
      </c>
      <c r="K180" s="72">
        <v>37</v>
      </c>
      <c r="L180" s="72">
        <v>14</v>
      </c>
      <c r="M180" s="67">
        <f t="shared" si="8"/>
        <v>56.060606060606055</v>
      </c>
      <c r="N180" s="67">
        <f t="shared" si="9"/>
        <v>22.727272727272727</v>
      </c>
      <c r="O180" s="66">
        <f t="shared" si="10"/>
        <v>21.212121212121211</v>
      </c>
      <c r="P180" s="72">
        <v>0</v>
      </c>
    </row>
    <row r="181" spans="1:16" s="17" customFormat="1" ht="13.8" customHeight="1" x14ac:dyDescent="0.25">
      <c r="A181" s="16" t="s">
        <v>438</v>
      </c>
      <c r="B181" s="16" t="s">
        <v>204</v>
      </c>
      <c r="C181" s="72">
        <v>203</v>
      </c>
      <c r="D181" s="72">
        <v>40</v>
      </c>
      <c r="E181" s="72">
        <v>0</v>
      </c>
      <c r="F181" s="72">
        <v>2</v>
      </c>
      <c r="G181" s="72">
        <v>8</v>
      </c>
      <c r="H181" s="72">
        <v>28</v>
      </c>
      <c r="I181" s="72">
        <v>17</v>
      </c>
      <c r="J181" s="72">
        <v>226</v>
      </c>
      <c r="K181" s="72">
        <v>168</v>
      </c>
      <c r="L181" s="72">
        <v>20</v>
      </c>
      <c r="M181" s="67">
        <f t="shared" si="8"/>
        <v>74.336283185840713</v>
      </c>
      <c r="N181" s="67">
        <f t="shared" si="9"/>
        <v>16.814159292035399</v>
      </c>
      <c r="O181" s="66">
        <f t="shared" si="10"/>
        <v>8.8495575221238933</v>
      </c>
      <c r="P181" s="72">
        <v>1</v>
      </c>
    </row>
    <row r="182" spans="1:16" s="17" customFormat="1" ht="13.8" customHeight="1" x14ac:dyDescent="0.25">
      <c r="A182" s="16" t="s">
        <v>439</v>
      </c>
      <c r="B182" s="16" t="s">
        <v>205</v>
      </c>
      <c r="C182" s="72">
        <v>71</v>
      </c>
      <c r="D182" s="72">
        <v>6</v>
      </c>
      <c r="E182" s="72">
        <v>0</v>
      </c>
      <c r="F182" s="72">
        <v>0</v>
      </c>
      <c r="G182" s="72">
        <v>1</v>
      </c>
      <c r="H182" s="72">
        <v>1</v>
      </c>
      <c r="I182" s="72">
        <v>10</v>
      </c>
      <c r="J182" s="72">
        <v>67</v>
      </c>
      <c r="K182" s="72">
        <v>62</v>
      </c>
      <c r="L182" s="72">
        <v>3</v>
      </c>
      <c r="M182" s="67">
        <f t="shared" si="8"/>
        <v>92.537313432835816</v>
      </c>
      <c r="N182" s="67">
        <f t="shared" si="9"/>
        <v>2.9850746268656714</v>
      </c>
      <c r="O182" s="66">
        <f t="shared" si="10"/>
        <v>4.4776119402985071</v>
      </c>
      <c r="P182" s="72">
        <v>0</v>
      </c>
    </row>
    <row r="183" spans="1:16" s="17" customFormat="1" ht="13.8" customHeight="1" x14ac:dyDescent="0.25">
      <c r="A183" s="16" t="s">
        <v>440</v>
      </c>
      <c r="B183" s="16" t="s">
        <v>206</v>
      </c>
      <c r="C183" s="72">
        <v>48</v>
      </c>
      <c r="D183" s="72">
        <v>7</v>
      </c>
      <c r="E183" s="72">
        <v>1</v>
      </c>
      <c r="F183" s="72">
        <v>0</v>
      </c>
      <c r="G183" s="72">
        <v>0</v>
      </c>
      <c r="H183" s="72">
        <v>0</v>
      </c>
      <c r="I183" s="72">
        <v>7</v>
      </c>
      <c r="J183" s="72">
        <v>48</v>
      </c>
      <c r="K183" s="72">
        <v>44</v>
      </c>
      <c r="L183" s="72">
        <v>3</v>
      </c>
      <c r="M183" s="67">
        <f t="shared" si="8"/>
        <v>91.666666666666657</v>
      </c>
      <c r="N183" s="67">
        <f t="shared" si="9"/>
        <v>2.083333333333333</v>
      </c>
      <c r="O183" s="66">
        <f t="shared" si="10"/>
        <v>6.25</v>
      </c>
      <c r="P183" s="72">
        <v>0</v>
      </c>
    </row>
    <row r="184" spans="1:16" s="17" customFormat="1" ht="13.8" customHeight="1" x14ac:dyDescent="0.25">
      <c r="A184" s="16" t="s">
        <v>441</v>
      </c>
      <c r="B184" s="16" t="s">
        <v>207</v>
      </c>
      <c r="C184" s="72">
        <v>42</v>
      </c>
      <c r="D184" s="72">
        <v>4</v>
      </c>
      <c r="E184" s="72">
        <v>0</v>
      </c>
      <c r="F184" s="72">
        <v>0</v>
      </c>
      <c r="G184" s="72">
        <v>0</v>
      </c>
      <c r="H184" s="72">
        <v>0</v>
      </c>
      <c r="I184" s="72">
        <v>4</v>
      </c>
      <c r="J184" s="72">
        <v>42</v>
      </c>
      <c r="K184" s="72">
        <v>40</v>
      </c>
      <c r="L184" s="72">
        <v>2</v>
      </c>
      <c r="M184" s="67">
        <f t="shared" si="8"/>
        <v>95.238095238095227</v>
      </c>
      <c r="N184" s="67">
        <f t="shared" si="9"/>
        <v>0</v>
      </c>
      <c r="O184" s="66">
        <f t="shared" si="10"/>
        <v>4.7619047619047619</v>
      </c>
      <c r="P184" s="72">
        <v>1</v>
      </c>
    </row>
    <row r="185" spans="1:16" s="17" customFormat="1" ht="13.8" customHeight="1" x14ac:dyDescent="0.25">
      <c r="A185" s="16" t="s">
        <v>442</v>
      </c>
      <c r="B185" s="16" t="s">
        <v>208</v>
      </c>
      <c r="C185" s="72">
        <v>1022</v>
      </c>
      <c r="D185" s="72">
        <v>162</v>
      </c>
      <c r="E185" s="72">
        <v>9</v>
      </c>
      <c r="F185" s="72">
        <v>12</v>
      </c>
      <c r="G185" s="72">
        <v>27</v>
      </c>
      <c r="H185" s="72">
        <v>76</v>
      </c>
      <c r="I185" s="72">
        <v>103</v>
      </c>
      <c r="J185" s="72">
        <v>1081</v>
      </c>
      <c r="K185" s="72">
        <v>809</v>
      </c>
      <c r="L185" s="72">
        <v>148</v>
      </c>
      <c r="M185" s="67">
        <f t="shared" si="8"/>
        <v>74.838112858464385</v>
      </c>
      <c r="N185" s="67">
        <f t="shared" si="9"/>
        <v>11.470860314523589</v>
      </c>
      <c r="O185" s="66">
        <f t="shared" si="10"/>
        <v>13.691026827012026</v>
      </c>
      <c r="P185" s="72">
        <v>4</v>
      </c>
    </row>
    <row r="186" spans="1:16" s="17" customFormat="1" ht="13.8" customHeight="1" x14ac:dyDescent="0.25">
      <c r="A186" s="16" t="s">
        <v>443</v>
      </c>
      <c r="B186" s="16" t="s">
        <v>209</v>
      </c>
      <c r="C186" s="72">
        <v>28</v>
      </c>
      <c r="D186" s="72">
        <v>8</v>
      </c>
      <c r="E186" s="72">
        <v>0</v>
      </c>
      <c r="F186" s="72">
        <v>0</v>
      </c>
      <c r="G186" s="72">
        <v>0</v>
      </c>
      <c r="H186" s="72">
        <v>1</v>
      </c>
      <c r="I186" s="72">
        <v>11</v>
      </c>
      <c r="J186" s="72">
        <v>25</v>
      </c>
      <c r="K186" s="72">
        <v>19</v>
      </c>
      <c r="L186" s="72">
        <v>5</v>
      </c>
      <c r="M186" s="67">
        <f t="shared" si="8"/>
        <v>76</v>
      </c>
      <c r="N186" s="67">
        <f t="shared" si="9"/>
        <v>4</v>
      </c>
      <c r="O186" s="66">
        <f t="shared" si="10"/>
        <v>20</v>
      </c>
      <c r="P186" s="72">
        <v>0</v>
      </c>
    </row>
    <row r="187" spans="1:16" s="17" customFormat="1" ht="13.8" customHeight="1" x14ac:dyDescent="0.25">
      <c r="A187" s="16" t="s">
        <v>210</v>
      </c>
      <c r="B187" s="16" t="s">
        <v>211</v>
      </c>
      <c r="C187" s="72">
        <v>985</v>
      </c>
      <c r="D187" s="72">
        <v>133</v>
      </c>
      <c r="E187" s="72">
        <v>1</v>
      </c>
      <c r="F187" s="72">
        <v>7</v>
      </c>
      <c r="G187" s="72">
        <v>17</v>
      </c>
      <c r="H187" s="72">
        <v>49</v>
      </c>
      <c r="I187" s="72">
        <v>125</v>
      </c>
      <c r="J187" s="72">
        <v>993</v>
      </c>
      <c r="K187" s="72">
        <v>789</v>
      </c>
      <c r="L187" s="72">
        <v>130</v>
      </c>
      <c r="M187" s="67">
        <f t="shared" si="8"/>
        <v>79.456193353474319</v>
      </c>
      <c r="N187" s="67">
        <f t="shared" si="9"/>
        <v>7.4521651560926481</v>
      </c>
      <c r="O187" s="66">
        <f t="shared" si="10"/>
        <v>13.091641490433032</v>
      </c>
      <c r="P187" s="72">
        <v>5</v>
      </c>
    </row>
    <row r="188" spans="1:16" s="17" customFormat="1" ht="13.8" customHeight="1" x14ac:dyDescent="0.25">
      <c r="A188" s="16" t="s">
        <v>212</v>
      </c>
      <c r="B188" s="16" t="s">
        <v>213</v>
      </c>
      <c r="C188" s="72">
        <v>159</v>
      </c>
      <c r="D188" s="72">
        <v>28</v>
      </c>
      <c r="E188" s="72">
        <v>0</v>
      </c>
      <c r="F188" s="72">
        <v>0</v>
      </c>
      <c r="G188" s="72">
        <v>0</v>
      </c>
      <c r="H188" s="72">
        <v>4</v>
      </c>
      <c r="I188" s="72">
        <v>40</v>
      </c>
      <c r="J188" s="72">
        <v>147</v>
      </c>
      <c r="K188" s="72">
        <v>132</v>
      </c>
      <c r="L188" s="72">
        <v>11</v>
      </c>
      <c r="M188" s="67">
        <f t="shared" si="8"/>
        <v>89.795918367346943</v>
      </c>
      <c r="N188" s="67">
        <f t="shared" si="9"/>
        <v>2.7210884353741496</v>
      </c>
      <c r="O188" s="66">
        <f t="shared" si="10"/>
        <v>7.4829931972789119</v>
      </c>
      <c r="P188" s="72">
        <v>2</v>
      </c>
    </row>
    <row r="189" spans="1:16" s="17" customFormat="1" ht="13.8" customHeight="1" x14ac:dyDescent="0.25">
      <c r="A189" s="16" t="s">
        <v>214</v>
      </c>
      <c r="B189" s="16" t="s">
        <v>215</v>
      </c>
      <c r="C189" s="72">
        <v>34</v>
      </c>
      <c r="D189" s="72">
        <v>8</v>
      </c>
      <c r="E189" s="72">
        <v>0</v>
      </c>
      <c r="F189" s="72">
        <v>0</v>
      </c>
      <c r="G189" s="72">
        <v>2</v>
      </c>
      <c r="H189" s="72">
        <v>6</v>
      </c>
      <c r="I189" s="72">
        <v>4</v>
      </c>
      <c r="J189" s="72">
        <v>38</v>
      </c>
      <c r="K189" s="72">
        <v>27</v>
      </c>
      <c r="L189" s="72">
        <v>3</v>
      </c>
      <c r="M189" s="67">
        <f t="shared" si="8"/>
        <v>71.05263157894737</v>
      </c>
      <c r="N189" s="67">
        <f t="shared" si="9"/>
        <v>21.052631578947366</v>
      </c>
      <c r="O189" s="66">
        <f t="shared" si="10"/>
        <v>7.8947368421052628</v>
      </c>
      <c r="P189" s="72">
        <v>0</v>
      </c>
    </row>
    <row r="190" spans="1:16" s="17" customFormat="1" ht="13.8" customHeight="1" x14ac:dyDescent="0.25">
      <c r="A190" s="16" t="s">
        <v>444</v>
      </c>
      <c r="B190" s="16" t="s">
        <v>216</v>
      </c>
      <c r="C190" s="72">
        <v>109</v>
      </c>
      <c r="D190" s="72">
        <v>24</v>
      </c>
      <c r="E190" s="72">
        <v>1</v>
      </c>
      <c r="F190" s="72">
        <v>1</v>
      </c>
      <c r="G190" s="72">
        <v>2</v>
      </c>
      <c r="H190" s="72">
        <v>5</v>
      </c>
      <c r="I190" s="72">
        <v>25</v>
      </c>
      <c r="J190" s="72">
        <v>108</v>
      </c>
      <c r="K190" s="72">
        <v>89</v>
      </c>
      <c r="L190" s="72">
        <v>10</v>
      </c>
      <c r="M190" s="67">
        <f t="shared" si="8"/>
        <v>82.407407407407405</v>
      </c>
      <c r="N190" s="67">
        <f t="shared" si="9"/>
        <v>8.3333333333333321</v>
      </c>
      <c r="O190" s="66">
        <f t="shared" si="10"/>
        <v>9.2592592592592595</v>
      </c>
      <c r="P190" s="72">
        <v>2</v>
      </c>
    </row>
    <row r="191" spans="1:16" s="17" customFormat="1" ht="13.8" customHeight="1" x14ac:dyDescent="0.25">
      <c r="A191" s="16" t="s">
        <v>445</v>
      </c>
      <c r="B191" s="16" t="s">
        <v>217</v>
      </c>
      <c r="C191" s="72">
        <v>246</v>
      </c>
      <c r="D191" s="72">
        <v>25</v>
      </c>
      <c r="E191" s="72">
        <v>1</v>
      </c>
      <c r="F191" s="72">
        <v>0</v>
      </c>
      <c r="G191" s="72">
        <v>3</v>
      </c>
      <c r="H191" s="72">
        <v>8</v>
      </c>
      <c r="I191" s="72">
        <v>29</v>
      </c>
      <c r="J191" s="72">
        <v>242</v>
      </c>
      <c r="K191" s="72">
        <v>219</v>
      </c>
      <c r="L191" s="72">
        <v>11</v>
      </c>
      <c r="M191" s="67">
        <f t="shared" si="8"/>
        <v>90.495867768595033</v>
      </c>
      <c r="N191" s="67">
        <f t="shared" si="9"/>
        <v>4.9586776859504136</v>
      </c>
      <c r="O191" s="66">
        <f t="shared" si="10"/>
        <v>4.5454545454545459</v>
      </c>
      <c r="P191" s="72">
        <v>0</v>
      </c>
    </row>
    <row r="192" spans="1:16" s="17" customFormat="1" ht="13.8" customHeight="1" x14ac:dyDescent="0.25">
      <c r="A192" s="16" t="s">
        <v>446</v>
      </c>
      <c r="B192" s="16" t="s">
        <v>218</v>
      </c>
      <c r="C192" s="72">
        <v>148</v>
      </c>
      <c r="D192" s="72">
        <v>16</v>
      </c>
      <c r="E192" s="72">
        <v>0</v>
      </c>
      <c r="F192" s="72">
        <v>1</v>
      </c>
      <c r="G192" s="72">
        <v>1</v>
      </c>
      <c r="H192" s="72">
        <v>7</v>
      </c>
      <c r="I192" s="72">
        <v>26</v>
      </c>
      <c r="J192" s="72">
        <v>138</v>
      </c>
      <c r="K192" s="72">
        <v>113</v>
      </c>
      <c r="L192" s="72">
        <v>16</v>
      </c>
      <c r="M192" s="67">
        <f t="shared" si="8"/>
        <v>81.884057971014485</v>
      </c>
      <c r="N192" s="67">
        <f t="shared" si="9"/>
        <v>6.5217391304347823</v>
      </c>
      <c r="O192" s="66">
        <f t="shared" si="10"/>
        <v>11.594202898550725</v>
      </c>
      <c r="P192" s="72">
        <v>0</v>
      </c>
    </row>
    <row r="193" spans="1:16" s="17" customFormat="1" ht="13.8" customHeight="1" x14ac:dyDescent="0.25">
      <c r="A193" s="16" t="s">
        <v>447</v>
      </c>
      <c r="B193" s="16" t="s">
        <v>219</v>
      </c>
      <c r="C193" s="72">
        <v>16</v>
      </c>
      <c r="D193" s="72">
        <v>2</v>
      </c>
      <c r="E193" s="72">
        <v>0</v>
      </c>
      <c r="F193" s="72">
        <v>0</v>
      </c>
      <c r="G193" s="72">
        <v>0</v>
      </c>
      <c r="H193" s="72">
        <v>0</v>
      </c>
      <c r="I193" s="72">
        <v>1</v>
      </c>
      <c r="J193" s="72">
        <v>17</v>
      </c>
      <c r="K193" s="72">
        <v>17</v>
      </c>
      <c r="L193" s="72">
        <v>0</v>
      </c>
      <c r="M193" s="67">
        <f t="shared" si="8"/>
        <v>100</v>
      </c>
      <c r="N193" s="67">
        <f t="shared" si="9"/>
        <v>0</v>
      </c>
      <c r="O193" s="66">
        <f t="shared" si="10"/>
        <v>0</v>
      </c>
      <c r="P193" s="72">
        <v>0</v>
      </c>
    </row>
    <row r="194" spans="1:16" s="17" customFormat="1" ht="13.8" customHeight="1" x14ac:dyDescent="0.25">
      <c r="A194" s="16" t="s">
        <v>448</v>
      </c>
      <c r="B194" s="16" t="s">
        <v>220</v>
      </c>
      <c r="C194" s="72">
        <v>117</v>
      </c>
      <c r="D194" s="72">
        <v>9</v>
      </c>
      <c r="E194" s="72">
        <v>1</v>
      </c>
      <c r="F194" s="72">
        <v>3</v>
      </c>
      <c r="G194" s="72">
        <v>3</v>
      </c>
      <c r="H194" s="72">
        <v>3</v>
      </c>
      <c r="I194" s="72">
        <v>3</v>
      </c>
      <c r="J194" s="72">
        <v>123</v>
      </c>
      <c r="K194" s="72">
        <v>103</v>
      </c>
      <c r="L194" s="72">
        <v>10</v>
      </c>
      <c r="M194" s="67">
        <f t="shared" si="8"/>
        <v>83.739837398373979</v>
      </c>
      <c r="N194" s="67">
        <f t="shared" si="9"/>
        <v>8.1300813008130071</v>
      </c>
      <c r="O194" s="66">
        <f t="shared" si="10"/>
        <v>8.1300813008130071</v>
      </c>
      <c r="P194" s="72">
        <v>0</v>
      </c>
    </row>
    <row r="195" spans="1:16" s="17" customFormat="1" ht="13.8" customHeight="1" x14ac:dyDescent="0.25">
      <c r="A195" s="16" t="s">
        <v>449</v>
      </c>
      <c r="B195" s="16" t="s">
        <v>221</v>
      </c>
      <c r="C195" s="72">
        <v>75</v>
      </c>
      <c r="D195" s="72">
        <v>22</v>
      </c>
      <c r="E195" s="72">
        <v>0</v>
      </c>
      <c r="F195" s="72">
        <v>1</v>
      </c>
      <c r="G195" s="72">
        <v>3</v>
      </c>
      <c r="H195" s="72">
        <v>9</v>
      </c>
      <c r="I195" s="72">
        <v>22</v>
      </c>
      <c r="J195" s="72">
        <v>75</v>
      </c>
      <c r="K195" s="72">
        <v>61</v>
      </c>
      <c r="L195" s="72">
        <v>1</v>
      </c>
      <c r="M195" s="67">
        <f t="shared" si="8"/>
        <v>81.333333333333329</v>
      </c>
      <c r="N195" s="67">
        <f t="shared" si="9"/>
        <v>17.333333333333336</v>
      </c>
      <c r="O195" s="66">
        <f t="shared" si="10"/>
        <v>1.3333333333333335</v>
      </c>
      <c r="P195" s="72">
        <v>0</v>
      </c>
    </row>
    <row r="196" spans="1:16" s="17" customFormat="1" ht="13.8" customHeight="1" x14ac:dyDescent="0.25">
      <c r="A196" s="16" t="s">
        <v>450</v>
      </c>
      <c r="B196" s="16" t="s">
        <v>543</v>
      </c>
      <c r="C196" s="72">
        <v>3152</v>
      </c>
      <c r="D196" s="72">
        <v>707</v>
      </c>
      <c r="E196" s="72">
        <v>30</v>
      </c>
      <c r="F196" s="72">
        <v>48</v>
      </c>
      <c r="G196" s="72">
        <v>100</v>
      </c>
      <c r="H196" s="72">
        <v>189</v>
      </c>
      <c r="I196" s="72">
        <v>456</v>
      </c>
      <c r="J196" s="72">
        <v>3403</v>
      </c>
      <c r="K196" s="72">
        <v>2637</v>
      </c>
      <c r="L196" s="72">
        <v>399</v>
      </c>
      <c r="M196" s="67">
        <f t="shared" si="8"/>
        <v>77.490449603291211</v>
      </c>
      <c r="N196" s="67">
        <f t="shared" si="9"/>
        <v>10.784601821921834</v>
      </c>
      <c r="O196" s="66">
        <f t="shared" si="10"/>
        <v>11.724948574786954</v>
      </c>
      <c r="P196" s="72">
        <v>25</v>
      </c>
    </row>
    <row r="197" spans="1:16" s="17" customFormat="1" ht="13.8" customHeight="1" x14ac:dyDescent="0.25">
      <c r="A197" s="16" t="s">
        <v>451</v>
      </c>
      <c r="B197" s="16" t="s">
        <v>222</v>
      </c>
      <c r="C197" s="72">
        <v>243</v>
      </c>
      <c r="D197" s="72">
        <v>40</v>
      </c>
      <c r="E197" s="72">
        <v>0</v>
      </c>
      <c r="F197" s="72">
        <v>0</v>
      </c>
      <c r="G197" s="72">
        <v>3</v>
      </c>
      <c r="H197" s="72">
        <v>6</v>
      </c>
      <c r="I197" s="72">
        <v>31</v>
      </c>
      <c r="J197" s="72">
        <v>252</v>
      </c>
      <c r="K197" s="72">
        <v>218</v>
      </c>
      <c r="L197" s="72">
        <v>25</v>
      </c>
      <c r="M197" s="67">
        <f t="shared" si="8"/>
        <v>86.507936507936506</v>
      </c>
      <c r="N197" s="67">
        <f t="shared" si="9"/>
        <v>3.5714285714285712</v>
      </c>
      <c r="O197" s="66">
        <f t="shared" si="10"/>
        <v>9.9206349206349209</v>
      </c>
      <c r="P197" s="72">
        <v>0</v>
      </c>
    </row>
    <row r="198" spans="1:16" s="17" customFormat="1" ht="13.8" customHeight="1" x14ac:dyDescent="0.25">
      <c r="A198" s="16" t="s">
        <v>452</v>
      </c>
      <c r="B198" s="16" t="s">
        <v>223</v>
      </c>
      <c r="C198" s="72">
        <v>293</v>
      </c>
      <c r="D198" s="72">
        <v>47</v>
      </c>
      <c r="E198" s="72">
        <v>0</v>
      </c>
      <c r="F198" s="72">
        <v>2</v>
      </c>
      <c r="G198" s="72">
        <v>10</v>
      </c>
      <c r="H198" s="72">
        <v>15</v>
      </c>
      <c r="I198" s="72">
        <v>87</v>
      </c>
      <c r="J198" s="72">
        <v>253</v>
      </c>
      <c r="K198" s="72">
        <v>198</v>
      </c>
      <c r="L198" s="72">
        <v>28</v>
      </c>
      <c r="M198" s="67">
        <f t="shared" si="8"/>
        <v>78.260869565217391</v>
      </c>
      <c r="N198" s="67">
        <f t="shared" si="9"/>
        <v>10.671936758893279</v>
      </c>
      <c r="O198" s="66">
        <f t="shared" si="10"/>
        <v>11.067193675889328</v>
      </c>
      <c r="P198" s="72">
        <v>0</v>
      </c>
    </row>
    <row r="199" spans="1:16" s="17" customFormat="1" ht="13.8" customHeight="1" x14ac:dyDescent="0.25">
      <c r="A199" s="16" t="s">
        <v>453</v>
      </c>
      <c r="B199" s="16" t="s">
        <v>224</v>
      </c>
      <c r="C199" s="72">
        <v>24</v>
      </c>
      <c r="D199" s="72">
        <v>6</v>
      </c>
      <c r="E199" s="72">
        <v>0</v>
      </c>
      <c r="F199" s="72">
        <v>0</v>
      </c>
      <c r="G199" s="72">
        <v>0</v>
      </c>
      <c r="H199" s="72">
        <v>0</v>
      </c>
      <c r="I199" s="72">
        <v>6</v>
      </c>
      <c r="J199" s="72">
        <v>24</v>
      </c>
      <c r="K199" s="72">
        <v>23</v>
      </c>
      <c r="L199" s="72">
        <v>1</v>
      </c>
      <c r="M199" s="67">
        <f t="shared" si="8"/>
        <v>95.833333333333343</v>
      </c>
      <c r="N199" s="67">
        <f t="shared" si="9"/>
        <v>0</v>
      </c>
      <c r="O199" s="66">
        <f t="shared" si="10"/>
        <v>4.1666666666666661</v>
      </c>
      <c r="P199" s="72">
        <v>0</v>
      </c>
    </row>
    <row r="200" spans="1:16" s="17" customFormat="1" ht="13.8" customHeight="1" x14ac:dyDescent="0.25">
      <c r="A200" s="16" t="s">
        <v>225</v>
      </c>
      <c r="B200" s="16" t="s">
        <v>226</v>
      </c>
      <c r="C200" s="72">
        <v>255</v>
      </c>
      <c r="D200" s="72">
        <v>35</v>
      </c>
      <c r="E200" s="72">
        <v>0</v>
      </c>
      <c r="F200" s="72">
        <v>1</v>
      </c>
      <c r="G200" s="72">
        <v>4</v>
      </c>
      <c r="H200" s="72">
        <v>15</v>
      </c>
      <c r="I200" s="72">
        <v>44</v>
      </c>
      <c r="J200" s="72">
        <v>246</v>
      </c>
      <c r="K200" s="72">
        <v>211</v>
      </c>
      <c r="L200" s="72">
        <v>15</v>
      </c>
      <c r="M200" s="67">
        <f t="shared" si="8"/>
        <v>85.77235772357723</v>
      </c>
      <c r="N200" s="67">
        <f t="shared" si="9"/>
        <v>8.1300813008130071</v>
      </c>
      <c r="O200" s="66">
        <f t="shared" si="10"/>
        <v>6.0975609756097562</v>
      </c>
      <c r="P200" s="72">
        <v>0</v>
      </c>
    </row>
    <row r="201" spans="1:16" s="17" customFormat="1" ht="13.8" customHeight="1" x14ac:dyDescent="0.25">
      <c r="A201" s="16" t="s">
        <v>454</v>
      </c>
      <c r="B201" s="16" t="s">
        <v>227</v>
      </c>
      <c r="C201" s="72">
        <v>384</v>
      </c>
      <c r="D201" s="72">
        <v>54</v>
      </c>
      <c r="E201" s="72">
        <v>3</v>
      </c>
      <c r="F201" s="72">
        <v>3</v>
      </c>
      <c r="G201" s="72">
        <v>14</v>
      </c>
      <c r="H201" s="72">
        <v>26</v>
      </c>
      <c r="I201" s="72">
        <v>46</v>
      </c>
      <c r="J201" s="72">
        <v>392</v>
      </c>
      <c r="K201" s="72">
        <v>289</v>
      </c>
      <c r="L201" s="72">
        <v>57</v>
      </c>
      <c r="M201" s="67">
        <f t="shared" si="8"/>
        <v>73.724489795918373</v>
      </c>
      <c r="N201" s="67">
        <f t="shared" si="9"/>
        <v>11.73469387755102</v>
      </c>
      <c r="O201" s="66">
        <f t="shared" si="10"/>
        <v>14.540816326530612</v>
      </c>
      <c r="P201" s="72">
        <v>1</v>
      </c>
    </row>
    <row r="202" spans="1:16" s="17" customFormat="1" ht="13.8" customHeight="1" x14ac:dyDescent="0.25">
      <c r="A202" s="16" t="s">
        <v>455</v>
      </c>
      <c r="B202" s="16" t="s">
        <v>228</v>
      </c>
      <c r="C202" s="72">
        <v>653</v>
      </c>
      <c r="D202" s="72">
        <v>84</v>
      </c>
      <c r="E202" s="72">
        <v>8</v>
      </c>
      <c r="F202" s="72">
        <v>5</v>
      </c>
      <c r="G202" s="72">
        <v>22</v>
      </c>
      <c r="H202" s="72">
        <v>15</v>
      </c>
      <c r="I202" s="72">
        <v>46</v>
      </c>
      <c r="J202" s="72">
        <v>691</v>
      </c>
      <c r="K202" s="72">
        <v>598</v>
      </c>
      <c r="L202" s="72">
        <v>43</v>
      </c>
      <c r="M202" s="67">
        <f t="shared" ref="M202:M258" si="11">IF(J202=0,"n/a",K202/J202*100)</f>
        <v>86.541244573082494</v>
      </c>
      <c r="N202" s="67">
        <f t="shared" ref="N202:N258" si="12">IF(J202=0,"n/a",(E202+F202+G202+H202)/J202*100)</f>
        <v>7.2358900144717797</v>
      </c>
      <c r="O202" s="66">
        <f t="shared" ref="O202:O258" si="13">IF(J202=0,"n/a",(L202/J202)*100)</f>
        <v>6.2228654124457305</v>
      </c>
      <c r="P202" s="72">
        <v>3</v>
      </c>
    </row>
    <row r="203" spans="1:16" s="17" customFormat="1" ht="13.8" customHeight="1" x14ac:dyDescent="0.25">
      <c r="A203" s="16" t="s">
        <v>456</v>
      </c>
      <c r="B203" s="16" t="s">
        <v>229</v>
      </c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67" t="str">
        <f t="shared" si="11"/>
        <v>n/a</v>
      </c>
      <c r="N203" s="67" t="str">
        <f t="shared" si="12"/>
        <v>n/a</v>
      </c>
      <c r="O203" s="66" t="str">
        <f t="shared" si="13"/>
        <v>n/a</v>
      </c>
      <c r="P203" s="72">
        <v>0</v>
      </c>
    </row>
    <row r="204" spans="1:16" s="17" customFormat="1" ht="13.8" customHeight="1" x14ac:dyDescent="0.25">
      <c r="A204" s="16" t="s">
        <v>457</v>
      </c>
      <c r="B204" s="16" t="s">
        <v>230</v>
      </c>
      <c r="C204" s="72">
        <v>861</v>
      </c>
      <c r="D204" s="72">
        <v>84</v>
      </c>
      <c r="E204" s="72">
        <v>1</v>
      </c>
      <c r="F204" s="72">
        <v>3</v>
      </c>
      <c r="G204" s="72">
        <v>16</v>
      </c>
      <c r="H204" s="72">
        <v>33</v>
      </c>
      <c r="I204" s="72">
        <v>71</v>
      </c>
      <c r="J204" s="72">
        <v>874</v>
      </c>
      <c r="K204" s="72">
        <v>759</v>
      </c>
      <c r="L204" s="72">
        <v>62</v>
      </c>
      <c r="M204" s="67">
        <f t="shared" si="11"/>
        <v>86.842105263157904</v>
      </c>
      <c r="N204" s="67">
        <f t="shared" si="12"/>
        <v>6.0640732265446227</v>
      </c>
      <c r="O204" s="66">
        <f t="shared" si="13"/>
        <v>7.0938215102974826</v>
      </c>
      <c r="P204" s="72">
        <v>3</v>
      </c>
    </row>
    <row r="205" spans="1:16" s="17" customFormat="1" ht="13.8" customHeight="1" x14ac:dyDescent="0.25">
      <c r="A205" s="16" t="s">
        <v>458</v>
      </c>
      <c r="B205" s="16" t="s">
        <v>231</v>
      </c>
      <c r="C205" s="72">
        <v>447</v>
      </c>
      <c r="D205" s="72">
        <v>43</v>
      </c>
      <c r="E205" s="72">
        <v>0</v>
      </c>
      <c r="F205" s="72">
        <v>0</v>
      </c>
      <c r="G205" s="72">
        <v>9</v>
      </c>
      <c r="H205" s="72">
        <v>11</v>
      </c>
      <c r="I205" s="72">
        <v>72</v>
      </c>
      <c r="J205" s="72">
        <v>418</v>
      </c>
      <c r="K205" s="72">
        <v>381</v>
      </c>
      <c r="L205" s="72">
        <v>17</v>
      </c>
      <c r="M205" s="67">
        <f t="shared" si="11"/>
        <v>91.148325358851679</v>
      </c>
      <c r="N205" s="67">
        <f t="shared" si="12"/>
        <v>4.7846889952153111</v>
      </c>
      <c r="O205" s="66">
        <f t="shared" si="13"/>
        <v>4.0669856459330145</v>
      </c>
      <c r="P205" s="72">
        <v>0</v>
      </c>
    </row>
    <row r="206" spans="1:16" s="17" customFormat="1" ht="13.8" customHeight="1" x14ac:dyDescent="0.25">
      <c r="A206" s="16" t="s">
        <v>459</v>
      </c>
      <c r="B206" s="16" t="s">
        <v>232</v>
      </c>
      <c r="C206" s="72">
        <v>41</v>
      </c>
      <c r="D206" s="72">
        <v>16</v>
      </c>
      <c r="E206" s="72">
        <v>0</v>
      </c>
      <c r="F206" s="72">
        <v>6</v>
      </c>
      <c r="G206" s="72">
        <v>2</v>
      </c>
      <c r="H206" s="72">
        <v>4</v>
      </c>
      <c r="I206" s="72">
        <v>9</v>
      </c>
      <c r="J206" s="72">
        <v>48</v>
      </c>
      <c r="K206" s="72">
        <v>33</v>
      </c>
      <c r="L206" s="72">
        <v>3</v>
      </c>
      <c r="M206" s="67">
        <f t="shared" si="11"/>
        <v>68.75</v>
      </c>
      <c r="N206" s="67">
        <f t="shared" si="12"/>
        <v>25</v>
      </c>
      <c r="O206" s="66">
        <f t="shared" si="13"/>
        <v>6.25</v>
      </c>
      <c r="P206" s="72">
        <v>2</v>
      </c>
    </row>
    <row r="207" spans="1:16" s="17" customFormat="1" ht="13.8" customHeight="1" x14ac:dyDescent="0.25">
      <c r="A207" s="16" t="s">
        <v>460</v>
      </c>
      <c r="B207" s="16" t="s">
        <v>233</v>
      </c>
      <c r="C207" s="72">
        <v>34</v>
      </c>
      <c r="D207" s="72">
        <v>3</v>
      </c>
      <c r="E207" s="72">
        <v>0</v>
      </c>
      <c r="F207" s="72">
        <v>0</v>
      </c>
      <c r="G207" s="72">
        <v>2</v>
      </c>
      <c r="H207" s="72">
        <v>3</v>
      </c>
      <c r="I207" s="72">
        <v>1</v>
      </c>
      <c r="J207" s="72">
        <v>36</v>
      </c>
      <c r="K207" s="72">
        <v>31</v>
      </c>
      <c r="L207" s="72">
        <v>0</v>
      </c>
      <c r="M207" s="67">
        <f t="shared" si="11"/>
        <v>86.111111111111114</v>
      </c>
      <c r="N207" s="67">
        <f t="shared" si="12"/>
        <v>13.888888888888889</v>
      </c>
      <c r="O207" s="66">
        <f t="shared" si="13"/>
        <v>0</v>
      </c>
      <c r="P207" s="72">
        <v>0</v>
      </c>
    </row>
    <row r="208" spans="1:16" s="17" customFormat="1" ht="13.8" customHeight="1" x14ac:dyDescent="0.25">
      <c r="A208" s="16" t="s">
        <v>461</v>
      </c>
      <c r="B208" s="16" t="s">
        <v>234</v>
      </c>
      <c r="C208" s="72">
        <v>698</v>
      </c>
      <c r="D208" s="72">
        <v>122</v>
      </c>
      <c r="E208" s="72">
        <v>4</v>
      </c>
      <c r="F208" s="72">
        <v>5</v>
      </c>
      <c r="G208" s="72">
        <v>21</v>
      </c>
      <c r="H208" s="72">
        <v>42</v>
      </c>
      <c r="I208" s="72">
        <v>105</v>
      </c>
      <c r="J208" s="72">
        <v>715</v>
      </c>
      <c r="K208" s="72">
        <v>547</v>
      </c>
      <c r="L208" s="72">
        <v>96</v>
      </c>
      <c r="M208" s="67">
        <f t="shared" si="11"/>
        <v>76.503496503496507</v>
      </c>
      <c r="N208" s="67">
        <f t="shared" si="12"/>
        <v>10.06993006993007</v>
      </c>
      <c r="O208" s="66">
        <f t="shared" si="13"/>
        <v>13.426573426573427</v>
      </c>
      <c r="P208" s="72">
        <v>0</v>
      </c>
    </row>
    <row r="209" spans="1:16" s="17" customFormat="1" ht="13.8" customHeight="1" x14ac:dyDescent="0.25">
      <c r="A209" s="16" t="s">
        <v>462</v>
      </c>
      <c r="B209" s="16" t="s">
        <v>235</v>
      </c>
      <c r="C209" s="72">
        <v>145</v>
      </c>
      <c r="D209" s="72">
        <v>22</v>
      </c>
      <c r="E209" s="72">
        <v>1</v>
      </c>
      <c r="F209" s="72">
        <v>4</v>
      </c>
      <c r="G209" s="72">
        <v>1</v>
      </c>
      <c r="H209" s="72">
        <v>8</v>
      </c>
      <c r="I209" s="72">
        <v>14</v>
      </c>
      <c r="J209" s="72">
        <v>153</v>
      </c>
      <c r="K209" s="72">
        <v>124</v>
      </c>
      <c r="L209" s="72">
        <v>15</v>
      </c>
      <c r="M209" s="67">
        <f t="shared" si="11"/>
        <v>81.045751633986924</v>
      </c>
      <c r="N209" s="67">
        <f t="shared" si="12"/>
        <v>9.1503267973856204</v>
      </c>
      <c r="O209" s="66">
        <f t="shared" si="13"/>
        <v>9.8039215686274517</v>
      </c>
      <c r="P209" s="72">
        <v>2</v>
      </c>
    </row>
    <row r="210" spans="1:16" s="17" customFormat="1" ht="13.8" customHeight="1" x14ac:dyDescent="0.25">
      <c r="A210" s="16" t="s">
        <v>463</v>
      </c>
      <c r="B210" s="16" t="s">
        <v>236</v>
      </c>
      <c r="C210" s="72">
        <v>1929</v>
      </c>
      <c r="D210" s="72">
        <v>300</v>
      </c>
      <c r="E210" s="72">
        <v>5</v>
      </c>
      <c r="F210" s="72">
        <v>23</v>
      </c>
      <c r="G210" s="72">
        <v>45</v>
      </c>
      <c r="H210" s="72">
        <v>79</v>
      </c>
      <c r="I210" s="72">
        <v>234</v>
      </c>
      <c r="J210" s="72">
        <v>1995</v>
      </c>
      <c r="K210" s="72">
        <v>1724</v>
      </c>
      <c r="L210" s="72">
        <v>119</v>
      </c>
      <c r="M210" s="67">
        <f t="shared" si="11"/>
        <v>86.416040100250626</v>
      </c>
      <c r="N210" s="67">
        <f t="shared" si="12"/>
        <v>7.6190476190476195</v>
      </c>
      <c r="O210" s="66">
        <f t="shared" si="13"/>
        <v>5.9649122807017543</v>
      </c>
      <c r="P210" s="72">
        <v>5</v>
      </c>
    </row>
    <row r="211" spans="1:16" s="17" customFormat="1" ht="13.8" customHeight="1" x14ac:dyDescent="0.25">
      <c r="A211" s="16" t="s">
        <v>464</v>
      </c>
      <c r="B211" s="16" t="s">
        <v>237</v>
      </c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67" t="str">
        <f t="shared" si="11"/>
        <v>n/a</v>
      </c>
      <c r="N211" s="67" t="str">
        <f t="shared" si="12"/>
        <v>n/a</v>
      </c>
      <c r="O211" s="66" t="str">
        <f t="shared" si="13"/>
        <v>n/a</v>
      </c>
      <c r="P211" s="72">
        <v>0</v>
      </c>
    </row>
    <row r="212" spans="1:16" s="17" customFormat="1" ht="13.8" customHeight="1" x14ac:dyDescent="0.25">
      <c r="A212" s="16" t="s">
        <v>465</v>
      </c>
      <c r="B212" s="16" t="s">
        <v>238</v>
      </c>
      <c r="C212" s="72">
        <v>17</v>
      </c>
      <c r="D212" s="72">
        <v>2</v>
      </c>
      <c r="E212" s="72">
        <v>0</v>
      </c>
      <c r="F212" s="72">
        <v>0</v>
      </c>
      <c r="G212" s="72">
        <v>1</v>
      </c>
      <c r="H212" s="72">
        <v>0</v>
      </c>
      <c r="I212" s="72">
        <v>2</v>
      </c>
      <c r="J212" s="72">
        <v>17</v>
      </c>
      <c r="K212" s="72">
        <v>15</v>
      </c>
      <c r="L212" s="72">
        <v>1</v>
      </c>
      <c r="M212" s="67">
        <f t="shared" si="11"/>
        <v>88.235294117647058</v>
      </c>
      <c r="N212" s="67">
        <f t="shared" si="12"/>
        <v>5.8823529411764701</v>
      </c>
      <c r="O212" s="66">
        <f t="shared" si="13"/>
        <v>5.8823529411764701</v>
      </c>
      <c r="P212" s="72">
        <v>0</v>
      </c>
    </row>
    <row r="213" spans="1:16" s="17" customFormat="1" ht="13.8" customHeight="1" x14ac:dyDescent="0.25">
      <c r="A213" s="16" t="s">
        <v>466</v>
      </c>
      <c r="B213" s="16" t="s">
        <v>239</v>
      </c>
      <c r="C213" s="72">
        <v>369</v>
      </c>
      <c r="D213" s="72">
        <v>42</v>
      </c>
      <c r="E213" s="72">
        <v>4</v>
      </c>
      <c r="F213" s="72">
        <v>3</v>
      </c>
      <c r="G213" s="72">
        <v>7</v>
      </c>
      <c r="H213" s="72">
        <v>19</v>
      </c>
      <c r="I213" s="72">
        <v>36</v>
      </c>
      <c r="J213" s="72">
        <v>375</v>
      </c>
      <c r="K213" s="72">
        <v>315</v>
      </c>
      <c r="L213" s="72">
        <v>27</v>
      </c>
      <c r="M213" s="67">
        <f t="shared" si="11"/>
        <v>84</v>
      </c>
      <c r="N213" s="67">
        <f t="shared" si="12"/>
        <v>8.7999999999999989</v>
      </c>
      <c r="O213" s="66">
        <f t="shared" si="13"/>
        <v>7.1999999999999993</v>
      </c>
      <c r="P213" s="72">
        <v>1</v>
      </c>
    </row>
    <row r="214" spans="1:16" s="17" customFormat="1" ht="13.8" customHeight="1" x14ac:dyDescent="0.25">
      <c r="A214" s="16" t="s">
        <v>467</v>
      </c>
      <c r="B214" s="16" t="s">
        <v>541</v>
      </c>
      <c r="C214" s="72">
        <v>212</v>
      </c>
      <c r="D214" s="72">
        <v>60</v>
      </c>
      <c r="E214" s="72">
        <v>2</v>
      </c>
      <c r="F214" s="72">
        <v>1</v>
      </c>
      <c r="G214" s="72">
        <v>1</v>
      </c>
      <c r="H214" s="72">
        <v>0</v>
      </c>
      <c r="I214" s="72">
        <v>66</v>
      </c>
      <c r="J214" s="72">
        <v>206</v>
      </c>
      <c r="K214" s="72">
        <v>195</v>
      </c>
      <c r="L214" s="72">
        <v>7</v>
      </c>
      <c r="M214" s="67">
        <f t="shared" si="11"/>
        <v>94.660194174757279</v>
      </c>
      <c r="N214" s="67">
        <f t="shared" si="12"/>
        <v>1.9417475728155338</v>
      </c>
      <c r="O214" s="66">
        <f t="shared" si="13"/>
        <v>3.3980582524271843</v>
      </c>
      <c r="P214" s="72">
        <v>0</v>
      </c>
    </row>
    <row r="215" spans="1:16" s="17" customFormat="1" ht="13.8" customHeight="1" x14ac:dyDescent="0.25">
      <c r="A215" s="16" t="s">
        <v>468</v>
      </c>
      <c r="B215" s="16" t="s">
        <v>240</v>
      </c>
      <c r="C215" s="72">
        <v>69</v>
      </c>
      <c r="D215" s="72">
        <v>11</v>
      </c>
      <c r="E215" s="72">
        <v>1</v>
      </c>
      <c r="F215" s="72">
        <v>2</v>
      </c>
      <c r="G215" s="72">
        <v>4</v>
      </c>
      <c r="H215" s="72">
        <v>3</v>
      </c>
      <c r="I215" s="72">
        <v>16</v>
      </c>
      <c r="J215" s="72">
        <v>64</v>
      </c>
      <c r="K215" s="72">
        <v>51</v>
      </c>
      <c r="L215" s="72">
        <v>3</v>
      </c>
      <c r="M215" s="67">
        <f t="shared" si="11"/>
        <v>79.6875</v>
      </c>
      <c r="N215" s="67">
        <f t="shared" si="12"/>
        <v>15.625</v>
      </c>
      <c r="O215" s="66">
        <f t="shared" si="13"/>
        <v>4.6875</v>
      </c>
      <c r="P215" s="72">
        <v>0</v>
      </c>
    </row>
    <row r="216" spans="1:16" s="17" customFormat="1" ht="13.2" x14ac:dyDescent="0.25">
      <c r="A216" s="16" t="s">
        <v>469</v>
      </c>
      <c r="B216" s="16" t="s">
        <v>241</v>
      </c>
      <c r="C216" s="72">
        <v>114</v>
      </c>
      <c r="D216" s="72">
        <v>21</v>
      </c>
      <c r="E216" s="72">
        <v>0</v>
      </c>
      <c r="F216" s="72">
        <v>1</v>
      </c>
      <c r="G216" s="72">
        <v>5</v>
      </c>
      <c r="H216" s="72">
        <v>5</v>
      </c>
      <c r="I216" s="72">
        <v>16</v>
      </c>
      <c r="J216" s="72">
        <v>119</v>
      </c>
      <c r="K216" s="72">
        <v>95</v>
      </c>
      <c r="L216" s="72">
        <v>13</v>
      </c>
      <c r="M216" s="67">
        <f t="shared" si="11"/>
        <v>79.831932773109244</v>
      </c>
      <c r="N216" s="67">
        <f t="shared" si="12"/>
        <v>9.2436974789915975</v>
      </c>
      <c r="O216" s="66">
        <f t="shared" si="13"/>
        <v>10.92436974789916</v>
      </c>
      <c r="P216" s="72">
        <v>0</v>
      </c>
    </row>
    <row r="217" spans="1:16" s="17" customFormat="1" ht="13.8" customHeight="1" x14ac:dyDescent="0.25">
      <c r="A217" s="16" t="s">
        <v>470</v>
      </c>
      <c r="B217" s="16" t="s">
        <v>242</v>
      </c>
      <c r="C217" s="72">
        <v>738</v>
      </c>
      <c r="D217" s="72">
        <v>79</v>
      </c>
      <c r="E217" s="72">
        <v>3</v>
      </c>
      <c r="F217" s="72">
        <v>11</v>
      </c>
      <c r="G217" s="72">
        <v>11</v>
      </c>
      <c r="H217" s="72">
        <v>52</v>
      </c>
      <c r="I217" s="72">
        <v>88</v>
      </c>
      <c r="J217" s="72">
        <v>729</v>
      </c>
      <c r="K217" s="72">
        <v>612</v>
      </c>
      <c r="L217" s="72">
        <v>40</v>
      </c>
      <c r="M217" s="67">
        <f t="shared" si="11"/>
        <v>83.950617283950606</v>
      </c>
      <c r="N217" s="67">
        <f t="shared" si="12"/>
        <v>10.562414266117969</v>
      </c>
      <c r="O217" s="66">
        <f t="shared" si="13"/>
        <v>5.4869684499314131</v>
      </c>
      <c r="P217" s="72">
        <v>2</v>
      </c>
    </row>
    <row r="218" spans="1:16" s="17" customFormat="1" ht="13.8" customHeight="1" x14ac:dyDescent="0.25">
      <c r="A218" s="16" t="s">
        <v>471</v>
      </c>
      <c r="B218" s="16" t="s">
        <v>243</v>
      </c>
      <c r="C218" s="72">
        <v>475</v>
      </c>
      <c r="D218" s="72">
        <v>38</v>
      </c>
      <c r="E218" s="72">
        <v>0</v>
      </c>
      <c r="F218" s="72">
        <v>4</v>
      </c>
      <c r="G218" s="72">
        <v>5</v>
      </c>
      <c r="H218" s="72">
        <v>29</v>
      </c>
      <c r="I218" s="72">
        <v>48</v>
      </c>
      <c r="J218" s="72">
        <v>465</v>
      </c>
      <c r="K218" s="72">
        <v>419</v>
      </c>
      <c r="L218" s="72">
        <v>8</v>
      </c>
      <c r="M218" s="67">
        <f t="shared" si="11"/>
        <v>90.107526881720432</v>
      </c>
      <c r="N218" s="67">
        <f t="shared" si="12"/>
        <v>8.172043010752688</v>
      </c>
      <c r="O218" s="66">
        <f t="shared" si="13"/>
        <v>1.7204301075268817</v>
      </c>
      <c r="P218" s="72">
        <v>0</v>
      </c>
    </row>
    <row r="219" spans="1:16" s="17" customFormat="1" ht="13.8" customHeight="1" x14ac:dyDescent="0.25">
      <c r="A219" s="16" t="s">
        <v>516</v>
      </c>
      <c r="B219" s="16" t="s">
        <v>517</v>
      </c>
      <c r="C219" s="72">
        <v>11</v>
      </c>
      <c r="D219" s="72">
        <v>1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12</v>
      </c>
      <c r="K219" s="72">
        <v>10</v>
      </c>
      <c r="L219" s="72">
        <v>2</v>
      </c>
      <c r="M219" s="67">
        <f t="shared" si="11"/>
        <v>83.333333333333343</v>
      </c>
      <c r="N219" s="67">
        <f t="shared" si="12"/>
        <v>0</v>
      </c>
      <c r="O219" s="66">
        <f t="shared" si="13"/>
        <v>16.666666666666664</v>
      </c>
      <c r="P219" s="72">
        <v>0</v>
      </c>
    </row>
    <row r="220" spans="1:16" s="17" customFormat="1" ht="13.8" customHeight="1" x14ac:dyDescent="0.25">
      <c r="A220" s="16" t="s">
        <v>472</v>
      </c>
      <c r="B220" s="16" t="s">
        <v>244</v>
      </c>
      <c r="C220" s="72">
        <v>1837</v>
      </c>
      <c r="D220" s="72">
        <v>348</v>
      </c>
      <c r="E220" s="72">
        <v>8</v>
      </c>
      <c r="F220" s="72">
        <v>20</v>
      </c>
      <c r="G220" s="72">
        <v>37</v>
      </c>
      <c r="H220" s="72">
        <v>112</v>
      </c>
      <c r="I220" s="72">
        <v>455</v>
      </c>
      <c r="J220" s="72">
        <v>1730</v>
      </c>
      <c r="K220" s="72">
        <v>1470</v>
      </c>
      <c r="L220" s="72">
        <v>83</v>
      </c>
      <c r="M220" s="67">
        <f t="shared" si="11"/>
        <v>84.971098265895947</v>
      </c>
      <c r="N220" s="67">
        <f t="shared" si="12"/>
        <v>10.23121387283237</v>
      </c>
      <c r="O220" s="66">
        <f t="shared" si="13"/>
        <v>4.797687861271676</v>
      </c>
      <c r="P220" s="72">
        <v>7</v>
      </c>
    </row>
    <row r="221" spans="1:16" s="17" customFormat="1" ht="13.8" customHeight="1" x14ac:dyDescent="0.25">
      <c r="A221" s="16" t="s">
        <v>473</v>
      </c>
      <c r="B221" s="16" t="s">
        <v>245</v>
      </c>
      <c r="C221" s="72">
        <v>15</v>
      </c>
      <c r="D221" s="72">
        <v>3</v>
      </c>
      <c r="E221" s="72">
        <v>0</v>
      </c>
      <c r="F221" s="72">
        <v>0</v>
      </c>
      <c r="G221" s="72">
        <v>0</v>
      </c>
      <c r="H221" s="72">
        <v>1</v>
      </c>
      <c r="I221" s="72">
        <v>1</v>
      </c>
      <c r="J221" s="72">
        <v>17</v>
      </c>
      <c r="K221" s="72">
        <v>11</v>
      </c>
      <c r="L221" s="72">
        <v>5</v>
      </c>
      <c r="M221" s="67">
        <f t="shared" si="11"/>
        <v>64.705882352941174</v>
      </c>
      <c r="N221" s="67">
        <f t="shared" si="12"/>
        <v>5.8823529411764701</v>
      </c>
      <c r="O221" s="66">
        <f t="shared" si="13"/>
        <v>29.411764705882355</v>
      </c>
      <c r="P221" s="72">
        <v>0</v>
      </c>
    </row>
    <row r="222" spans="1:16" s="17" customFormat="1" ht="13.8" customHeight="1" x14ac:dyDescent="0.25">
      <c r="A222" s="16" t="s">
        <v>474</v>
      </c>
      <c r="B222" s="16" t="s">
        <v>246</v>
      </c>
      <c r="C222" s="72">
        <v>563</v>
      </c>
      <c r="D222" s="72">
        <v>61</v>
      </c>
      <c r="E222" s="72">
        <v>1</v>
      </c>
      <c r="F222" s="72">
        <v>4</v>
      </c>
      <c r="G222" s="72">
        <v>5</v>
      </c>
      <c r="H222" s="72">
        <v>21</v>
      </c>
      <c r="I222" s="72">
        <v>61</v>
      </c>
      <c r="J222" s="72">
        <v>563</v>
      </c>
      <c r="K222" s="72">
        <v>512</v>
      </c>
      <c r="L222" s="72">
        <v>20</v>
      </c>
      <c r="M222" s="67">
        <f t="shared" si="11"/>
        <v>90.941385435168741</v>
      </c>
      <c r="N222" s="67">
        <f t="shared" si="12"/>
        <v>5.5062166962699823</v>
      </c>
      <c r="O222" s="66">
        <f t="shared" si="13"/>
        <v>3.5523978685612785</v>
      </c>
      <c r="P222" s="72">
        <v>0</v>
      </c>
    </row>
    <row r="223" spans="1:16" s="17" customFormat="1" ht="13.8" customHeight="1" x14ac:dyDescent="0.25">
      <c r="A223" s="16" t="s">
        <v>475</v>
      </c>
      <c r="B223" s="16" t="s">
        <v>247</v>
      </c>
      <c r="C223" s="72">
        <v>12</v>
      </c>
      <c r="D223" s="72">
        <v>5</v>
      </c>
      <c r="E223" s="72">
        <v>0</v>
      </c>
      <c r="F223" s="72">
        <v>0</v>
      </c>
      <c r="G223" s="72">
        <v>0</v>
      </c>
      <c r="H223" s="72">
        <v>0</v>
      </c>
      <c r="I223" s="72">
        <v>4</v>
      </c>
      <c r="J223" s="72">
        <v>13</v>
      </c>
      <c r="K223" s="72">
        <v>10</v>
      </c>
      <c r="L223" s="72">
        <v>3</v>
      </c>
      <c r="M223" s="67">
        <f t="shared" si="11"/>
        <v>76.923076923076934</v>
      </c>
      <c r="N223" s="67">
        <f t="shared" si="12"/>
        <v>0</v>
      </c>
      <c r="O223" s="66">
        <f t="shared" si="13"/>
        <v>23.076923076923077</v>
      </c>
      <c r="P223" s="72">
        <v>0</v>
      </c>
    </row>
    <row r="224" spans="1:16" s="17" customFormat="1" ht="13.8" customHeight="1" x14ac:dyDescent="0.25">
      <c r="A224" s="16" t="s">
        <v>476</v>
      </c>
      <c r="B224" s="16" t="s">
        <v>248</v>
      </c>
      <c r="C224" s="72">
        <v>81</v>
      </c>
      <c r="D224" s="72">
        <v>12</v>
      </c>
      <c r="E224" s="72">
        <v>0</v>
      </c>
      <c r="F224" s="72">
        <v>3</v>
      </c>
      <c r="G224" s="72">
        <v>0</v>
      </c>
      <c r="H224" s="72">
        <v>12</v>
      </c>
      <c r="I224" s="72">
        <v>11</v>
      </c>
      <c r="J224" s="72">
        <v>82</v>
      </c>
      <c r="K224" s="72">
        <v>67</v>
      </c>
      <c r="L224" s="72">
        <v>0</v>
      </c>
      <c r="M224" s="67">
        <f t="shared" si="11"/>
        <v>81.707317073170728</v>
      </c>
      <c r="N224" s="67">
        <f t="shared" si="12"/>
        <v>18.292682926829269</v>
      </c>
      <c r="O224" s="66">
        <f t="shared" si="13"/>
        <v>0</v>
      </c>
      <c r="P224" s="72">
        <v>0</v>
      </c>
    </row>
    <row r="225" spans="1:16" s="17" customFormat="1" ht="13.8" customHeight="1" x14ac:dyDescent="0.25">
      <c r="A225" s="16" t="s">
        <v>477</v>
      </c>
      <c r="B225" s="16" t="s">
        <v>249</v>
      </c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67" t="str">
        <f t="shared" si="11"/>
        <v>n/a</v>
      </c>
      <c r="N225" s="67" t="str">
        <f t="shared" si="12"/>
        <v>n/a</v>
      </c>
      <c r="O225" s="66" t="str">
        <f t="shared" si="13"/>
        <v>n/a</v>
      </c>
      <c r="P225" s="72">
        <v>0</v>
      </c>
    </row>
    <row r="226" spans="1:16" s="17" customFormat="1" ht="13.8" customHeight="1" x14ac:dyDescent="0.25">
      <c r="A226" s="16" t="s">
        <v>478</v>
      </c>
      <c r="B226" s="16" t="s">
        <v>250</v>
      </c>
      <c r="C226" s="72">
        <v>78</v>
      </c>
      <c r="D226" s="72">
        <v>10</v>
      </c>
      <c r="E226" s="72">
        <v>0</v>
      </c>
      <c r="F226" s="72">
        <v>3</v>
      </c>
      <c r="G226" s="72">
        <v>0</v>
      </c>
      <c r="H226" s="72">
        <v>3</v>
      </c>
      <c r="I226" s="72">
        <v>7</v>
      </c>
      <c r="J226" s="72">
        <v>81</v>
      </c>
      <c r="K226" s="72">
        <v>67</v>
      </c>
      <c r="L226" s="72">
        <v>8</v>
      </c>
      <c r="M226" s="67">
        <f t="shared" si="11"/>
        <v>82.716049382716051</v>
      </c>
      <c r="N226" s="67">
        <f t="shared" si="12"/>
        <v>7.4074074074074066</v>
      </c>
      <c r="O226" s="66">
        <f t="shared" si="13"/>
        <v>9.8765432098765427</v>
      </c>
      <c r="P226" s="72">
        <v>2</v>
      </c>
    </row>
    <row r="227" spans="1:16" s="17" customFormat="1" ht="13.8" customHeight="1" x14ac:dyDescent="0.25">
      <c r="A227" s="16" t="s">
        <v>479</v>
      </c>
      <c r="B227" s="16" t="s">
        <v>251</v>
      </c>
      <c r="C227" s="72">
        <v>65</v>
      </c>
      <c r="D227" s="72">
        <v>17</v>
      </c>
      <c r="E227" s="72">
        <v>0</v>
      </c>
      <c r="F227" s="72">
        <v>0</v>
      </c>
      <c r="G227" s="72">
        <v>1</v>
      </c>
      <c r="H227" s="72">
        <v>9</v>
      </c>
      <c r="I227" s="72">
        <v>18</v>
      </c>
      <c r="J227" s="72">
        <v>64</v>
      </c>
      <c r="K227" s="72">
        <v>51</v>
      </c>
      <c r="L227" s="72">
        <v>3</v>
      </c>
      <c r="M227" s="67">
        <f t="shared" si="11"/>
        <v>79.6875</v>
      </c>
      <c r="N227" s="67">
        <f t="shared" si="12"/>
        <v>15.625</v>
      </c>
      <c r="O227" s="66">
        <f t="shared" si="13"/>
        <v>4.6875</v>
      </c>
      <c r="P227" s="72">
        <v>1</v>
      </c>
    </row>
    <row r="228" spans="1:16" s="17" customFormat="1" ht="13.8" customHeight="1" x14ac:dyDescent="0.25">
      <c r="A228" s="16" t="s">
        <v>480</v>
      </c>
      <c r="B228" s="16" t="s">
        <v>252</v>
      </c>
      <c r="C228" s="72">
        <v>361</v>
      </c>
      <c r="D228" s="72">
        <v>208</v>
      </c>
      <c r="E228" s="72">
        <v>1</v>
      </c>
      <c r="F228" s="72">
        <v>10</v>
      </c>
      <c r="G228" s="72">
        <v>25</v>
      </c>
      <c r="H228" s="72">
        <v>69</v>
      </c>
      <c r="I228" s="72">
        <v>220</v>
      </c>
      <c r="J228" s="72">
        <v>349</v>
      </c>
      <c r="K228" s="72">
        <v>214</v>
      </c>
      <c r="L228" s="72">
        <v>30</v>
      </c>
      <c r="M228" s="67">
        <f t="shared" si="11"/>
        <v>61.318051575931229</v>
      </c>
      <c r="N228" s="67">
        <f t="shared" si="12"/>
        <v>30.085959885386821</v>
      </c>
      <c r="O228" s="66">
        <f t="shared" si="13"/>
        <v>8.5959885386819472</v>
      </c>
      <c r="P228" s="72">
        <v>1</v>
      </c>
    </row>
    <row r="229" spans="1:16" s="17" customFormat="1" ht="13.8" customHeight="1" x14ac:dyDescent="0.25">
      <c r="A229" s="16" t="s">
        <v>481</v>
      </c>
      <c r="B229" s="16" t="s">
        <v>253</v>
      </c>
      <c r="C229" s="72">
        <v>25</v>
      </c>
      <c r="D229" s="72">
        <v>2</v>
      </c>
      <c r="E229" s="72">
        <v>0</v>
      </c>
      <c r="F229" s="72">
        <v>0</v>
      </c>
      <c r="G229" s="72">
        <v>0</v>
      </c>
      <c r="H229" s="72">
        <v>0</v>
      </c>
      <c r="I229" s="72">
        <v>1</v>
      </c>
      <c r="J229" s="72">
        <v>26</v>
      </c>
      <c r="K229" s="72">
        <v>25</v>
      </c>
      <c r="L229" s="72">
        <v>1</v>
      </c>
      <c r="M229" s="67">
        <f t="shared" si="11"/>
        <v>96.15384615384616</v>
      </c>
      <c r="N229" s="67">
        <f t="shared" si="12"/>
        <v>0</v>
      </c>
      <c r="O229" s="66">
        <f t="shared" si="13"/>
        <v>3.8461538461538463</v>
      </c>
      <c r="P229" s="72">
        <v>0</v>
      </c>
    </row>
    <row r="230" spans="1:16" s="17" customFormat="1" ht="13.8" customHeight="1" x14ac:dyDescent="0.25">
      <c r="A230" s="16" t="s">
        <v>254</v>
      </c>
      <c r="B230" s="16" t="s">
        <v>255</v>
      </c>
      <c r="C230" s="72">
        <v>61</v>
      </c>
      <c r="D230" s="72">
        <v>1</v>
      </c>
      <c r="E230" s="72">
        <v>0</v>
      </c>
      <c r="F230" s="72">
        <v>1</v>
      </c>
      <c r="G230" s="72">
        <v>1</v>
      </c>
      <c r="H230" s="72">
        <v>1</v>
      </c>
      <c r="I230" s="72">
        <v>6</v>
      </c>
      <c r="J230" s="72">
        <v>56</v>
      </c>
      <c r="K230" s="72">
        <v>49</v>
      </c>
      <c r="L230" s="72">
        <v>4</v>
      </c>
      <c r="M230" s="67">
        <f t="shared" si="11"/>
        <v>87.5</v>
      </c>
      <c r="N230" s="67">
        <f t="shared" si="12"/>
        <v>5.3571428571428568</v>
      </c>
      <c r="O230" s="66">
        <f t="shared" si="13"/>
        <v>7.1428571428571423</v>
      </c>
      <c r="P230" s="72">
        <v>0</v>
      </c>
    </row>
    <row r="231" spans="1:16" s="17" customFormat="1" ht="13.8" customHeight="1" x14ac:dyDescent="0.25">
      <c r="A231" s="16" t="s">
        <v>482</v>
      </c>
      <c r="B231" s="16" t="s">
        <v>256</v>
      </c>
      <c r="C231" s="72">
        <v>14</v>
      </c>
      <c r="D231" s="72">
        <v>5</v>
      </c>
      <c r="E231" s="72">
        <v>0</v>
      </c>
      <c r="F231" s="72">
        <v>0</v>
      </c>
      <c r="G231" s="72">
        <v>0</v>
      </c>
      <c r="H231" s="72">
        <v>0</v>
      </c>
      <c r="I231" s="72">
        <v>5</v>
      </c>
      <c r="J231" s="72">
        <v>14</v>
      </c>
      <c r="K231" s="72">
        <v>13</v>
      </c>
      <c r="L231" s="72">
        <v>1</v>
      </c>
      <c r="M231" s="67">
        <f t="shared" si="11"/>
        <v>92.857142857142861</v>
      </c>
      <c r="N231" s="67">
        <f t="shared" si="12"/>
        <v>0</v>
      </c>
      <c r="O231" s="66">
        <f t="shared" si="13"/>
        <v>7.1428571428571423</v>
      </c>
      <c r="P231" s="72">
        <v>0</v>
      </c>
    </row>
    <row r="232" spans="1:16" s="17" customFormat="1" ht="13.8" customHeight="1" x14ac:dyDescent="0.25">
      <c r="A232" s="16" t="s">
        <v>483</v>
      </c>
      <c r="B232" s="16" t="s">
        <v>257</v>
      </c>
      <c r="C232" s="72">
        <v>194</v>
      </c>
      <c r="D232" s="72">
        <v>37</v>
      </c>
      <c r="E232" s="72">
        <v>12</v>
      </c>
      <c r="F232" s="72">
        <v>8</v>
      </c>
      <c r="G232" s="72">
        <v>4</v>
      </c>
      <c r="H232" s="72">
        <v>11</v>
      </c>
      <c r="I232" s="72">
        <v>23</v>
      </c>
      <c r="J232" s="72">
        <v>208</v>
      </c>
      <c r="K232" s="72">
        <v>156</v>
      </c>
      <c r="L232" s="72">
        <v>17</v>
      </c>
      <c r="M232" s="67">
        <f t="shared" si="11"/>
        <v>75</v>
      </c>
      <c r="N232" s="67">
        <f t="shared" si="12"/>
        <v>16.826923076923077</v>
      </c>
      <c r="O232" s="66">
        <f t="shared" si="13"/>
        <v>8.1730769230769234</v>
      </c>
      <c r="P232" s="72">
        <v>3</v>
      </c>
    </row>
    <row r="233" spans="1:16" s="17" customFormat="1" ht="13.8" customHeight="1" x14ac:dyDescent="0.25">
      <c r="A233" s="16" t="s">
        <v>484</v>
      </c>
      <c r="B233" s="16" t="s">
        <v>258</v>
      </c>
      <c r="C233" s="72">
        <v>523</v>
      </c>
      <c r="D233" s="72">
        <v>61</v>
      </c>
      <c r="E233" s="72">
        <v>2</v>
      </c>
      <c r="F233" s="72">
        <v>4</v>
      </c>
      <c r="G233" s="72">
        <v>8</v>
      </c>
      <c r="H233" s="72">
        <v>26</v>
      </c>
      <c r="I233" s="72">
        <v>40</v>
      </c>
      <c r="J233" s="72">
        <v>544</v>
      </c>
      <c r="K233" s="72">
        <v>467</v>
      </c>
      <c r="L233" s="72">
        <v>37</v>
      </c>
      <c r="M233" s="67">
        <f t="shared" si="11"/>
        <v>85.845588235294116</v>
      </c>
      <c r="N233" s="67">
        <f t="shared" si="12"/>
        <v>7.3529411764705888</v>
      </c>
      <c r="O233" s="66">
        <f t="shared" si="13"/>
        <v>6.8014705882352935</v>
      </c>
      <c r="P233" s="72">
        <v>3</v>
      </c>
    </row>
    <row r="234" spans="1:16" s="17" customFormat="1" ht="13.8" customHeight="1" x14ac:dyDescent="0.25">
      <c r="A234" s="16" t="s">
        <v>485</v>
      </c>
      <c r="B234" s="16" t="s">
        <v>259</v>
      </c>
      <c r="C234" s="72">
        <v>468</v>
      </c>
      <c r="D234" s="72">
        <v>60</v>
      </c>
      <c r="E234" s="72">
        <v>2</v>
      </c>
      <c r="F234" s="72">
        <v>3</v>
      </c>
      <c r="G234" s="72">
        <v>3</v>
      </c>
      <c r="H234" s="72">
        <v>33</v>
      </c>
      <c r="I234" s="72">
        <v>70</v>
      </c>
      <c r="J234" s="72">
        <v>458</v>
      </c>
      <c r="K234" s="72">
        <v>405</v>
      </c>
      <c r="L234" s="72">
        <v>12</v>
      </c>
      <c r="M234" s="67">
        <f t="shared" si="11"/>
        <v>88.427947598253269</v>
      </c>
      <c r="N234" s="67">
        <f t="shared" si="12"/>
        <v>8.9519650655021827</v>
      </c>
      <c r="O234" s="66">
        <f t="shared" si="13"/>
        <v>2.6200873362445414</v>
      </c>
      <c r="P234" s="72">
        <v>0</v>
      </c>
    </row>
    <row r="235" spans="1:16" s="17" customFormat="1" ht="13.8" customHeight="1" x14ac:dyDescent="0.25">
      <c r="A235" s="16" t="s">
        <v>260</v>
      </c>
      <c r="B235" s="16" t="s">
        <v>261</v>
      </c>
      <c r="C235" s="72">
        <v>1588</v>
      </c>
      <c r="D235" s="72">
        <v>286</v>
      </c>
      <c r="E235" s="72">
        <v>4</v>
      </c>
      <c r="F235" s="72">
        <v>22</v>
      </c>
      <c r="G235" s="72">
        <v>39</v>
      </c>
      <c r="H235" s="72">
        <v>77</v>
      </c>
      <c r="I235" s="72">
        <v>306</v>
      </c>
      <c r="J235" s="72">
        <v>1568</v>
      </c>
      <c r="K235" s="72">
        <v>1261</v>
      </c>
      <c r="L235" s="72">
        <v>165</v>
      </c>
      <c r="M235" s="67">
        <f t="shared" si="11"/>
        <v>80.420918367346943</v>
      </c>
      <c r="N235" s="67">
        <f t="shared" si="12"/>
        <v>9.0561224489795915</v>
      </c>
      <c r="O235" s="66">
        <f t="shared" si="13"/>
        <v>10.522959183673469</v>
      </c>
      <c r="P235" s="72">
        <v>2</v>
      </c>
    </row>
    <row r="236" spans="1:16" s="17" customFormat="1" ht="13.8" customHeight="1" x14ac:dyDescent="0.25">
      <c r="A236" s="16" t="s">
        <v>486</v>
      </c>
      <c r="B236" s="16" t="s">
        <v>262</v>
      </c>
      <c r="C236" s="72">
        <v>148</v>
      </c>
      <c r="D236" s="72">
        <v>12</v>
      </c>
      <c r="E236" s="72">
        <v>1</v>
      </c>
      <c r="F236" s="72">
        <v>1</v>
      </c>
      <c r="G236" s="72">
        <v>1</v>
      </c>
      <c r="H236" s="72">
        <v>1</v>
      </c>
      <c r="I236" s="72">
        <v>16</v>
      </c>
      <c r="J236" s="72">
        <v>144</v>
      </c>
      <c r="K236" s="72">
        <v>134</v>
      </c>
      <c r="L236" s="72">
        <v>6</v>
      </c>
      <c r="M236" s="67">
        <f t="shared" si="11"/>
        <v>93.055555555555557</v>
      </c>
      <c r="N236" s="67">
        <f t="shared" si="12"/>
        <v>2.7777777777777777</v>
      </c>
      <c r="O236" s="66">
        <f t="shared" si="13"/>
        <v>4.1666666666666661</v>
      </c>
      <c r="P236" s="72">
        <v>1</v>
      </c>
    </row>
    <row r="237" spans="1:16" s="17" customFormat="1" ht="13.8" customHeight="1" x14ac:dyDescent="0.25">
      <c r="A237" s="16" t="s">
        <v>487</v>
      </c>
      <c r="B237" s="16" t="s">
        <v>263</v>
      </c>
      <c r="C237" s="72">
        <v>29</v>
      </c>
      <c r="D237" s="72">
        <v>12</v>
      </c>
      <c r="E237" s="72">
        <v>0</v>
      </c>
      <c r="F237" s="72">
        <v>0</v>
      </c>
      <c r="G237" s="72">
        <v>0</v>
      </c>
      <c r="H237" s="72">
        <v>2</v>
      </c>
      <c r="I237" s="72">
        <v>12</v>
      </c>
      <c r="J237" s="72">
        <v>29</v>
      </c>
      <c r="K237" s="72">
        <v>25</v>
      </c>
      <c r="L237" s="72">
        <v>2</v>
      </c>
      <c r="M237" s="67">
        <f t="shared" si="11"/>
        <v>86.206896551724128</v>
      </c>
      <c r="N237" s="67">
        <f t="shared" si="12"/>
        <v>6.8965517241379306</v>
      </c>
      <c r="O237" s="66">
        <f t="shared" si="13"/>
        <v>6.8965517241379306</v>
      </c>
      <c r="P237" s="72">
        <v>0</v>
      </c>
    </row>
    <row r="238" spans="1:16" s="17" customFormat="1" ht="13.8" customHeight="1" x14ac:dyDescent="0.25">
      <c r="A238" s="16" t="s">
        <v>488</v>
      </c>
      <c r="B238" s="16" t="s">
        <v>264</v>
      </c>
      <c r="C238" s="72">
        <v>146</v>
      </c>
      <c r="D238" s="72">
        <v>19</v>
      </c>
      <c r="E238" s="72">
        <v>3</v>
      </c>
      <c r="F238" s="72">
        <v>1</v>
      </c>
      <c r="G238" s="72">
        <v>3</v>
      </c>
      <c r="H238" s="72">
        <v>4</v>
      </c>
      <c r="I238" s="72">
        <v>12</v>
      </c>
      <c r="J238" s="72">
        <v>153</v>
      </c>
      <c r="K238" s="72">
        <v>111</v>
      </c>
      <c r="L238" s="72">
        <v>31</v>
      </c>
      <c r="M238" s="67">
        <f t="shared" si="11"/>
        <v>72.549019607843135</v>
      </c>
      <c r="N238" s="67">
        <f t="shared" si="12"/>
        <v>7.18954248366013</v>
      </c>
      <c r="O238" s="66">
        <f t="shared" si="13"/>
        <v>20.261437908496731</v>
      </c>
      <c r="P238" s="72">
        <v>0</v>
      </c>
    </row>
    <row r="239" spans="1:16" s="17" customFormat="1" ht="13.8" customHeight="1" x14ac:dyDescent="0.25">
      <c r="A239" s="16" t="s">
        <v>489</v>
      </c>
      <c r="B239" s="16" t="s">
        <v>265</v>
      </c>
      <c r="C239" s="72">
        <v>17</v>
      </c>
      <c r="D239" s="72">
        <v>3</v>
      </c>
      <c r="E239" s="72">
        <v>0</v>
      </c>
      <c r="F239" s="72">
        <v>0</v>
      </c>
      <c r="G239" s="72">
        <v>0</v>
      </c>
      <c r="H239" s="72">
        <v>0</v>
      </c>
      <c r="I239" s="72">
        <v>2</v>
      </c>
      <c r="J239" s="72">
        <v>18</v>
      </c>
      <c r="K239" s="72">
        <v>16</v>
      </c>
      <c r="L239" s="72">
        <v>2</v>
      </c>
      <c r="M239" s="67">
        <f t="shared" si="11"/>
        <v>88.888888888888886</v>
      </c>
      <c r="N239" s="67">
        <f t="shared" si="12"/>
        <v>0</v>
      </c>
      <c r="O239" s="66">
        <f t="shared" si="13"/>
        <v>11.111111111111111</v>
      </c>
      <c r="P239" s="72">
        <v>0</v>
      </c>
    </row>
    <row r="240" spans="1:16" s="17" customFormat="1" ht="13.8" customHeight="1" x14ac:dyDescent="0.25">
      <c r="A240" s="16" t="s">
        <v>490</v>
      </c>
      <c r="B240" s="16" t="s">
        <v>544</v>
      </c>
      <c r="C240" s="72">
        <v>547</v>
      </c>
      <c r="D240" s="72">
        <v>118</v>
      </c>
      <c r="E240" s="72">
        <v>1</v>
      </c>
      <c r="F240" s="72">
        <v>2</v>
      </c>
      <c r="G240" s="72">
        <v>5</v>
      </c>
      <c r="H240" s="72">
        <v>41</v>
      </c>
      <c r="I240" s="72">
        <v>92</v>
      </c>
      <c r="J240" s="72">
        <v>573</v>
      </c>
      <c r="K240" s="72">
        <v>455</v>
      </c>
      <c r="L240" s="72">
        <v>69</v>
      </c>
      <c r="M240" s="67">
        <f t="shared" si="11"/>
        <v>79.406631762652708</v>
      </c>
      <c r="N240" s="67">
        <f t="shared" si="12"/>
        <v>8.5514834205933692</v>
      </c>
      <c r="O240" s="66">
        <f t="shared" si="13"/>
        <v>12.041884816753926</v>
      </c>
      <c r="P240" s="72">
        <v>4</v>
      </c>
    </row>
    <row r="241" spans="1:16" s="17" customFormat="1" ht="13.8" customHeight="1" x14ac:dyDescent="0.25">
      <c r="A241" s="16" t="s">
        <v>491</v>
      </c>
      <c r="B241" s="16" t="s">
        <v>266</v>
      </c>
      <c r="C241" s="72">
        <v>156</v>
      </c>
      <c r="D241" s="72">
        <v>51</v>
      </c>
      <c r="E241" s="72">
        <v>2</v>
      </c>
      <c r="F241" s="72">
        <v>12</v>
      </c>
      <c r="G241" s="72">
        <v>8</v>
      </c>
      <c r="H241" s="72">
        <v>16</v>
      </c>
      <c r="I241" s="72">
        <v>30</v>
      </c>
      <c r="J241" s="72">
        <v>177</v>
      </c>
      <c r="K241" s="72">
        <v>125</v>
      </c>
      <c r="L241" s="72">
        <v>14</v>
      </c>
      <c r="M241" s="67">
        <f t="shared" si="11"/>
        <v>70.621468926553675</v>
      </c>
      <c r="N241" s="67">
        <f t="shared" si="12"/>
        <v>21.468926553672315</v>
      </c>
      <c r="O241" s="66">
        <f t="shared" si="13"/>
        <v>7.9096045197740121</v>
      </c>
      <c r="P241" s="72">
        <v>7</v>
      </c>
    </row>
    <row r="242" spans="1:16" s="17" customFormat="1" ht="13.8" customHeight="1" x14ac:dyDescent="0.25">
      <c r="A242" s="16" t="s">
        <v>492</v>
      </c>
      <c r="B242" s="16" t="s">
        <v>267</v>
      </c>
      <c r="C242" s="72">
        <v>83</v>
      </c>
      <c r="D242" s="72">
        <v>14</v>
      </c>
      <c r="E242" s="72">
        <v>1</v>
      </c>
      <c r="F242" s="72">
        <v>0</v>
      </c>
      <c r="G242" s="72">
        <v>0</v>
      </c>
      <c r="H242" s="72">
        <v>13</v>
      </c>
      <c r="I242" s="72">
        <v>17</v>
      </c>
      <c r="J242" s="72">
        <v>80</v>
      </c>
      <c r="K242" s="72">
        <v>64</v>
      </c>
      <c r="L242" s="72">
        <v>2</v>
      </c>
      <c r="M242" s="67">
        <f t="shared" si="11"/>
        <v>80</v>
      </c>
      <c r="N242" s="67">
        <f t="shared" si="12"/>
        <v>17.5</v>
      </c>
      <c r="O242" s="66">
        <f t="shared" si="13"/>
        <v>2.5</v>
      </c>
      <c r="P242" s="72">
        <v>0</v>
      </c>
    </row>
    <row r="243" spans="1:16" s="17" customFormat="1" ht="13.8" customHeight="1" x14ac:dyDescent="0.25">
      <c r="A243" s="16" t="s">
        <v>268</v>
      </c>
      <c r="B243" s="16" t="s">
        <v>269</v>
      </c>
      <c r="C243" s="72">
        <v>222</v>
      </c>
      <c r="D243" s="72">
        <v>51</v>
      </c>
      <c r="E243" s="72">
        <v>0</v>
      </c>
      <c r="F243" s="72">
        <v>6</v>
      </c>
      <c r="G243" s="72">
        <v>7</v>
      </c>
      <c r="H243" s="72">
        <v>20</v>
      </c>
      <c r="I243" s="72">
        <v>42</v>
      </c>
      <c r="J243" s="72">
        <v>231</v>
      </c>
      <c r="K243" s="72">
        <v>171</v>
      </c>
      <c r="L243" s="72">
        <v>27</v>
      </c>
      <c r="M243" s="67">
        <f t="shared" si="11"/>
        <v>74.025974025974023</v>
      </c>
      <c r="N243" s="67">
        <f t="shared" si="12"/>
        <v>14.285714285714285</v>
      </c>
      <c r="O243" s="66">
        <f t="shared" si="13"/>
        <v>11.688311688311687</v>
      </c>
      <c r="P243" s="72">
        <v>1</v>
      </c>
    </row>
    <row r="244" spans="1:16" s="17" customFormat="1" ht="13.8" customHeight="1" x14ac:dyDescent="0.25">
      <c r="A244" s="16" t="s">
        <v>270</v>
      </c>
      <c r="B244" s="16" t="s">
        <v>271</v>
      </c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67" t="str">
        <f t="shared" si="11"/>
        <v>n/a</v>
      </c>
      <c r="N244" s="67" t="str">
        <f t="shared" si="12"/>
        <v>n/a</v>
      </c>
      <c r="O244" s="66" t="str">
        <f t="shared" si="13"/>
        <v>n/a</v>
      </c>
      <c r="P244" s="72">
        <v>0</v>
      </c>
    </row>
    <row r="245" spans="1:16" s="17" customFormat="1" ht="13.8" customHeight="1" x14ac:dyDescent="0.25">
      <c r="A245" s="16" t="s">
        <v>272</v>
      </c>
      <c r="B245" s="16" t="s">
        <v>273</v>
      </c>
      <c r="C245" s="72">
        <v>34</v>
      </c>
      <c r="D245" s="72">
        <v>2</v>
      </c>
      <c r="E245" s="72">
        <v>0</v>
      </c>
      <c r="F245" s="72">
        <v>1</v>
      </c>
      <c r="G245" s="72">
        <v>0</v>
      </c>
      <c r="H245" s="72">
        <v>0</v>
      </c>
      <c r="I245" s="72">
        <v>2</v>
      </c>
      <c r="J245" s="72">
        <v>34</v>
      </c>
      <c r="K245" s="72">
        <v>31</v>
      </c>
      <c r="L245" s="72">
        <v>2</v>
      </c>
      <c r="M245" s="67">
        <f t="shared" si="11"/>
        <v>91.17647058823529</v>
      </c>
      <c r="N245" s="67">
        <f t="shared" si="12"/>
        <v>2.9411764705882351</v>
      </c>
      <c r="O245" s="66">
        <f t="shared" si="13"/>
        <v>5.8823529411764701</v>
      </c>
      <c r="P245" s="72">
        <v>0</v>
      </c>
    </row>
    <row r="246" spans="1:16" s="17" customFormat="1" ht="13.8" customHeight="1" x14ac:dyDescent="0.25">
      <c r="A246" s="16" t="s">
        <v>493</v>
      </c>
      <c r="B246" s="16" t="s">
        <v>274</v>
      </c>
      <c r="C246" s="72">
        <v>32</v>
      </c>
      <c r="D246" s="72">
        <v>2</v>
      </c>
      <c r="E246" s="72">
        <v>0</v>
      </c>
      <c r="F246" s="72">
        <v>0</v>
      </c>
      <c r="G246" s="72">
        <v>1</v>
      </c>
      <c r="H246" s="72">
        <v>3</v>
      </c>
      <c r="I246" s="72">
        <v>4</v>
      </c>
      <c r="J246" s="72">
        <v>30</v>
      </c>
      <c r="K246" s="72">
        <v>22</v>
      </c>
      <c r="L246" s="72">
        <v>4</v>
      </c>
      <c r="M246" s="67">
        <f t="shared" si="11"/>
        <v>73.333333333333329</v>
      </c>
      <c r="N246" s="67">
        <f t="shared" si="12"/>
        <v>13.333333333333334</v>
      </c>
      <c r="O246" s="66">
        <f t="shared" si="13"/>
        <v>13.333333333333334</v>
      </c>
      <c r="P246" s="72">
        <v>0</v>
      </c>
    </row>
    <row r="247" spans="1:16" s="17" customFormat="1" ht="13.8" customHeight="1" x14ac:dyDescent="0.25">
      <c r="A247" s="16" t="s">
        <v>275</v>
      </c>
      <c r="B247" s="16" t="s">
        <v>276</v>
      </c>
      <c r="C247" s="72">
        <v>605</v>
      </c>
      <c r="D247" s="72">
        <v>75</v>
      </c>
      <c r="E247" s="72">
        <v>2</v>
      </c>
      <c r="F247" s="72">
        <v>12</v>
      </c>
      <c r="G247" s="72">
        <v>13</v>
      </c>
      <c r="H247" s="72">
        <v>69</v>
      </c>
      <c r="I247" s="72">
        <v>52</v>
      </c>
      <c r="J247" s="72">
        <v>628</v>
      </c>
      <c r="K247" s="72">
        <v>486</v>
      </c>
      <c r="L247" s="72">
        <v>46</v>
      </c>
      <c r="M247" s="67">
        <f t="shared" si="11"/>
        <v>77.388535031847141</v>
      </c>
      <c r="N247" s="67">
        <f t="shared" si="12"/>
        <v>15.286624203821656</v>
      </c>
      <c r="O247" s="66">
        <f t="shared" si="13"/>
        <v>7.3248407643312099</v>
      </c>
      <c r="P247" s="72">
        <v>5</v>
      </c>
    </row>
    <row r="248" spans="1:16" s="17" customFormat="1" ht="13.8" customHeight="1" x14ac:dyDescent="0.25">
      <c r="A248" s="16" t="s">
        <v>494</v>
      </c>
      <c r="B248" s="16" t="s">
        <v>277</v>
      </c>
      <c r="C248" s="72">
        <v>190</v>
      </c>
      <c r="D248" s="72">
        <v>22</v>
      </c>
      <c r="E248" s="72">
        <v>1</v>
      </c>
      <c r="F248" s="72">
        <v>3</v>
      </c>
      <c r="G248" s="72">
        <v>0</v>
      </c>
      <c r="H248" s="72">
        <v>2</v>
      </c>
      <c r="I248" s="72">
        <v>22</v>
      </c>
      <c r="J248" s="72">
        <v>190</v>
      </c>
      <c r="K248" s="72">
        <v>182</v>
      </c>
      <c r="L248" s="72">
        <v>2</v>
      </c>
      <c r="M248" s="67">
        <f t="shared" si="11"/>
        <v>95.78947368421052</v>
      </c>
      <c r="N248" s="67">
        <f t="shared" si="12"/>
        <v>3.1578947368421053</v>
      </c>
      <c r="O248" s="66">
        <f t="shared" si="13"/>
        <v>1.0526315789473684</v>
      </c>
      <c r="P248" s="72">
        <v>0</v>
      </c>
    </row>
    <row r="249" spans="1:16" s="17" customFormat="1" ht="13.8" customHeight="1" x14ac:dyDescent="0.25">
      <c r="A249" s="16" t="s">
        <v>495</v>
      </c>
      <c r="B249" s="16" t="s">
        <v>278</v>
      </c>
      <c r="C249" s="72">
        <v>312</v>
      </c>
      <c r="D249" s="72">
        <v>38</v>
      </c>
      <c r="E249" s="72">
        <v>2</v>
      </c>
      <c r="F249" s="72">
        <v>8</v>
      </c>
      <c r="G249" s="72">
        <v>11</v>
      </c>
      <c r="H249" s="72">
        <v>23</v>
      </c>
      <c r="I249" s="72">
        <v>35</v>
      </c>
      <c r="J249" s="72">
        <v>315</v>
      </c>
      <c r="K249" s="72">
        <v>259</v>
      </c>
      <c r="L249" s="72">
        <v>12</v>
      </c>
      <c r="M249" s="67">
        <f t="shared" si="11"/>
        <v>82.222222222222214</v>
      </c>
      <c r="N249" s="67">
        <f t="shared" si="12"/>
        <v>13.968253968253968</v>
      </c>
      <c r="O249" s="66">
        <f t="shared" si="13"/>
        <v>3.8095238095238098</v>
      </c>
      <c r="P249" s="72">
        <v>0</v>
      </c>
    </row>
    <row r="250" spans="1:16" s="17" customFormat="1" ht="13.8" customHeight="1" x14ac:dyDescent="0.25">
      <c r="A250" s="16" t="s">
        <v>496</v>
      </c>
      <c r="B250" s="16" t="s">
        <v>279</v>
      </c>
      <c r="C250" s="72">
        <v>34</v>
      </c>
      <c r="D250" s="72">
        <v>7</v>
      </c>
      <c r="E250" s="72">
        <v>0</v>
      </c>
      <c r="F250" s="72">
        <v>1</v>
      </c>
      <c r="G250" s="72">
        <v>2</v>
      </c>
      <c r="H250" s="72">
        <v>0</v>
      </c>
      <c r="I250" s="72">
        <v>3</v>
      </c>
      <c r="J250" s="72">
        <v>38</v>
      </c>
      <c r="K250" s="72">
        <v>30</v>
      </c>
      <c r="L250" s="72">
        <v>5</v>
      </c>
      <c r="M250" s="67">
        <f t="shared" si="11"/>
        <v>78.94736842105263</v>
      </c>
      <c r="N250" s="67">
        <f t="shared" si="12"/>
        <v>7.8947368421052628</v>
      </c>
      <c r="O250" s="66">
        <f t="shared" si="13"/>
        <v>13.157894736842104</v>
      </c>
      <c r="P250" s="72">
        <v>0</v>
      </c>
    </row>
    <row r="251" spans="1:16" s="17" customFormat="1" ht="13.8" customHeight="1" x14ac:dyDescent="0.25">
      <c r="A251" s="16" t="s">
        <v>497</v>
      </c>
      <c r="B251" s="16" t="s">
        <v>280</v>
      </c>
      <c r="C251" s="72">
        <v>285</v>
      </c>
      <c r="D251" s="72">
        <v>31</v>
      </c>
      <c r="E251" s="72">
        <v>2</v>
      </c>
      <c r="F251" s="72">
        <v>1</v>
      </c>
      <c r="G251" s="72">
        <v>1</v>
      </c>
      <c r="H251" s="72">
        <v>8</v>
      </c>
      <c r="I251" s="72">
        <v>27</v>
      </c>
      <c r="J251" s="72">
        <v>289</v>
      </c>
      <c r="K251" s="72">
        <v>266</v>
      </c>
      <c r="L251" s="72">
        <v>11</v>
      </c>
      <c r="M251" s="67">
        <f t="shared" si="11"/>
        <v>92.041522491349482</v>
      </c>
      <c r="N251" s="67">
        <f t="shared" si="12"/>
        <v>4.1522491349480966</v>
      </c>
      <c r="O251" s="66">
        <f t="shared" si="13"/>
        <v>3.8062283737024223</v>
      </c>
      <c r="P251" s="72">
        <v>0</v>
      </c>
    </row>
    <row r="252" spans="1:16" s="17" customFormat="1" ht="13.8" customHeight="1" x14ac:dyDescent="0.25">
      <c r="A252" s="16" t="s">
        <v>498</v>
      </c>
      <c r="B252" s="16" t="s">
        <v>281</v>
      </c>
      <c r="C252" s="72">
        <v>91</v>
      </c>
      <c r="D252" s="72">
        <v>22</v>
      </c>
      <c r="E252" s="72">
        <v>0</v>
      </c>
      <c r="F252" s="72">
        <v>3</v>
      </c>
      <c r="G252" s="72">
        <v>2</v>
      </c>
      <c r="H252" s="72">
        <v>8</v>
      </c>
      <c r="I252" s="72">
        <v>18</v>
      </c>
      <c r="J252" s="72">
        <v>95</v>
      </c>
      <c r="K252" s="72">
        <v>81</v>
      </c>
      <c r="L252" s="72">
        <v>1</v>
      </c>
      <c r="M252" s="67">
        <f t="shared" si="11"/>
        <v>85.263157894736835</v>
      </c>
      <c r="N252" s="67">
        <f t="shared" si="12"/>
        <v>13.684210526315791</v>
      </c>
      <c r="O252" s="66">
        <f t="shared" si="13"/>
        <v>1.0526315789473684</v>
      </c>
      <c r="P252" s="72">
        <v>0</v>
      </c>
    </row>
    <row r="253" spans="1:16" s="17" customFormat="1" ht="13.8" customHeight="1" x14ac:dyDescent="0.25">
      <c r="A253" s="16" t="s">
        <v>499</v>
      </c>
      <c r="B253" s="16" t="s">
        <v>282</v>
      </c>
      <c r="C253" s="72">
        <v>17</v>
      </c>
      <c r="D253" s="72">
        <v>4</v>
      </c>
      <c r="E253" s="72">
        <v>0</v>
      </c>
      <c r="F253" s="72">
        <v>0</v>
      </c>
      <c r="G253" s="72">
        <v>0</v>
      </c>
      <c r="H253" s="72">
        <v>0</v>
      </c>
      <c r="I253" s="72">
        <v>2</v>
      </c>
      <c r="J253" s="72">
        <v>19</v>
      </c>
      <c r="K253" s="72">
        <v>18</v>
      </c>
      <c r="L253" s="72">
        <v>1</v>
      </c>
      <c r="M253" s="67">
        <f t="shared" si="11"/>
        <v>94.73684210526315</v>
      </c>
      <c r="N253" s="67">
        <f t="shared" si="12"/>
        <v>0</v>
      </c>
      <c r="O253" s="66">
        <f t="shared" si="13"/>
        <v>5.2631578947368416</v>
      </c>
      <c r="P253" s="72">
        <v>0</v>
      </c>
    </row>
    <row r="254" spans="1:16" s="17" customFormat="1" ht="13.8" customHeight="1" x14ac:dyDescent="0.25">
      <c r="A254" s="16" t="s">
        <v>500</v>
      </c>
      <c r="B254" s="16" t="s">
        <v>283</v>
      </c>
      <c r="C254" s="72">
        <v>21</v>
      </c>
      <c r="D254" s="72">
        <v>3</v>
      </c>
      <c r="E254" s="72">
        <v>0</v>
      </c>
      <c r="F254" s="72">
        <v>0</v>
      </c>
      <c r="G254" s="72">
        <v>0</v>
      </c>
      <c r="H254" s="72">
        <v>1</v>
      </c>
      <c r="I254" s="72">
        <v>1</v>
      </c>
      <c r="J254" s="72">
        <v>23</v>
      </c>
      <c r="K254" s="72">
        <v>22</v>
      </c>
      <c r="L254" s="72">
        <v>0</v>
      </c>
      <c r="M254" s="67">
        <f t="shared" si="11"/>
        <v>95.652173913043484</v>
      </c>
      <c r="N254" s="67">
        <f t="shared" si="12"/>
        <v>4.3478260869565215</v>
      </c>
      <c r="O254" s="66">
        <f t="shared" si="13"/>
        <v>0</v>
      </c>
      <c r="P254" s="72">
        <v>0</v>
      </c>
    </row>
    <row r="255" spans="1:16" s="17" customFormat="1" ht="13.8" customHeight="1" x14ac:dyDescent="0.25">
      <c r="A255" s="16" t="s">
        <v>501</v>
      </c>
      <c r="B255" s="16" t="s">
        <v>284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11"/>
        <v>n/a</v>
      </c>
      <c r="N255" s="67" t="str">
        <f t="shared" si="12"/>
        <v>n/a</v>
      </c>
      <c r="O255" s="66" t="str">
        <f t="shared" si="13"/>
        <v>n/a</v>
      </c>
      <c r="P255" s="72">
        <v>0</v>
      </c>
    </row>
    <row r="256" spans="1:16" s="17" customFormat="1" ht="13.8" customHeight="1" x14ac:dyDescent="0.25">
      <c r="A256" s="16" t="s">
        <v>502</v>
      </c>
      <c r="B256" s="16" t="s">
        <v>285</v>
      </c>
      <c r="C256" s="72">
        <v>47</v>
      </c>
      <c r="D256" s="72">
        <v>11</v>
      </c>
      <c r="E256" s="72">
        <v>1</v>
      </c>
      <c r="F256" s="72">
        <v>0</v>
      </c>
      <c r="G256" s="72">
        <v>4</v>
      </c>
      <c r="H256" s="72">
        <v>2</v>
      </c>
      <c r="I256" s="72">
        <v>6</v>
      </c>
      <c r="J256" s="72">
        <v>52</v>
      </c>
      <c r="K256" s="72">
        <v>43</v>
      </c>
      <c r="L256" s="72">
        <v>2</v>
      </c>
      <c r="M256" s="67">
        <f t="shared" si="11"/>
        <v>82.692307692307693</v>
      </c>
      <c r="N256" s="67">
        <f t="shared" si="12"/>
        <v>13.461538461538462</v>
      </c>
      <c r="O256" s="66">
        <f t="shared" si="13"/>
        <v>3.8461538461538463</v>
      </c>
      <c r="P256" s="72">
        <v>2</v>
      </c>
    </row>
    <row r="257" spans="1:16" s="17" customFormat="1" ht="13.8" customHeight="1" x14ac:dyDescent="0.25">
      <c r="A257" s="16" t="s">
        <v>503</v>
      </c>
      <c r="B257" s="16" t="s">
        <v>286</v>
      </c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67" t="str">
        <f t="shared" si="11"/>
        <v>n/a</v>
      </c>
      <c r="N257" s="67" t="str">
        <f t="shared" si="12"/>
        <v>n/a</v>
      </c>
      <c r="O257" s="66" t="str">
        <f t="shared" si="13"/>
        <v>n/a</v>
      </c>
      <c r="P257" s="72">
        <v>0</v>
      </c>
    </row>
    <row r="258" spans="1:16" ht="13.8" customHeight="1" x14ac:dyDescent="0.25">
      <c r="A258" s="16" t="s">
        <v>504</v>
      </c>
      <c r="B258" s="16" t="s">
        <v>287</v>
      </c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67" t="str">
        <f t="shared" si="11"/>
        <v>n/a</v>
      </c>
      <c r="N258" s="67" t="str">
        <f t="shared" si="12"/>
        <v>n/a</v>
      </c>
      <c r="O258" s="66" t="str">
        <f t="shared" si="13"/>
        <v>n/a</v>
      </c>
      <c r="P258" s="71">
        <v>0</v>
      </c>
    </row>
    <row r="259" spans="1:16" x14ac:dyDescent="0.25">
      <c r="A259" s="16" t="s">
        <v>288</v>
      </c>
      <c r="B259" s="16" t="s">
        <v>289</v>
      </c>
      <c r="C259" s="72">
        <v>174</v>
      </c>
      <c r="D259" s="72">
        <v>25</v>
      </c>
      <c r="E259" s="72">
        <v>1</v>
      </c>
      <c r="F259" s="72">
        <v>3</v>
      </c>
      <c r="G259" s="72">
        <v>5</v>
      </c>
      <c r="H259" s="72">
        <v>20</v>
      </c>
      <c r="I259" s="72">
        <v>25</v>
      </c>
      <c r="J259" s="72">
        <v>174</v>
      </c>
      <c r="K259" s="72">
        <v>132</v>
      </c>
      <c r="L259" s="72">
        <v>13</v>
      </c>
      <c r="M259" s="67">
        <f t="shared" ref="M259:M262" si="14">IF(J259=0,"n/a",K259/J259*100)</f>
        <v>75.862068965517238</v>
      </c>
      <c r="N259" s="67">
        <f t="shared" ref="N259:N262" si="15">IF(J259=0,"n/a",(E259+F259+G259+H259)/J259*100)</f>
        <v>16.666666666666664</v>
      </c>
      <c r="O259" s="66">
        <f t="shared" ref="O259:O262" si="16">IF(J259=0,"n/a",(L259/J259)*100)</f>
        <v>7.4712643678160928</v>
      </c>
      <c r="P259" s="71">
        <v>0</v>
      </c>
    </row>
    <row r="260" spans="1:16" x14ac:dyDescent="0.25">
      <c r="A260" s="16" t="s">
        <v>505</v>
      </c>
      <c r="B260" s="16" t="s">
        <v>290</v>
      </c>
      <c r="C260" s="72">
        <v>1098</v>
      </c>
      <c r="D260" s="72">
        <v>140</v>
      </c>
      <c r="E260" s="72">
        <v>8</v>
      </c>
      <c r="F260" s="72">
        <v>21</v>
      </c>
      <c r="G260" s="72">
        <v>65</v>
      </c>
      <c r="H260" s="72">
        <v>63</v>
      </c>
      <c r="I260" s="72">
        <v>190</v>
      </c>
      <c r="J260" s="72">
        <v>1048</v>
      </c>
      <c r="K260" s="72">
        <v>771</v>
      </c>
      <c r="L260" s="72">
        <v>120</v>
      </c>
      <c r="M260" s="67">
        <f t="shared" si="14"/>
        <v>73.568702290076331</v>
      </c>
      <c r="N260" s="67">
        <f t="shared" si="15"/>
        <v>14.980916030534353</v>
      </c>
      <c r="O260" s="66">
        <f t="shared" si="16"/>
        <v>11.450381679389313</v>
      </c>
      <c r="P260" s="71">
        <v>4</v>
      </c>
    </row>
    <row r="261" spans="1:16" x14ac:dyDescent="0.25">
      <c r="A261" s="16" t="s">
        <v>506</v>
      </c>
      <c r="B261" s="16" t="s">
        <v>291</v>
      </c>
      <c r="C261" s="72">
        <v>471</v>
      </c>
      <c r="D261" s="72">
        <v>76</v>
      </c>
      <c r="E261" s="72">
        <v>2</v>
      </c>
      <c r="F261" s="72">
        <v>2</v>
      </c>
      <c r="G261" s="72">
        <v>17</v>
      </c>
      <c r="H261" s="72">
        <v>48</v>
      </c>
      <c r="I261" s="72">
        <v>101</v>
      </c>
      <c r="J261" s="72">
        <v>446</v>
      </c>
      <c r="K261" s="72">
        <v>315</v>
      </c>
      <c r="L261" s="72">
        <v>62</v>
      </c>
      <c r="M261" s="67">
        <f t="shared" si="14"/>
        <v>70.627802690582968</v>
      </c>
      <c r="N261" s="67">
        <f t="shared" si="15"/>
        <v>15.47085201793722</v>
      </c>
      <c r="O261" s="66">
        <f t="shared" si="16"/>
        <v>13.901345291479823</v>
      </c>
      <c r="P261" s="71">
        <v>0</v>
      </c>
    </row>
    <row r="262" spans="1:16" x14ac:dyDescent="0.25">
      <c r="A262" s="16" t="s">
        <v>507</v>
      </c>
      <c r="B262" s="16" t="s">
        <v>292</v>
      </c>
      <c r="C262" s="72">
        <v>102</v>
      </c>
      <c r="D262" s="72">
        <v>11</v>
      </c>
      <c r="E262" s="72">
        <v>1</v>
      </c>
      <c r="F262" s="72">
        <v>2</v>
      </c>
      <c r="G262" s="72">
        <v>0</v>
      </c>
      <c r="H262" s="72">
        <v>3</v>
      </c>
      <c r="I262" s="72">
        <v>4</v>
      </c>
      <c r="J262" s="72">
        <v>109</v>
      </c>
      <c r="K262" s="72">
        <v>94</v>
      </c>
      <c r="L262" s="72">
        <v>9</v>
      </c>
      <c r="M262" s="67">
        <f t="shared" si="14"/>
        <v>86.238532110091754</v>
      </c>
      <c r="N262" s="67">
        <f t="shared" si="15"/>
        <v>5.5045871559633035</v>
      </c>
      <c r="O262" s="66">
        <f t="shared" si="16"/>
        <v>8.2568807339449553</v>
      </c>
      <c r="P262" s="71">
        <v>0</v>
      </c>
    </row>
    <row r="263" spans="1:16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6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  <c r="P264" s="71"/>
    </row>
    <row r="265" spans="1:16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6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6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6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6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6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6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6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</sheetData>
  <sortState ref="A6:R262">
    <sortCondition ref="B6:B262"/>
    <sortCondition ref="A6:A262"/>
  </sortState>
  <mergeCells count="1">
    <mergeCell ref="E7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6"/>
  <sheetViews>
    <sheetView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C8" sqref="C8"/>
    </sheetView>
  </sheetViews>
  <sheetFormatPr defaultColWidth="8.88671875" defaultRowHeight="13.8" x14ac:dyDescent="0.25"/>
  <cols>
    <col min="1" max="1" width="7.44140625" style="10" customWidth="1"/>
    <col min="2" max="2" width="21.3320312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6" x14ac:dyDescent="0.25">
      <c r="A1" s="15" t="s">
        <v>524</v>
      </c>
    </row>
    <row r="3" spans="1:16" x14ac:dyDescent="0.25">
      <c r="A3" s="73" t="s">
        <v>510</v>
      </c>
    </row>
    <row r="4" spans="1:16" s="68" customFormat="1" x14ac:dyDescent="0.25">
      <c r="A4" s="76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69"/>
      <c r="N4" s="69"/>
      <c r="O4" s="69"/>
    </row>
    <row r="5" spans="1:16" s="68" customFormat="1" x14ac:dyDescent="0.25">
      <c r="A5" s="73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69"/>
      <c r="N5" s="69"/>
      <c r="O5" s="69"/>
    </row>
    <row r="6" spans="1:16" x14ac:dyDescent="0.25">
      <c r="C6" s="13"/>
      <c r="D6" s="13"/>
      <c r="E6" s="87" t="s">
        <v>2</v>
      </c>
      <c r="F6" s="88"/>
      <c r="G6" s="88"/>
      <c r="H6" s="88"/>
      <c r="I6" s="13"/>
      <c r="J6" s="13"/>
      <c r="K6" s="13"/>
      <c r="L6" s="13"/>
      <c r="M6" s="11"/>
      <c r="N6" s="11"/>
      <c r="O6" s="11"/>
    </row>
    <row r="7" spans="1:16" ht="48" x14ac:dyDescent="0.25">
      <c r="A7" s="9" t="s">
        <v>0</v>
      </c>
      <c r="B7" s="9" t="s">
        <v>1</v>
      </c>
      <c r="C7" s="7" t="s">
        <v>296</v>
      </c>
      <c r="D7" s="6" t="s">
        <v>297</v>
      </c>
      <c r="E7" s="6" t="s">
        <v>3</v>
      </c>
      <c r="F7" s="5" t="s">
        <v>4</v>
      </c>
      <c r="G7" s="5" t="s">
        <v>5</v>
      </c>
      <c r="H7" s="5" t="s">
        <v>6</v>
      </c>
      <c r="I7" s="4" t="s">
        <v>7</v>
      </c>
      <c r="J7" s="7" t="s">
        <v>8</v>
      </c>
      <c r="K7" s="7" t="s">
        <v>9</v>
      </c>
      <c r="L7" s="7" t="s">
        <v>10</v>
      </c>
      <c r="M7" s="12" t="s">
        <v>298</v>
      </c>
      <c r="N7" s="12" t="s">
        <v>11</v>
      </c>
      <c r="O7" s="12" t="s">
        <v>12</v>
      </c>
    </row>
    <row r="8" spans="1:16" s="17" customFormat="1" ht="13.2" x14ac:dyDescent="0.25">
      <c r="A8" s="16" t="s">
        <v>299</v>
      </c>
      <c r="B8" s="16" t="s">
        <v>13</v>
      </c>
      <c r="C8" s="72">
        <v>6</v>
      </c>
      <c r="D8" s="72">
        <v>0</v>
      </c>
      <c r="E8" s="72">
        <v>0</v>
      </c>
      <c r="F8" s="72">
        <v>0</v>
      </c>
      <c r="G8" s="72">
        <v>1</v>
      </c>
      <c r="H8" s="72">
        <v>0</v>
      </c>
      <c r="I8" s="72">
        <v>1</v>
      </c>
      <c r="J8" s="72">
        <v>5</v>
      </c>
      <c r="K8" s="72">
        <v>4</v>
      </c>
      <c r="L8" s="72">
        <v>0</v>
      </c>
      <c r="M8" s="67">
        <f t="shared" ref="M8:M71" si="0">IF(J8=0,"n/a",K8/J8*100)</f>
        <v>80</v>
      </c>
      <c r="N8" s="67">
        <f>IF(J8=0,"n/a",(E8+F8+G8+H8)/J8*100)</f>
        <v>20</v>
      </c>
      <c r="O8" s="66">
        <f t="shared" ref="O8:O71" si="1">IF(J8=0,"n/a",(L8/J8)*100)</f>
        <v>0</v>
      </c>
      <c r="P8" s="18"/>
    </row>
    <row r="9" spans="1:16" s="17" customFormat="1" ht="13.95" customHeight="1" x14ac:dyDescent="0.25">
      <c r="A9" s="16" t="s">
        <v>300</v>
      </c>
      <c r="B9" s="16" t="s">
        <v>14</v>
      </c>
      <c r="C9" s="72">
        <v>0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>
        <v>0</v>
      </c>
      <c r="K9" s="72">
        <v>0</v>
      </c>
      <c r="L9" s="72">
        <v>0</v>
      </c>
      <c r="M9" s="67" t="str">
        <f t="shared" si="0"/>
        <v>n/a</v>
      </c>
      <c r="N9" s="67" t="str">
        <f t="shared" ref="N9:N72" si="2">IF(J9=0,"n/a",(E9+F9+G9+H9)/J9*100)</f>
        <v>n/a</v>
      </c>
      <c r="O9" s="66" t="str">
        <f t="shared" si="1"/>
        <v>n/a</v>
      </c>
    </row>
    <row r="10" spans="1:16" s="17" customFormat="1" ht="13.95" customHeight="1" x14ac:dyDescent="0.25">
      <c r="A10" s="16" t="s">
        <v>301</v>
      </c>
      <c r="B10" s="16" t="s">
        <v>15</v>
      </c>
      <c r="C10" s="72">
        <v>3</v>
      </c>
      <c r="D10" s="72">
        <v>1</v>
      </c>
      <c r="E10" s="72">
        <v>0</v>
      </c>
      <c r="F10" s="72">
        <v>0</v>
      </c>
      <c r="G10" s="72">
        <v>0</v>
      </c>
      <c r="H10" s="72">
        <v>1</v>
      </c>
      <c r="I10" s="72">
        <v>1</v>
      </c>
      <c r="J10" s="72">
        <v>3</v>
      </c>
      <c r="K10" s="72">
        <v>1</v>
      </c>
      <c r="L10" s="72">
        <v>1</v>
      </c>
      <c r="M10" s="67">
        <f t="shared" si="0"/>
        <v>33.333333333333329</v>
      </c>
      <c r="N10" s="67">
        <f t="shared" si="2"/>
        <v>33.333333333333329</v>
      </c>
      <c r="O10" s="66">
        <f t="shared" si="1"/>
        <v>33.333333333333329</v>
      </c>
    </row>
    <row r="11" spans="1:16" s="17" customFormat="1" ht="13.95" customHeight="1" x14ac:dyDescent="0.25">
      <c r="A11" s="16" t="s">
        <v>302</v>
      </c>
      <c r="B11" s="16" t="s">
        <v>16</v>
      </c>
      <c r="C11" s="72">
        <v>9</v>
      </c>
      <c r="D11" s="72">
        <v>0</v>
      </c>
      <c r="E11" s="72">
        <v>0</v>
      </c>
      <c r="F11" s="72">
        <v>0</v>
      </c>
      <c r="G11" s="72">
        <v>1</v>
      </c>
      <c r="H11" s="72">
        <v>2</v>
      </c>
      <c r="I11" s="72">
        <v>1</v>
      </c>
      <c r="J11" s="72">
        <v>8</v>
      </c>
      <c r="K11" s="72">
        <v>5</v>
      </c>
      <c r="L11" s="72">
        <v>0</v>
      </c>
      <c r="M11" s="67">
        <f t="shared" si="0"/>
        <v>62.5</v>
      </c>
      <c r="N11" s="67">
        <f t="shared" si="2"/>
        <v>37.5</v>
      </c>
      <c r="O11" s="66">
        <f t="shared" si="1"/>
        <v>0</v>
      </c>
    </row>
    <row r="12" spans="1:16" s="17" customFormat="1" ht="13.95" customHeight="1" x14ac:dyDescent="0.25">
      <c r="A12" s="16" t="s">
        <v>17</v>
      </c>
      <c r="B12" s="16" t="s">
        <v>18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67" t="str">
        <f t="shared" si="0"/>
        <v>n/a</v>
      </c>
      <c r="N12" s="67" t="str">
        <f t="shared" si="2"/>
        <v>n/a</v>
      </c>
      <c r="O12" s="66" t="str">
        <f t="shared" si="1"/>
        <v>n/a</v>
      </c>
    </row>
    <row r="13" spans="1:16" s="17" customFormat="1" ht="13.95" customHeight="1" x14ac:dyDescent="0.25">
      <c r="A13" s="16" t="s">
        <v>303</v>
      </c>
      <c r="B13" s="16" t="s">
        <v>19</v>
      </c>
      <c r="C13" s="72">
        <v>24</v>
      </c>
      <c r="D13" s="72">
        <v>1</v>
      </c>
      <c r="E13" s="72">
        <v>0</v>
      </c>
      <c r="F13" s="72">
        <v>1</v>
      </c>
      <c r="G13" s="72">
        <v>3</v>
      </c>
      <c r="H13" s="72">
        <v>5</v>
      </c>
      <c r="I13" s="72">
        <v>1</v>
      </c>
      <c r="J13" s="72">
        <v>24</v>
      </c>
      <c r="K13" s="72">
        <v>13</v>
      </c>
      <c r="L13" s="72">
        <v>2</v>
      </c>
      <c r="M13" s="67">
        <f t="shared" si="0"/>
        <v>54.166666666666664</v>
      </c>
      <c r="N13" s="67">
        <f t="shared" si="2"/>
        <v>37.5</v>
      </c>
      <c r="O13" s="66">
        <f t="shared" si="1"/>
        <v>8.3333333333333321</v>
      </c>
    </row>
    <row r="14" spans="1:16" s="17" customFormat="1" ht="13.95" customHeight="1" x14ac:dyDescent="0.25">
      <c r="A14" s="16" t="s">
        <v>304</v>
      </c>
      <c r="B14" s="16" t="s">
        <v>20</v>
      </c>
      <c r="C14" s="72">
        <v>1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1</v>
      </c>
      <c r="K14" s="72">
        <v>1</v>
      </c>
      <c r="L14" s="72">
        <v>0</v>
      </c>
      <c r="M14" s="67">
        <f t="shared" si="0"/>
        <v>100</v>
      </c>
      <c r="N14" s="67">
        <f t="shared" si="2"/>
        <v>0</v>
      </c>
      <c r="O14" s="66">
        <f t="shared" si="1"/>
        <v>0</v>
      </c>
    </row>
    <row r="15" spans="1:16" s="17" customFormat="1" ht="13.95" customHeight="1" x14ac:dyDescent="0.25">
      <c r="A15" s="16" t="s">
        <v>539</v>
      </c>
      <c r="B15" s="16" t="s">
        <v>540</v>
      </c>
      <c r="C15" s="72">
        <v>0</v>
      </c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>
        <v>0</v>
      </c>
      <c r="M15" s="67" t="str">
        <f t="shared" si="0"/>
        <v>n/a</v>
      </c>
      <c r="N15" s="67" t="str">
        <f t="shared" si="2"/>
        <v>n/a</v>
      </c>
      <c r="O15" s="66" t="str">
        <f t="shared" si="1"/>
        <v>n/a</v>
      </c>
    </row>
    <row r="16" spans="1:16" s="17" customFormat="1" ht="13.95" customHeight="1" x14ac:dyDescent="0.25">
      <c r="A16" s="16" t="s">
        <v>21</v>
      </c>
      <c r="B16" s="16" t="s">
        <v>22</v>
      </c>
      <c r="C16" s="72">
        <v>2</v>
      </c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2</v>
      </c>
      <c r="K16" s="72">
        <v>2</v>
      </c>
      <c r="L16" s="72">
        <v>0</v>
      </c>
      <c r="M16" s="67">
        <f t="shared" si="0"/>
        <v>100</v>
      </c>
      <c r="N16" s="67">
        <f t="shared" si="2"/>
        <v>0</v>
      </c>
      <c r="O16" s="66">
        <f t="shared" si="1"/>
        <v>0</v>
      </c>
    </row>
    <row r="17" spans="1:15" s="17" customFormat="1" ht="13.95" customHeight="1" x14ac:dyDescent="0.25">
      <c r="A17" s="16" t="s">
        <v>305</v>
      </c>
      <c r="B17" s="16" t="s">
        <v>23</v>
      </c>
      <c r="C17" s="72">
        <v>5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5</v>
      </c>
      <c r="K17" s="72">
        <v>5</v>
      </c>
      <c r="L17" s="72">
        <v>0</v>
      </c>
      <c r="M17" s="67">
        <f t="shared" si="0"/>
        <v>100</v>
      </c>
      <c r="N17" s="67">
        <f t="shared" si="2"/>
        <v>0</v>
      </c>
      <c r="O17" s="66">
        <f t="shared" si="1"/>
        <v>0</v>
      </c>
    </row>
    <row r="18" spans="1:15" s="17" customFormat="1" ht="13.95" customHeight="1" x14ac:dyDescent="0.25">
      <c r="A18" s="16" t="s">
        <v>306</v>
      </c>
      <c r="B18" s="16" t="s">
        <v>24</v>
      </c>
      <c r="C18" s="72">
        <v>14</v>
      </c>
      <c r="D18" s="72">
        <v>3</v>
      </c>
      <c r="E18" s="72">
        <v>0</v>
      </c>
      <c r="F18" s="72">
        <v>0</v>
      </c>
      <c r="G18" s="72">
        <v>0</v>
      </c>
      <c r="H18" s="72">
        <v>3</v>
      </c>
      <c r="I18" s="72">
        <v>2</v>
      </c>
      <c r="J18" s="72">
        <v>15</v>
      </c>
      <c r="K18" s="72">
        <v>6</v>
      </c>
      <c r="L18" s="72">
        <v>6</v>
      </c>
      <c r="M18" s="67">
        <f t="shared" si="0"/>
        <v>40</v>
      </c>
      <c r="N18" s="67">
        <f t="shared" si="2"/>
        <v>20</v>
      </c>
      <c r="O18" s="66">
        <f t="shared" si="1"/>
        <v>40</v>
      </c>
    </row>
    <row r="19" spans="1:15" s="17" customFormat="1" ht="13.95" customHeight="1" x14ac:dyDescent="0.25">
      <c r="A19" s="16" t="s">
        <v>307</v>
      </c>
      <c r="B19" s="16" t="s">
        <v>25</v>
      </c>
      <c r="C19" s="72">
        <v>22</v>
      </c>
      <c r="D19" s="72">
        <v>5</v>
      </c>
      <c r="E19" s="72">
        <v>0</v>
      </c>
      <c r="F19" s="72">
        <v>0</v>
      </c>
      <c r="G19" s="72">
        <v>0</v>
      </c>
      <c r="H19" s="72">
        <v>1</v>
      </c>
      <c r="I19" s="72">
        <v>8</v>
      </c>
      <c r="J19" s="72">
        <v>19</v>
      </c>
      <c r="K19" s="72">
        <v>15</v>
      </c>
      <c r="L19" s="72">
        <v>3</v>
      </c>
      <c r="M19" s="67">
        <f t="shared" si="0"/>
        <v>78.94736842105263</v>
      </c>
      <c r="N19" s="67">
        <f t="shared" si="2"/>
        <v>5.2631578947368416</v>
      </c>
      <c r="O19" s="66">
        <f t="shared" si="1"/>
        <v>15.789473684210526</v>
      </c>
    </row>
    <row r="20" spans="1:15" s="17" customFormat="1" ht="13.95" customHeight="1" x14ac:dyDescent="0.25">
      <c r="A20" s="16" t="s">
        <v>308</v>
      </c>
      <c r="B20" s="16" t="s">
        <v>26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67" t="str">
        <f t="shared" si="0"/>
        <v>n/a</v>
      </c>
      <c r="N20" s="67" t="str">
        <f t="shared" si="2"/>
        <v>n/a</v>
      </c>
      <c r="O20" s="66" t="str">
        <f t="shared" si="1"/>
        <v>n/a</v>
      </c>
    </row>
    <row r="21" spans="1:15" s="17" customFormat="1" ht="13.95" customHeight="1" x14ac:dyDescent="0.25">
      <c r="A21" s="16" t="s">
        <v>309</v>
      </c>
      <c r="B21" s="16" t="s">
        <v>27</v>
      </c>
      <c r="C21" s="72">
        <v>4</v>
      </c>
      <c r="D21" s="72">
        <v>0</v>
      </c>
      <c r="E21" s="72">
        <v>0</v>
      </c>
      <c r="F21" s="72">
        <v>0</v>
      </c>
      <c r="G21" s="72">
        <v>0</v>
      </c>
      <c r="H21" s="72">
        <v>1</v>
      </c>
      <c r="I21" s="72">
        <v>1</v>
      </c>
      <c r="J21" s="72">
        <v>3</v>
      </c>
      <c r="K21" s="72">
        <v>2</v>
      </c>
      <c r="L21" s="72">
        <v>0</v>
      </c>
      <c r="M21" s="67">
        <f t="shared" si="0"/>
        <v>66.666666666666657</v>
      </c>
      <c r="N21" s="67">
        <f t="shared" si="2"/>
        <v>33.333333333333329</v>
      </c>
      <c r="O21" s="66">
        <f t="shared" si="1"/>
        <v>0</v>
      </c>
    </row>
    <row r="22" spans="1:15" s="17" customFormat="1" ht="13.95" customHeight="1" x14ac:dyDescent="0.25">
      <c r="A22" s="16" t="s">
        <v>310</v>
      </c>
      <c r="B22" s="16" t="s">
        <v>28</v>
      </c>
      <c r="C22" s="72">
        <v>5</v>
      </c>
      <c r="D22" s="72">
        <v>1</v>
      </c>
      <c r="E22" s="72">
        <v>0</v>
      </c>
      <c r="F22" s="72">
        <v>0</v>
      </c>
      <c r="G22" s="72">
        <v>0</v>
      </c>
      <c r="H22" s="72">
        <v>1</v>
      </c>
      <c r="I22" s="72">
        <v>0</v>
      </c>
      <c r="J22" s="72">
        <v>6</v>
      </c>
      <c r="K22" s="72">
        <v>3</v>
      </c>
      <c r="L22" s="72">
        <v>2</v>
      </c>
      <c r="M22" s="67">
        <f t="shared" si="0"/>
        <v>50</v>
      </c>
      <c r="N22" s="67">
        <f t="shared" si="2"/>
        <v>16.666666666666664</v>
      </c>
      <c r="O22" s="66">
        <f t="shared" si="1"/>
        <v>33.333333333333329</v>
      </c>
    </row>
    <row r="23" spans="1:15" s="17" customFormat="1" ht="13.95" customHeight="1" x14ac:dyDescent="0.25">
      <c r="A23" s="16" t="s">
        <v>311</v>
      </c>
      <c r="B23" s="16" t="s">
        <v>29</v>
      </c>
      <c r="C23" s="72">
        <v>1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1</v>
      </c>
      <c r="K23" s="72">
        <v>1</v>
      </c>
      <c r="L23" s="72">
        <v>0</v>
      </c>
      <c r="M23" s="67">
        <f t="shared" si="0"/>
        <v>100</v>
      </c>
      <c r="N23" s="67">
        <f t="shared" si="2"/>
        <v>0</v>
      </c>
      <c r="O23" s="66">
        <f t="shared" si="1"/>
        <v>0</v>
      </c>
    </row>
    <row r="24" spans="1:15" s="17" customFormat="1" ht="13.95" customHeight="1" x14ac:dyDescent="0.25">
      <c r="A24" s="16" t="s">
        <v>30</v>
      </c>
      <c r="B24" s="16" t="s">
        <v>31</v>
      </c>
      <c r="C24" s="72">
        <v>0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0</v>
      </c>
      <c r="K24" s="72">
        <v>0</v>
      </c>
      <c r="L24" s="72">
        <v>0</v>
      </c>
      <c r="M24" s="67" t="str">
        <f t="shared" si="0"/>
        <v>n/a</v>
      </c>
      <c r="N24" s="67" t="str">
        <f t="shared" si="2"/>
        <v>n/a</v>
      </c>
      <c r="O24" s="66" t="str">
        <f t="shared" si="1"/>
        <v>n/a</v>
      </c>
    </row>
    <row r="25" spans="1:15" s="17" customFormat="1" ht="13.95" customHeight="1" x14ac:dyDescent="0.25">
      <c r="A25" s="16" t="s">
        <v>312</v>
      </c>
      <c r="B25" s="16" t="s">
        <v>32</v>
      </c>
      <c r="C25" s="72">
        <v>2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2</v>
      </c>
      <c r="K25" s="72">
        <v>2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5" customHeight="1" x14ac:dyDescent="0.25">
      <c r="A26" s="16" t="s">
        <v>33</v>
      </c>
      <c r="B26" s="16" t="s">
        <v>34</v>
      </c>
      <c r="C26" s="72">
        <v>1</v>
      </c>
      <c r="D26" s="72">
        <v>1</v>
      </c>
      <c r="E26" s="72">
        <v>0</v>
      </c>
      <c r="F26" s="72">
        <v>0</v>
      </c>
      <c r="G26" s="72">
        <v>1</v>
      </c>
      <c r="H26" s="72">
        <v>0</v>
      </c>
      <c r="I26" s="72">
        <v>0</v>
      </c>
      <c r="J26" s="72">
        <v>2</v>
      </c>
      <c r="K26" s="72">
        <v>1</v>
      </c>
      <c r="L26" s="72">
        <v>0</v>
      </c>
      <c r="M26" s="67">
        <f t="shared" si="0"/>
        <v>50</v>
      </c>
      <c r="N26" s="67">
        <f t="shared" si="2"/>
        <v>50</v>
      </c>
      <c r="O26" s="66">
        <f t="shared" si="1"/>
        <v>0</v>
      </c>
    </row>
    <row r="27" spans="1:15" s="17" customFormat="1" ht="13.95" customHeight="1" x14ac:dyDescent="0.25">
      <c r="A27" s="16" t="s">
        <v>35</v>
      </c>
      <c r="B27" s="16" t="s">
        <v>36</v>
      </c>
      <c r="C27" s="72">
        <v>12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12</v>
      </c>
      <c r="K27" s="72">
        <v>12</v>
      </c>
      <c r="L27" s="72">
        <v>0</v>
      </c>
      <c r="M27" s="67">
        <f t="shared" si="0"/>
        <v>100</v>
      </c>
      <c r="N27" s="67">
        <f t="shared" si="2"/>
        <v>0</v>
      </c>
      <c r="O27" s="66">
        <f t="shared" si="1"/>
        <v>0</v>
      </c>
    </row>
    <row r="28" spans="1:15" s="17" customFormat="1" ht="13.95" customHeight="1" x14ac:dyDescent="0.25">
      <c r="A28" s="16" t="s">
        <v>37</v>
      </c>
      <c r="B28" s="16" t="s">
        <v>38</v>
      </c>
      <c r="C28" s="72">
        <v>3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1</v>
      </c>
      <c r="J28" s="72">
        <v>2</v>
      </c>
      <c r="K28" s="72">
        <v>2</v>
      </c>
      <c r="L28" s="72">
        <v>0</v>
      </c>
      <c r="M28" s="67">
        <f t="shared" si="0"/>
        <v>100</v>
      </c>
      <c r="N28" s="67">
        <f t="shared" si="2"/>
        <v>0</v>
      </c>
      <c r="O28" s="66">
        <f t="shared" si="1"/>
        <v>0</v>
      </c>
    </row>
    <row r="29" spans="1:15" s="17" customFormat="1" ht="13.95" customHeight="1" x14ac:dyDescent="0.25">
      <c r="A29" s="16" t="s">
        <v>39</v>
      </c>
      <c r="B29" s="16" t="s">
        <v>40</v>
      </c>
      <c r="C29" s="72">
        <v>1</v>
      </c>
      <c r="D29" s="72">
        <v>0</v>
      </c>
      <c r="E29" s="72">
        <v>0</v>
      </c>
      <c r="F29" s="72">
        <v>0</v>
      </c>
      <c r="G29" s="72">
        <v>0</v>
      </c>
      <c r="H29" s="72">
        <v>0</v>
      </c>
      <c r="I29" s="72">
        <v>0</v>
      </c>
      <c r="J29" s="72">
        <v>1</v>
      </c>
      <c r="K29" s="72">
        <v>1</v>
      </c>
      <c r="L29" s="72">
        <v>0</v>
      </c>
      <c r="M29" s="67">
        <f t="shared" si="0"/>
        <v>100</v>
      </c>
      <c r="N29" s="67">
        <f t="shared" si="2"/>
        <v>0</v>
      </c>
      <c r="O29" s="66">
        <f t="shared" si="1"/>
        <v>0</v>
      </c>
    </row>
    <row r="30" spans="1:15" s="17" customFormat="1" ht="13.95" customHeight="1" x14ac:dyDescent="0.25">
      <c r="A30" s="16" t="s">
        <v>41</v>
      </c>
      <c r="B30" s="16" t="s">
        <v>42</v>
      </c>
      <c r="C30" s="72">
        <v>1</v>
      </c>
      <c r="D30" s="72">
        <v>0</v>
      </c>
      <c r="E30" s="72">
        <v>0</v>
      </c>
      <c r="F30" s="72">
        <v>0</v>
      </c>
      <c r="G30" s="72">
        <v>0</v>
      </c>
      <c r="H30" s="72">
        <v>0</v>
      </c>
      <c r="I30" s="72">
        <v>0</v>
      </c>
      <c r="J30" s="72">
        <v>1</v>
      </c>
      <c r="K30" s="72">
        <v>1</v>
      </c>
      <c r="L30" s="72">
        <v>0</v>
      </c>
      <c r="M30" s="67">
        <f t="shared" si="0"/>
        <v>100</v>
      </c>
      <c r="N30" s="67">
        <f t="shared" si="2"/>
        <v>0</v>
      </c>
      <c r="O30" s="66">
        <f t="shared" si="1"/>
        <v>0</v>
      </c>
    </row>
    <row r="31" spans="1:15" s="17" customFormat="1" ht="13.95" customHeight="1" x14ac:dyDescent="0.25">
      <c r="A31" s="16" t="s">
        <v>313</v>
      </c>
      <c r="B31" s="16" t="s">
        <v>43</v>
      </c>
      <c r="C31" s="72">
        <v>8</v>
      </c>
      <c r="D31" s="72">
        <v>1</v>
      </c>
      <c r="E31" s="72">
        <v>0</v>
      </c>
      <c r="F31" s="72">
        <v>0</v>
      </c>
      <c r="G31" s="72">
        <v>1</v>
      </c>
      <c r="H31" s="72">
        <v>1</v>
      </c>
      <c r="I31" s="72">
        <v>2</v>
      </c>
      <c r="J31" s="72">
        <v>7</v>
      </c>
      <c r="K31" s="72">
        <v>4</v>
      </c>
      <c r="L31" s="72">
        <v>1</v>
      </c>
      <c r="M31" s="67">
        <f t="shared" si="0"/>
        <v>57.142857142857139</v>
      </c>
      <c r="N31" s="67">
        <f t="shared" si="2"/>
        <v>28.571428571428569</v>
      </c>
      <c r="O31" s="66">
        <f t="shared" si="1"/>
        <v>14.285714285714285</v>
      </c>
    </row>
    <row r="32" spans="1:15" s="17" customFormat="1" ht="13.2" x14ac:dyDescent="0.25">
      <c r="A32" s="16" t="s">
        <v>314</v>
      </c>
      <c r="B32" s="16" t="s">
        <v>44</v>
      </c>
      <c r="C32" s="72">
        <v>7</v>
      </c>
      <c r="D32" s="72">
        <v>1</v>
      </c>
      <c r="E32" s="72">
        <v>0</v>
      </c>
      <c r="F32" s="72">
        <v>0</v>
      </c>
      <c r="G32" s="72">
        <v>0</v>
      </c>
      <c r="H32" s="72">
        <v>0</v>
      </c>
      <c r="I32" s="72">
        <v>2</v>
      </c>
      <c r="J32" s="72">
        <v>6</v>
      </c>
      <c r="K32" s="72">
        <v>6</v>
      </c>
      <c r="L32" s="72">
        <v>0</v>
      </c>
      <c r="M32" s="67">
        <f t="shared" si="0"/>
        <v>100</v>
      </c>
      <c r="N32" s="67">
        <f t="shared" si="2"/>
        <v>0</v>
      </c>
      <c r="O32" s="66">
        <f t="shared" si="1"/>
        <v>0</v>
      </c>
    </row>
    <row r="33" spans="1:15" s="17" customFormat="1" ht="13.2" x14ac:dyDescent="0.25">
      <c r="A33" s="16" t="s">
        <v>315</v>
      </c>
      <c r="B33" s="16" t="s">
        <v>45</v>
      </c>
      <c r="C33" s="72">
        <v>2</v>
      </c>
      <c r="D33" s="72">
        <v>1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3</v>
      </c>
      <c r="K33" s="72">
        <v>2</v>
      </c>
      <c r="L33" s="72">
        <v>1</v>
      </c>
      <c r="M33" s="67">
        <f t="shared" si="0"/>
        <v>66.666666666666657</v>
      </c>
      <c r="N33" s="67">
        <f t="shared" si="2"/>
        <v>0</v>
      </c>
      <c r="O33" s="66">
        <f t="shared" si="1"/>
        <v>33.333333333333329</v>
      </c>
    </row>
    <row r="34" spans="1:15" s="17" customFormat="1" ht="13.2" x14ac:dyDescent="0.25">
      <c r="A34" s="16" t="s">
        <v>316</v>
      </c>
      <c r="B34" s="16" t="s">
        <v>46</v>
      </c>
      <c r="C34" s="72">
        <v>4</v>
      </c>
      <c r="D34" s="72">
        <v>0</v>
      </c>
      <c r="E34" s="72">
        <v>0</v>
      </c>
      <c r="F34" s="72">
        <v>0</v>
      </c>
      <c r="G34" s="72">
        <v>0</v>
      </c>
      <c r="H34" s="72">
        <v>1</v>
      </c>
      <c r="I34" s="72">
        <v>0</v>
      </c>
      <c r="J34" s="72">
        <v>4</v>
      </c>
      <c r="K34" s="72">
        <v>2</v>
      </c>
      <c r="L34" s="72">
        <v>1</v>
      </c>
      <c r="M34" s="67">
        <f t="shared" si="0"/>
        <v>50</v>
      </c>
      <c r="N34" s="67">
        <f t="shared" si="2"/>
        <v>25</v>
      </c>
      <c r="O34" s="66">
        <f t="shared" si="1"/>
        <v>25</v>
      </c>
    </row>
    <row r="35" spans="1:15" s="17" customFormat="1" ht="13.2" x14ac:dyDescent="0.25">
      <c r="A35" s="16" t="s">
        <v>317</v>
      </c>
      <c r="B35" s="16" t="s">
        <v>47</v>
      </c>
      <c r="C35" s="72">
        <v>4</v>
      </c>
      <c r="D35" s="72">
        <v>1</v>
      </c>
      <c r="E35" s="72">
        <v>0</v>
      </c>
      <c r="F35" s="72">
        <v>0</v>
      </c>
      <c r="G35" s="72">
        <v>0</v>
      </c>
      <c r="H35" s="72">
        <v>0</v>
      </c>
      <c r="I35" s="72">
        <v>2</v>
      </c>
      <c r="J35" s="72">
        <v>3</v>
      </c>
      <c r="K35" s="72">
        <v>2</v>
      </c>
      <c r="L35" s="72">
        <v>1</v>
      </c>
      <c r="M35" s="67">
        <f t="shared" si="0"/>
        <v>66.666666666666657</v>
      </c>
      <c r="N35" s="67">
        <f t="shared" si="2"/>
        <v>0</v>
      </c>
      <c r="O35" s="66">
        <f t="shared" si="1"/>
        <v>33.333333333333329</v>
      </c>
    </row>
    <row r="36" spans="1:15" s="17" customFormat="1" ht="13.2" x14ac:dyDescent="0.25">
      <c r="A36" s="16" t="s">
        <v>318</v>
      </c>
      <c r="B36" s="16" t="s">
        <v>48</v>
      </c>
      <c r="C36" s="72">
        <v>2</v>
      </c>
      <c r="D36" s="72">
        <v>0</v>
      </c>
      <c r="E36" s="72">
        <v>0</v>
      </c>
      <c r="F36" s="72">
        <v>0</v>
      </c>
      <c r="G36" s="72">
        <v>0</v>
      </c>
      <c r="H36" s="72">
        <v>1</v>
      </c>
      <c r="I36" s="72">
        <v>0</v>
      </c>
      <c r="J36" s="72">
        <v>2</v>
      </c>
      <c r="K36" s="72">
        <v>1</v>
      </c>
      <c r="L36" s="72">
        <v>0</v>
      </c>
      <c r="M36" s="67">
        <f t="shared" si="0"/>
        <v>50</v>
      </c>
      <c r="N36" s="67">
        <f t="shared" si="2"/>
        <v>50</v>
      </c>
      <c r="O36" s="66">
        <f t="shared" si="1"/>
        <v>0</v>
      </c>
    </row>
    <row r="37" spans="1:15" s="17" customFormat="1" ht="13.2" x14ac:dyDescent="0.25">
      <c r="A37" s="16" t="s">
        <v>319</v>
      </c>
      <c r="B37" s="16" t="s">
        <v>49</v>
      </c>
      <c r="C37" s="72">
        <v>1</v>
      </c>
      <c r="D37" s="72">
        <v>1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2</v>
      </c>
      <c r="K37" s="72">
        <v>2</v>
      </c>
      <c r="L37" s="72">
        <v>0</v>
      </c>
      <c r="M37" s="67">
        <f t="shared" si="0"/>
        <v>100</v>
      </c>
      <c r="N37" s="67">
        <f t="shared" si="2"/>
        <v>0</v>
      </c>
      <c r="O37" s="66">
        <f t="shared" si="1"/>
        <v>0</v>
      </c>
    </row>
    <row r="38" spans="1:15" s="17" customFormat="1" ht="13.2" x14ac:dyDescent="0.25">
      <c r="A38" s="16" t="s">
        <v>50</v>
      </c>
      <c r="B38" s="16" t="s">
        <v>51</v>
      </c>
      <c r="C38" s="72">
        <v>6</v>
      </c>
      <c r="D38" s="72">
        <v>3</v>
      </c>
      <c r="E38" s="72">
        <v>0</v>
      </c>
      <c r="F38" s="72">
        <v>0</v>
      </c>
      <c r="G38" s="72">
        <v>0</v>
      </c>
      <c r="H38" s="72">
        <v>1</v>
      </c>
      <c r="I38" s="72">
        <v>2</v>
      </c>
      <c r="J38" s="72">
        <v>7</v>
      </c>
      <c r="K38" s="72">
        <v>5</v>
      </c>
      <c r="L38" s="72">
        <v>1</v>
      </c>
      <c r="M38" s="67">
        <f t="shared" si="0"/>
        <v>71.428571428571431</v>
      </c>
      <c r="N38" s="67">
        <f t="shared" si="2"/>
        <v>14.285714285714285</v>
      </c>
      <c r="O38" s="66">
        <f t="shared" si="1"/>
        <v>14.285714285714285</v>
      </c>
    </row>
    <row r="39" spans="1:15" s="17" customFormat="1" ht="13.2" x14ac:dyDescent="0.25">
      <c r="A39" s="16" t="s">
        <v>320</v>
      </c>
      <c r="B39" s="16" t="s">
        <v>52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2" x14ac:dyDescent="0.25">
      <c r="A40" s="16" t="s">
        <v>321</v>
      </c>
      <c r="B40" s="16" t="s">
        <v>53</v>
      </c>
      <c r="C40" s="72">
        <v>2</v>
      </c>
      <c r="D40" s="72">
        <v>1</v>
      </c>
      <c r="E40" s="72">
        <v>0</v>
      </c>
      <c r="F40" s="72">
        <v>0</v>
      </c>
      <c r="G40" s="72">
        <v>0</v>
      </c>
      <c r="H40" s="72">
        <v>0</v>
      </c>
      <c r="I40" s="72">
        <v>1</v>
      </c>
      <c r="J40" s="72">
        <v>2</v>
      </c>
      <c r="K40" s="72">
        <v>1</v>
      </c>
      <c r="L40" s="72">
        <v>1</v>
      </c>
      <c r="M40" s="67">
        <f t="shared" si="0"/>
        <v>50</v>
      </c>
      <c r="N40" s="67">
        <f t="shared" si="2"/>
        <v>0</v>
      </c>
      <c r="O40" s="66">
        <f t="shared" si="1"/>
        <v>50</v>
      </c>
    </row>
    <row r="41" spans="1:15" s="17" customFormat="1" ht="13.2" x14ac:dyDescent="0.25">
      <c r="A41" s="16" t="s">
        <v>322</v>
      </c>
      <c r="B41" s="16" t="s">
        <v>54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511</v>
      </c>
      <c r="B42" s="16" t="s">
        <v>518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2" x14ac:dyDescent="0.25">
      <c r="A43" s="16" t="s">
        <v>323</v>
      </c>
      <c r="B43" s="16" t="s">
        <v>55</v>
      </c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67" t="str">
        <f t="shared" si="0"/>
        <v>n/a</v>
      </c>
      <c r="N43" s="67" t="str">
        <f t="shared" si="2"/>
        <v>n/a</v>
      </c>
      <c r="O43" s="66" t="str">
        <f t="shared" si="1"/>
        <v>n/a</v>
      </c>
    </row>
    <row r="44" spans="1:15" s="17" customFormat="1" ht="13.2" x14ac:dyDescent="0.25">
      <c r="A44" s="16" t="s">
        <v>324</v>
      </c>
      <c r="B44" s="16" t="s">
        <v>56</v>
      </c>
      <c r="C44" s="72">
        <v>5</v>
      </c>
      <c r="D44" s="72">
        <v>0</v>
      </c>
      <c r="E44" s="72">
        <v>0</v>
      </c>
      <c r="F44" s="72">
        <v>0</v>
      </c>
      <c r="G44" s="72">
        <v>0</v>
      </c>
      <c r="H44" s="72">
        <v>1</v>
      </c>
      <c r="I44" s="72">
        <v>0</v>
      </c>
      <c r="J44" s="72">
        <v>5</v>
      </c>
      <c r="K44" s="72">
        <v>4</v>
      </c>
      <c r="L44" s="72">
        <v>0</v>
      </c>
      <c r="M44" s="67">
        <f t="shared" si="0"/>
        <v>80</v>
      </c>
      <c r="N44" s="67">
        <f t="shared" si="2"/>
        <v>20</v>
      </c>
      <c r="O44" s="66">
        <f t="shared" si="1"/>
        <v>0</v>
      </c>
    </row>
    <row r="45" spans="1:15" s="17" customFormat="1" ht="13.2" x14ac:dyDescent="0.25">
      <c r="A45" s="16" t="s">
        <v>325</v>
      </c>
      <c r="B45" s="16" t="s">
        <v>57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2" x14ac:dyDescent="0.25">
      <c r="A46" s="16" t="s">
        <v>326</v>
      </c>
      <c r="B46" s="16" t="s">
        <v>58</v>
      </c>
      <c r="C46" s="72">
        <v>2</v>
      </c>
      <c r="D46" s="72">
        <v>1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3</v>
      </c>
      <c r="K46" s="72">
        <v>2</v>
      </c>
      <c r="L46" s="72">
        <v>1</v>
      </c>
      <c r="M46" s="67">
        <f t="shared" si="0"/>
        <v>66.666666666666657</v>
      </c>
      <c r="N46" s="67">
        <f t="shared" si="2"/>
        <v>0</v>
      </c>
      <c r="O46" s="66">
        <f t="shared" si="1"/>
        <v>33.333333333333329</v>
      </c>
    </row>
    <row r="47" spans="1:15" s="17" customFormat="1" ht="13.2" x14ac:dyDescent="0.25">
      <c r="A47" s="16" t="s">
        <v>327</v>
      </c>
      <c r="B47" s="16" t="s">
        <v>59</v>
      </c>
      <c r="C47" s="72">
        <v>1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1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2" x14ac:dyDescent="0.25">
      <c r="A48" s="16" t="s">
        <v>328</v>
      </c>
      <c r="B48" s="16" t="s">
        <v>60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2" x14ac:dyDescent="0.25">
      <c r="A49" s="16" t="s">
        <v>329</v>
      </c>
      <c r="B49" s="16" t="s">
        <v>61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62</v>
      </c>
      <c r="B50" s="16" t="s">
        <v>63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2" x14ac:dyDescent="0.25">
      <c r="A51" s="16" t="s">
        <v>330</v>
      </c>
      <c r="B51" s="16" t="s">
        <v>64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2" x14ac:dyDescent="0.25">
      <c r="A52" s="16" t="s">
        <v>331</v>
      </c>
      <c r="B52" s="16" t="s">
        <v>65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2" x14ac:dyDescent="0.25">
      <c r="A53" s="16" t="s">
        <v>332</v>
      </c>
      <c r="B53" s="16" t="s">
        <v>66</v>
      </c>
      <c r="C53" s="72">
        <v>4</v>
      </c>
      <c r="D53" s="72">
        <v>1</v>
      </c>
      <c r="E53" s="72">
        <v>0</v>
      </c>
      <c r="F53" s="72">
        <v>0</v>
      </c>
      <c r="G53" s="72">
        <v>0</v>
      </c>
      <c r="H53" s="72">
        <v>0</v>
      </c>
      <c r="I53" s="72">
        <v>1</v>
      </c>
      <c r="J53" s="72">
        <v>4</v>
      </c>
      <c r="K53" s="72">
        <v>4</v>
      </c>
      <c r="L53" s="72">
        <v>0</v>
      </c>
      <c r="M53" s="67">
        <f t="shared" si="0"/>
        <v>100</v>
      </c>
      <c r="N53" s="67">
        <f t="shared" si="2"/>
        <v>0</v>
      </c>
      <c r="O53" s="66">
        <f t="shared" si="1"/>
        <v>0</v>
      </c>
    </row>
    <row r="54" spans="1:15" s="17" customFormat="1" ht="13.2" x14ac:dyDescent="0.25">
      <c r="A54" s="16" t="s">
        <v>333</v>
      </c>
      <c r="B54" s="16" t="s">
        <v>67</v>
      </c>
      <c r="C54" s="72">
        <v>1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1</v>
      </c>
      <c r="K54" s="72">
        <v>0</v>
      </c>
      <c r="L54" s="72">
        <v>1</v>
      </c>
      <c r="M54" s="67">
        <f t="shared" si="0"/>
        <v>0</v>
      </c>
      <c r="N54" s="67">
        <f t="shared" si="2"/>
        <v>0</v>
      </c>
      <c r="O54" s="66">
        <f t="shared" si="1"/>
        <v>100</v>
      </c>
    </row>
    <row r="55" spans="1:15" s="17" customFormat="1" ht="13.2" x14ac:dyDescent="0.25">
      <c r="A55" s="16" t="s">
        <v>334</v>
      </c>
      <c r="B55" s="16" t="s">
        <v>68</v>
      </c>
      <c r="C55" s="72">
        <v>0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67" t="str">
        <f t="shared" si="0"/>
        <v>n/a</v>
      </c>
      <c r="N55" s="67" t="str">
        <f t="shared" si="2"/>
        <v>n/a</v>
      </c>
      <c r="O55" s="66" t="str">
        <f t="shared" si="1"/>
        <v>n/a</v>
      </c>
    </row>
    <row r="56" spans="1:15" s="17" customFormat="1" ht="13.2" x14ac:dyDescent="0.25">
      <c r="A56" s="16" t="s">
        <v>69</v>
      </c>
      <c r="B56" s="16" t="s">
        <v>70</v>
      </c>
      <c r="C56" s="72">
        <v>1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1</v>
      </c>
      <c r="K56" s="72">
        <v>0</v>
      </c>
      <c r="L56" s="72">
        <v>1</v>
      </c>
      <c r="M56" s="67">
        <f t="shared" si="0"/>
        <v>0</v>
      </c>
      <c r="N56" s="67">
        <f t="shared" si="2"/>
        <v>0</v>
      </c>
      <c r="O56" s="66">
        <f t="shared" si="1"/>
        <v>100</v>
      </c>
    </row>
    <row r="57" spans="1:15" s="17" customFormat="1" ht="13.2" x14ac:dyDescent="0.25">
      <c r="A57" s="16" t="s">
        <v>335</v>
      </c>
      <c r="B57" s="16" t="s">
        <v>71</v>
      </c>
      <c r="C57" s="72">
        <v>2</v>
      </c>
      <c r="D57" s="72">
        <v>3</v>
      </c>
      <c r="E57" s="72">
        <v>0</v>
      </c>
      <c r="F57" s="72">
        <v>0</v>
      </c>
      <c r="G57" s="72">
        <v>1</v>
      </c>
      <c r="H57" s="72">
        <v>0</v>
      </c>
      <c r="I57" s="72">
        <v>0</v>
      </c>
      <c r="J57" s="72">
        <v>5</v>
      </c>
      <c r="K57" s="72">
        <v>2</v>
      </c>
      <c r="L57" s="72">
        <v>2</v>
      </c>
      <c r="M57" s="67">
        <f t="shared" si="0"/>
        <v>40</v>
      </c>
      <c r="N57" s="67">
        <f t="shared" si="2"/>
        <v>20</v>
      </c>
      <c r="O57" s="66">
        <f t="shared" si="1"/>
        <v>40</v>
      </c>
    </row>
    <row r="58" spans="1:15" s="17" customFormat="1" ht="13.2" x14ac:dyDescent="0.25">
      <c r="A58" s="16" t="s">
        <v>336</v>
      </c>
      <c r="B58" s="16" t="s">
        <v>72</v>
      </c>
      <c r="C58" s="72">
        <v>0</v>
      </c>
      <c r="D58" s="72">
        <v>0</v>
      </c>
      <c r="E58" s="72">
        <v>0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3.2" x14ac:dyDescent="0.25">
      <c r="A59" s="16" t="s">
        <v>337</v>
      </c>
      <c r="B59" s="16" t="s">
        <v>73</v>
      </c>
      <c r="C59" s="72">
        <v>2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2</v>
      </c>
      <c r="K59" s="72">
        <v>2</v>
      </c>
      <c r="L59" s="72">
        <v>0</v>
      </c>
      <c r="M59" s="67">
        <f t="shared" si="0"/>
        <v>100</v>
      </c>
      <c r="N59" s="67">
        <f t="shared" si="2"/>
        <v>0</v>
      </c>
      <c r="O59" s="66">
        <f t="shared" si="1"/>
        <v>0</v>
      </c>
    </row>
    <row r="60" spans="1:15" s="17" customFormat="1" ht="13.2" x14ac:dyDescent="0.25">
      <c r="A60" s="16" t="s">
        <v>74</v>
      </c>
      <c r="B60" s="16" t="s">
        <v>75</v>
      </c>
      <c r="C60" s="72">
        <v>3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3</v>
      </c>
      <c r="K60" s="72">
        <v>3</v>
      </c>
      <c r="L60" s="72">
        <v>0</v>
      </c>
      <c r="M60" s="67">
        <f t="shared" si="0"/>
        <v>100</v>
      </c>
      <c r="N60" s="67">
        <f t="shared" si="2"/>
        <v>0</v>
      </c>
      <c r="O60" s="66">
        <f t="shared" si="1"/>
        <v>0</v>
      </c>
    </row>
    <row r="61" spans="1:15" s="17" customFormat="1" ht="13.2" x14ac:dyDescent="0.25">
      <c r="A61" s="16" t="s">
        <v>338</v>
      </c>
      <c r="B61" s="16" t="s">
        <v>76</v>
      </c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67" t="str">
        <f t="shared" si="0"/>
        <v>n/a</v>
      </c>
      <c r="N61" s="67" t="str">
        <f t="shared" si="2"/>
        <v>n/a</v>
      </c>
      <c r="O61" s="66" t="str">
        <f t="shared" si="1"/>
        <v>n/a</v>
      </c>
    </row>
    <row r="62" spans="1:15" s="17" customFormat="1" ht="13.2" x14ac:dyDescent="0.25">
      <c r="A62" s="16" t="s">
        <v>339</v>
      </c>
      <c r="B62" s="16" t="s">
        <v>77</v>
      </c>
      <c r="C62" s="72">
        <v>2</v>
      </c>
      <c r="D62" s="72">
        <v>0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2</v>
      </c>
      <c r="K62" s="72">
        <v>2</v>
      </c>
      <c r="L62" s="72">
        <v>0</v>
      </c>
      <c r="M62" s="67">
        <f t="shared" si="0"/>
        <v>100</v>
      </c>
      <c r="N62" s="67">
        <f t="shared" si="2"/>
        <v>0</v>
      </c>
      <c r="O62" s="66">
        <f t="shared" si="1"/>
        <v>0</v>
      </c>
    </row>
    <row r="63" spans="1:15" s="17" customFormat="1" ht="13.2" x14ac:dyDescent="0.25">
      <c r="A63" s="16" t="s">
        <v>340</v>
      </c>
      <c r="B63" s="16" t="s">
        <v>78</v>
      </c>
      <c r="C63" s="72">
        <v>11</v>
      </c>
      <c r="D63" s="72">
        <v>0</v>
      </c>
      <c r="E63" s="72">
        <v>0</v>
      </c>
      <c r="F63" s="72">
        <v>0</v>
      </c>
      <c r="G63" s="72">
        <v>0</v>
      </c>
      <c r="H63" s="72">
        <v>2</v>
      </c>
      <c r="I63" s="72">
        <v>1</v>
      </c>
      <c r="J63" s="72">
        <v>10</v>
      </c>
      <c r="K63" s="72">
        <v>6</v>
      </c>
      <c r="L63" s="72">
        <v>2</v>
      </c>
      <c r="M63" s="67">
        <f t="shared" si="0"/>
        <v>60</v>
      </c>
      <c r="N63" s="67">
        <f t="shared" si="2"/>
        <v>20</v>
      </c>
      <c r="O63" s="66">
        <f t="shared" si="1"/>
        <v>20</v>
      </c>
    </row>
    <row r="64" spans="1:15" s="17" customFormat="1" ht="13.2" x14ac:dyDescent="0.25">
      <c r="A64" s="16" t="s">
        <v>341</v>
      </c>
      <c r="B64" s="16" t="s">
        <v>294</v>
      </c>
      <c r="C64" s="72">
        <v>1</v>
      </c>
      <c r="D64" s="72">
        <v>1</v>
      </c>
      <c r="E64" s="72">
        <v>0</v>
      </c>
      <c r="F64" s="72">
        <v>0</v>
      </c>
      <c r="G64" s="72">
        <v>0</v>
      </c>
      <c r="H64" s="72">
        <v>2</v>
      </c>
      <c r="I64" s="72">
        <v>0</v>
      </c>
      <c r="J64" s="72">
        <v>2</v>
      </c>
      <c r="K64" s="72">
        <v>0</v>
      </c>
      <c r="L64" s="72">
        <v>0</v>
      </c>
      <c r="M64" s="67">
        <f t="shared" si="0"/>
        <v>0</v>
      </c>
      <c r="N64" s="67">
        <f t="shared" si="2"/>
        <v>100</v>
      </c>
      <c r="O64" s="66">
        <f t="shared" si="1"/>
        <v>0</v>
      </c>
    </row>
    <row r="65" spans="1:15" s="17" customFormat="1" ht="13.2" x14ac:dyDescent="0.25">
      <c r="A65" s="16" t="s">
        <v>342</v>
      </c>
      <c r="B65" s="16" t="s">
        <v>79</v>
      </c>
      <c r="C65" s="72">
        <v>4</v>
      </c>
      <c r="D65" s="72">
        <v>1</v>
      </c>
      <c r="E65" s="72">
        <v>0</v>
      </c>
      <c r="F65" s="72">
        <v>0</v>
      </c>
      <c r="G65" s="72">
        <v>1</v>
      </c>
      <c r="H65" s="72">
        <v>1</v>
      </c>
      <c r="I65" s="72">
        <v>1</v>
      </c>
      <c r="J65" s="72">
        <v>4</v>
      </c>
      <c r="K65" s="72">
        <v>2</v>
      </c>
      <c r="L65" s="72">
        <v>0</v>
      </c>
      <c r="M65" s="67">
        <f t="shared" si="0"/>
        <v>50</v>
      </c>
      <c r="N65" s="67">
        <f t="shared" si="2"/>
        <v>50</v>
      </c>
      <c r="O65" s="66">
        <f t="shared" si="1"/>
        <v>0</v>
      </c>
    </row>
    <row r="66" spans="1:15" s="17" customFormat="1" ht="13.2" x14ac:dyDescent="0.25">
      <c r="A66" s="16" t="s">
        <v>343</v>
      </c>
      <c r="B66" s="16" t="s">
        <v>80</v>
      </c>
      <c r="C66" s="72">
        <v>3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3</v>
      </c>
      <c r="K66" s="72">
        <v>2</v>
      </c>
      <c r="L66" s="72">
        <v>1</v>
      </c>
      <c r="M66" s="67">
        <f t="shared" si="0"/>
        <v>66.666666666666657</v>
      </c>
      <c r="N66" s="67">
        <f t="shared" si="2"/>
        <v>0</v>
      </c>
      <c r="O66" s="66">
        <f t="shared" si="1"/>
        <v>33.333333333333329</v>
      </c>
    </row>
    <row r="67" spans="1:15" s="17" customFormat="1" ht="13.2" x14ac:dyDescent="0.25">
      <c r="A67" s="16" t="s">
        <v>81</v>
      </c>
      <c r="B67" s="16" t="s">
        <v>82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67" t="str">
        <f t="shared" si="0"/>
        <v>n/a</v>
      </c>
      <c r="N67" s="67" t="str">
        <f t="shared" si="2"/>
        <v>n/a</v>
      </c>
      <c r="O67" s="66" t="str">
        <f t="shared" si="1"/>
        <v>n/a</v>
      </c>
    </row>
    <row r="68" spans="1:15" s="17" customFormat="1" ht="13.2" x14ac:dyDescent="0.25">
      <c r="A68" s="16" t="s">
        <v>344</v>
      </c>
      <c r="B68" s="16" t="s">
        <v>83</v>
      </c>
      <c r="C68" s="72">
        <v>7</v>
      </c>
      <c r="D68" s="72">
        <v>1</v>
      </c>
      <c r="E68" s="72">
        <v>0</v>
      </c>
      <c r="F68" s="72">
        <v>0</v>
      </c>
      <c r="G68" s="72">
        <v>1</v>
      </c>
      <c r="H68" s="72">
        <v>0</v>
      </c>
      <c r="I68" s="72">
        <v>1</v>
      </c>
      <c r="J68" s="72">
        <v>7</v>
      </c>
      <c r="K68" s="72">
        <v>4</v>
      </c>
      <c r="L68" s="72">
        <v>2</v>
      </c>
      <c r="M68" s="67">
        <f t="shared" si="0"/>
        <v>57.142857142857139</v>
      </c>
      <c r="N68" s="67">
        <f t="shared" si="2"/>
        <v>14.285714285714285</v>
      </c>
      <c r="O68" s="66">
        <f t="shared" si="1"/>
        <v>28.571428571428569</v>
      </c>
    </row>
    <row r="69" spans="1:15" s="17" customFormat="1" ht="13.2" x14ac:dyDescent="0.25">
      <c r="A69" s="16" t="s">
        <v>345</v>
      </c>
      <c r="B69" s="16" t="s">
        <v>84</v>
      </c>
      <c r="C69" s="72">
        <v>1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1</v>
      </c>
      <c r="K69" s="72">
        <v>1</v>
      </c>
      <c r="L69" s="72">
        <v>0</v>
      </c>
      <c r="M69" s="67">
        <f t="shared" si="0"/>
        <v>100</v>
      </c>
      <c r="N69" s="67">
        <f t="shared" si="2"/>
        <v>0</v>
      </c>
      <c r="O69" s="66">
        <f t="shared" si="1"/>
        <v>0</v>
      </c>
    </row>
    <row r="70" spans="1:15" s="17" customFormat="1" ht="13.2" x14ac:dyDescent="0.25">
      <c r="A70" s="16" t="s">
        <v>346</v>
      </c>
      <c r="B70" s="16" t="s">
        <v>85</v>
      </c>
      <c r="C70" s="72">
        <v>11</v>
      </c>
      <c r="D70" s="72">
        <v>1</v>
      </c>
      <c r="E70" s="72">
        <v>0</v>
      </c>
      <c r="F70" s="72">
        <v>0</v>
      </c>
      <c r="G70" s="72">
        <v>2</v>
      </c>
      <c r="H70" s="72">
        <v>0</v>
      </c>
      <c r="I70" s="72">
        <v>1</v>
      </c>
      <c r="J70" s="72">
        <v>11</v>
      </c>
      <c r="K70" s="72">
        <v>8</v>
      </c>
      <c r="L70" s="72">
        <v>1</v>
      </c>
      <c r="M70" s="67">
        <f t="shared" si="0"/>
        <v>72.727272727272734</v>
      </c>
      <c r="N70" s="67">
        <f t="shared" si="2"/>
        <v>18.181818181818183</v>
      </c>
      <c r="O70" s="66">
        <f t="shared" si="1"/>
        <v>9.0909090909090917</v>
      </c>
    </row>
    <row r="71" spans="1:15" s="17" customFormat="1" ht="13.2" x14ac:dyDescent="0.25">
      <c r="A71" s="16" t="s">
        <v>86</v>
      </c>
      <c r="B71" s="16" t="s">
        <v>293</v>
      </c>
      <c r="C71" s="72">
        <v>18</v>
      </c>
      <c r="D71" s="72">
        <v>2</v>
      </c>
      <c r="E71" s="72">
        <v>0</v>
      </c>
      <c r="F71" s="72">
        <v>0</v>
      </c>
      <c r="G71" s="72">
        <v>0</v>
      </c>
      <c r="H71" s="72">
        <v>2</v>
      </c>
      <c r="I71" s="72">
        <v>4</v>
      </c>
      <c r="J71" s="72">
        <v>16</v>
      </c>
      <c r="K71" s="72">
        <v>12</v>
      </c>
      <c r="L71" s="72">
        <v>2</v>
      </c>
      <c r="M71" s="67">
        <f t="shared" si="0"/>
        <v>75</v>
      </c>
      <c r="N71" s="67">
        <f t="shared" si="2"/>
        <v>12.5</v>
      </c>
      <c r="O71" s="66">
        <f t="shared" si="1"/>
        <v>12.5</v>
      </c>
    </row>
    <row r="72" spans="1:15" s="17" customFormat="1" ht="13.2" x14ac:dyDescent="0.25">
      <c r="A72" s="16" t="s">
        <v>347</v>
      </c>
      <c r="B72" s="16" t="s">
        <v>87</v>
      </c>
      <c r="C72" s="72">
        <v>12</v>
      </c>
      <c r="D72" s="72">
        <v>1</v>
      </c>
      <c r="E72" s="72">
        <v>0</v>
      </c>
      <c r="F72" s="72">
        <v>0</v>
      </c>
      <c r="G72" s="72">
        <v>1</v>
      </c>
      <c r="H72" s="72">
        <v>1</v>
      </c>
      <c r="I72" s="72">
        <v>2</v>
      </c>
      <c r="J72" s="72">
        <v>11</v>
      </c>
      <c r="K72" s="72">
        <v>8</v>
      </c>
      <c r="L72" s="72">
        <v>1</v>
      </c>
      <c r="M72" s="67">
        <f t="shared" ref="M72:M135" si="3">IF(J72=0,"n/a",K72/J72*100)</f>
        <v>72.727272727272734</v>
      </c>
      <c r="N72" s="67">
        <f t="shared" si="2"/>
        <v>18.181818181818183</v>
      </c>
      <c r="O72" s="66">
        <f t="shared" ref="O72:O135" si="4">IF(J72=0,"n/a",(L72/J72)*100)</f>
        <v>9.0909090909090917</v>
      </c>
    </row>
    <row r="73" spans="1:15" s="17" customFormat="1" ht="13.2" x14ac:dyDescent="0.25">
      <c r="A73" s="16" t="s">
        <v>348</v>
      </c>
      <c r="B73" s="16" t="s">
        <v>88</v>
      </c>
      <c r="C73" s="72">
        <v>27</v>
      </c>
      <c r="D73" s="72">
        <v>1</v>
      </c>
      <c r="E73" s="72">
        <v>0</v>
      </c>
      <c r="F73" s="72">
        <v>2</v>
      </c>
      <c r="G73" s="72">
        <v>1</v>
      </c>
      <c r="H73" s="72">
        <v>5</v>
      </c>
      <c r="I73" s="72">
        <v>1</v>
      </c>
      <c r="J73" s="72">
        <v>27</v>
      </c>
      <c r="K73" s="72">
        <v>12</v>
      </c>
      <c r="L73" s="72">
        <v>7</v>
      </c>
      <c r="M73" s="67">
        <f t="shared" si="3"/>
        <v>44.444444444444443</v>
      </c>
      <c r="N73" s="67">
        <f t="shared" ref="N73:N136" si="5">IF(J73=0,"n/a",(E73+F73+G73+H73)/J73*100)</f>
        <v>29.629629629629626</v>
      </c>
      <c r="O73" s="66">
        <f t="shared" si="4"/>
        <v>25.925925925925924</v>
      </c>
    </row>
    <row r="74" spans="1:15" s="17" customFormat="1" ht="13.2" x14ac:dyDescent="0.25">
      <c r="A74" s="16" t="s">
        <v>349</v>
      </c>
      <c r="B74" s="16" t="s">
        <v>89</v>
      </c>
      <c r="C74" s="72">
        <v>2</v>
      </c>
      <c r="D74" s="72">
        <v>1</v>
      </c>
      <c r="E74" s="72">
        <v>0</v>
      </c>
      <c r="F74" s="72">
        <v>0</v>
      </c>
      <c r="G74" s="72">
        <v>0</v>
      </c>
      <c r="H74" s="72">
        <v>0</v>
      </c>
      <c r="I74" s="72">
        <v>2</v>
      </c>
      <c r="J74" s="72">
        <v>1</v>
      </c>
      <c r="K74" s="72">
        <v>1</v>
      </c>
      <c r="L74" s="72">
        <v>0</v>
      </c>
      <c r="M74" s="67">
        <f t="shared" si="3"/>
        <v>100</v>
      </c>
      <c r="N74" s="67">
        <f t="shared" si="5"/>
        <v>0</v>
      </c>
      <c r="O74" s="66">
        <f t="shared" si="4"/>
        <v>0</v>
      </c>
    </row>
    <row r="75" spans="1:15" s="17" customFormat="1" ht="13.2" x14ac:dyDescent="0.25">
      <c r="A75" s="16" t="s">
        <v>90</v>
      </c>
      <c r="B75" s="16" t="s">
        <v>91</v>
      </c>
      <c r="C75" s="72">
        <v>0</v>
      </c>
      <c r="D75" s="72">
        <v>1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1</v>
      </c>
      <c r="K75" s="72">
        <v>1</v>
      </c>
      <c r="L75" s="72">
        <v>0</v>
      </c>
      <c r="M75" s="67">
        <f t="shared" si="3"/>
        <v>100</v>
      </c>
      <c r="N75" s="67">
        <f t="shared" si="5"/>
        <v>0</v>
      </c>
      <c r="O75" s="66">
        <f t="shared" si="4"/>
        <v>0</v>
      </c>
    </row>
    <row r="76" spans="1:15" s="17" customFormat="1" ht="13.2" x14ac:dyDescent="0.25">
      <c r="A76" s="16" t="s">
        <v>350</v>
      </c>
      <c r="B76" s="16" t="s">
        <v>92</v>
      </c>
      <c r="C76" s="72">
        <v>4</v>
      </c>
      <c r="D76" s="72">
        <v>1</v>
      </c>
      <c r="E76" s="72">
        <v>0</v>
      </c>
      <c r="F76" s="72">
        <v>0</v>
      </c>
      <c r="G76" s="72">
        <v>0</v>
      </c>
      <c r="H76" s="72">
        <v>0</v>
      </c>
      <c r="I76" s="72">
        <v>1</v>
      </c>
      <c r="J76" s="72">
        <v>4</v>
      </c>
      <c r="K76" s="72">
        <v>3</v>
      </c>
      <c r="L76" s="72">
        <v>1</v>
      </c>
      <c r="M76" s="67">
        <f t="shared" si="3"/>
        <v>75</v>
      </c>
      <c r="N76" s="67">
        <f t="shared" si="5"/>
        <v>0</v>
      </c>
      <c r="O76" s="66">
        <f t="shared" si="4"/>
        <v>25</v>
      </c>
    </row>
    <row r="77" spans="1:15" s="17" customFormat="1" ht="13.2" x14ac:dyDescent="0.25">
      <c r="A77" s="16" t="s">
        <v>351</v>
      </c>
      <c r="B77" s="16" t="s">
        <v>93</v>
      </c>
      <c r="C77" s="72">
        <v>1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1</v>
      </c>
      <c r="K77" s="72">
        <v>1</v>
      </c>
      <c r="L77" s="72">
        <v>0</v>
      </c>
      <c r="M77" s="67">
        <f t="shared" si="3"/>
        <v>100</v>
      </c>
      <c r="N77" s="67">
        <f t="shared" si="5"/>
        <v>0</v>
      </c>
      <c r="O77" s="66">
        <f t="shared" si="4"/>
        <v>0</v>
      </c>
    </row>
    <row r="78" spans="1:15" s="17" customFormat="1" ht="13.2" x14ac:dyDescent="0.25">
      <c r="A78" s="16" t="s">
        <v>352</v>
      </c>
      <c r="B78" s="16" t="s">
        <v>94</v>
      </c>
      <c r="C78" s="72">
        <v>0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0</v>
      </c>
      <c r="K78" s="72">
        <v>0</v>
      </c>
      <c r="L78" s="72">
        <v>0</v>
      </c>
      <c r="M78" s="67" t="str">
        <f t="shared" si="3"/>
        <v>n/a</v>
      </c>
      <c r="N78" s="67" t="str">
        <f t="shared" si="5"/>
        <v>n/a</v>
      </c>
      <c r="O78" s="66" t="str">
        <f t="shared" si="4"/>
        <v>n/a</v>
      </c>
    </row>
    <row r="79" spans="1:15" s="17" customFormat="1" ht="13.2" x14ac:dyDescent="0.25">
      <c r="A79" s="16" t="s">
        <v>353</v>
      </c>
      <c r="B79" s="16" t="s">
        <v>95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67" t="str">
        <f t="shared" si="3"/>
        <v>n/a</v>
      </c>
      <c r="N79" s="67" t="str">
        <f t="shared" si="5"/>
        <v>n/a</v>
      </c>
      <c r="O79" s="66" t="str">
        <f t="shared" si="4"/>
        <v>n/a</v>
      </c>
    </row>
    <row r="80" spans="1:15" s="17" customFormat="1" ht="13.2" x14ac:dyDescent="0.25">
      <c r="A80" s="16" t="s">
        <v>354</v>
      </c>
      <c r="B80" s="16" t="s">
        <v>96</v>
      </c>
      <c r="C80" s="72">
        <v>5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1</v>
      </c>
      <c r="J80" s="72">
        <v>4</v>
      </c>
      <c r="K80" s="72">
        <v>3</v>
      </c>
      <c r="L80" s="72">
        <v>1</v>
      </c>
      <c r="M80" s="67">
        <f t="shared" si="3"/>
        <v>75</v>
      </c>
      <c r="N80" s="67">
        <f t="shared" si="5"/>
        <v>0</v>
      </c>
      <c r="O80" s="66">
        <f t="shared" si="4"/>
        <v>25</v>
      </c>
    </row>
    <row r="81" spans="1:15" s="17" customFormat="1" ht="13.2" x14ac:dyDescent="0.25">
      <c r="A81" s="16" t="s">
        <v>355</v>
      </c>
      <c r="B81" s="16" t="s">
        <v>97</v>
      </c>
      <c r="C81" s="72">
        <v>22</v>
      </c>
      <c r="D81" s="72">
        <v>7</v>
      </c>
      <c r="E81" s="72">
        <v>0</v>
      </c>
      <c r="F81" s="72">
        <v>0</v>
      </c>
      <c r="G81" s="72">
        <v>0</v>
      </c>
      <c r="H81" s="72">
        <v>5</v>
      </c>
      <c r="I81" s="72">
        <v>5</v>
      </c>
      <c r="J81" s="72">
        <v>24</v>
      </c>
      <c r="K81" s="72">
        <v>16</v>
      </c>
      <c r="L81" s="72">
        <v>3</v>
      </c>
      <c r="M81" s="67">
        <f t="shared" si="3"/>
        <v>66.666666666666657</v>
      </c>
      <c r="N81" s="67">
        <f t="shared" si="5"/>
        <v>20.833333333333336</v>
      </c>
      <c r="O81" s="66">
        <f t="shared" si="4"/>
        <v>12.5</v>
      </c>
    </row>
    <row r="82" spans="1:15" s="17" customFormat="1" ht="13.2" x14ac:dyDescent="0.25">
      <c r="A82" s="16" t="s">
        <v>356</v>
      </c>
      <c r="B82" s="16" t="s">
        <v>98</v>
      </c>
      <c r="C82" s="72">
        <v>0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3.2" x14ac:dyDescent="0.25">
      <c r="A83" s="16" t="s">
        <v>357</v>
      </c>
      <c r="B83" s="16" t="s">
        <v>99</v>
      </c>
      <c r="C83" s="72">
        <v>2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2</v>
      </c>
      <c r="K83" s="72">
        <v>2</v>
      </c>
      <c r="L83" s="72">
        <v>0</v>
      </c>
      <c r="M83" s="67">
        <f t="shared" si="3"/>
        <v>100</v>
      </c>
      <c r="N83" s="67">
        <f t="shared" si="5"/>
        <v>0</v>
      </c>
      <c r="O83" s="66">
        <f t="shared" si="4"/>
        <v>0</v>
      </c>
    </row>
    <row r="84" spans="1:15" s="17" customFormat="1" ht="13.2" x14ac:dyDescent="0.25">
      <c r="A84" s="16" t="s">
        <v>358</v>
      </c>
      <c r="B84" s="16" t="s">
        <v>100</v>
      </c>
      <c r="C84" s="72">
        <v>2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1</v>
      </c>
      <c r="J84" s="72">
        <v>1</v>
      </c>
      <c r="K84" s="72">
        <v>1</v>
      </c>
      <c r="L84" s="72">
        <v>0</v>
      </c>
      <c r="M84" s="67">
        <f t="shared" si="3"/>
        <v>100</v>
      </c>
      <c r="N84" s="67">
        <f t="shared" si="5"/>
        <v>0</v>
      </c>
      <c r="O84" s="66">
        <f t="shared" si="4"/>
        <v>0</v>
      </c>
    </row>
    <row r="85" spans="1:15" s="17" customFormat="1" ht="13.2" x14ac:dyDescent="0.25">
      <c r="A85" s="16" t="s">
        <v>359</v>
      </c>
      <c r="B85" s="16" t="s">
        <v>101</v>
      </c>
      <c r="C85" s="72">
        <v>1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1</v>
      </c>
      <c r="K85" s="72">
        <v>1</v>
      </c>
      <c r="L85" s="72">
        <v>0</v>
      </c>
      <c r="M85" s="67">
        <f t="shared" si="3"/>
        <v>100</v>
      </c>
      <c r="N85" s="67">
        <f t="shared" si="5"/>
        <v>0</v>
      </c>
      <c r="O85" s="66">
        <f t="shared" si="4"/>
        <v>0</v>
      </c>
    </row>
    <row r="86" spans="1:15" s="17" customFormat="1" ht="13.2" x14ac:dyDescent="0.25">
      <c r="A86" s="16" t="s">
        <v>360</v>
      </c>
      <c r="B86" s="16" t="s">
        <v>102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67" t="str">
        <f t="shared" si="3"/>
        <v>n/a</v>
      </c>
      <c r="N86" s="67" t="str">
        <f t="shared" si="5"/>
        <v>n/a</v>
      </c>
      <c r="O86" s="66" t="str">
        <f t="shared" si="4"/>
        <v>n/a</v>
      </c>
    </row>
    <row r="87" spans="1:15" s="17" customFormat="1" ht="13.2" x14ac:dyDescent="0.25">
      <c r="A87" s="16" t="s">
        <v>361</v>
      </c>
      <c r="B87" s="16" t="s">
        <v>103</v>
      </c>
      <c r="C87" s="72">
        <v>11</v>
      </c>
      <c r="D87" s="72">
        <v>4</v>
      </c>
      <c r="E87" s="72">
        <v>0</v>
      </c>
      <c r="F87" s="72">
        <v>1</v>
      </c>
      <c r="G87" s="72">
        <v>1</v>
      </c>
      <c r="H87" s="72">
        <v>3</v>
      </c>
      <c r="I87" s="72">
        <v>4</v>
      </c>
      <c r="J87" s="72">
        <v>11</v>
      </c>
      <c r="K87" s="72">
        <v>6</v>
      </c>
      <c r="L87" s="72">
        <v>0</v>
      </c>
      <c r="M87" s="67">
        <f t="shared" si="3"/>
        <v>54.54545454545454</v>
      </c>
      <c r="N87" s="67">
        <f t="shared" si="5"/>
        <v>45.454545454545453</v>
      </c>
      <c r="O87" s="66">
        <f t="shared" si="4"/>
        <v>0</v>
      </c>
    </row>
    <row r="88" spans="1:15" s="17" customFormat="1" ht="13.2" x14ac:dyDescent="0.25">
      <c r="A88" s="16" t="s">
        <v>104</v>
      </c>
      <c r="B88" s="16" t="s">
        <v>105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67" t="str">
        <f t="shared" si="3"/>
        <v>n/a</v>
      </c>
      <c r="N88" s="67" t="str">
        <f t="shared" si="5"/>
        <v>n/a</v>
      </c>
      <c r="O88" s="66" t="str">
        <f t="shared" si="4"/>
        <v>n/a</v>
      </c>
    </row>
    <row r="89" spans="1:15" s="17" customFormat="1" ht="13.2" x14ac:dyDescent="0.25">
      <c r="A89" s="16" t="s">
        <v>362</v>
      </c>
      <c r="B89" s="16" t="s">
        <v>106</v>
      </c>
      <c r="C89" s="72">
        <v>7</v>
      </c>
      <c r="D89" s="72">
        <v>1</v>
      </c>
      <c r="E89" s="72">
        <v>0</v>
      </c>
      <c r="F89" s="72">
        <v>0</v>
      </c>
      <c r="G89" s="72">
        <v>0</v>
      </c>
      <c r="H89" s="72">
        <v>2</v>
      </c>
      <c r="I89" s="72">
        <v>2</v>
      </c>
      <c r="J89" s="72">
        <v>6</v>
      </c>
      <c r="K89" s="72">
        <v>3</v>
      </c>
      <c r="L89" s="72">
        <v>1</v>
      </c>
      <c r="M89" s="67">
        <f t="shared" si="3"/>
        <v>50</v>
      </c>
      <c r="N89" s="67">
        <f t="shared" si="5"/>
        <v>33.333333333333329</v>
      </c>
      <c r="O89" s="66">
        <f t="shared" si="4"/>
        <v>16.666666666666664</v>
      </c>
    </row>
    <row r="90" spans="1:15" s="17" customFormat="1" ht="13.2" x14ac:dyDescent="0.25">
      <c r="A90" s="16" t="s">
        <v>363</v>
      </c>
      <c r="B90" s="16" t="s">
        <v>107</v>
      </c>
      <c r="C90" s="72">
        <v>9</v>
      </c>
      <c r="D90" s="72">
        <v>3</v>
      </c>
      <c r="E90" s="72">
        <v>0</v>
      </c>
      <c r="F90" s="72">
        <v>1</v>
      </c>
      <c r="G90" s="72">
        <v>0</v>
      </c>
      <c r="H90" s="72">
        <v>1</v>
      </c>
      <c r="I90" s="72">
        <v>2</v>
      </c>
      <c r="J90" s="72">
        <v>10</v>
      </c>
      <c r="K90" s="72">
        <v>7</v>
      </c>
      <c r="L90" s="72">
        <v>1</v>
      </c>
      <c r="M90" s="67">
        <f t="shared" si="3"/>
        <v>70</v>
      </c>
      <c r="N90" s="67">
        <f t="shared" si="5"/>
        <v>20</v>
      </c>
      <c r="O90" s="66">
        <f t="shared" si="4"/>
        <v>10</v>
      </c>
    </row>
    <row r="91" spans="1:15" s="17" customFormat="1" ht="13.2" x14ac:dyDescent="0.25">
      <c r="A91" s="16" t="s">
        <v>364</v>
      </c>
      <c r="B91" s="16" t="s">
        <v>108</v>
      </c>
      <c r="C91" s="72">
        <v>4</v>
      </c>
      <c r="D91" s="72">
        <v>0</v>
      </c>
      <c r="E91" s="72">
        <v>0</v>
      </c>
      <c r="F91" s="72">
        <v>0</v>
      </c>
      <c r="G91" s="72">
        <v>0</v>
      </c>
      <c r="H91" s="72">
        <v>1</v>
      </c>
      <c r="I91" s="72">
        <v>0</v>
      </c>
      <c r="J91" s="72">
        <v>4</v>
      </c>
      <c r="K91" s="72">
        <v>3</v>
      </c>
      <c r="L91" s="72">
        <v>0</v>
      </c>
      <c r="M91" s="67">
        <f t="shared" si="3"/>
        <v>75</v>
      </c>
      <c r="N91" s="67">
        <f t="shared" si="5"/>
        <v>25</v>
      </c>
      <c r="O91" s="66">
        <f t="shared" si="4"/>
        <v>0</v>
      </c>
    </row>
    <row r="92" spans="1:15" s="17" customFormat="1" ht="13.2" x14ac:dyDescent="0.25">
      <c r="A92" s="16" t="s">
        <v>365</v>
      </c>
      <c r="B92" s="16" t="s">
        <v>109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67" t="str">
        <f t="shared" si="3"/>
        <v>n/a</v>
      </c>
      <c r="N92" s="67" t="str">
        <f t="shared" si="5"/>
        <v>n/a</v>
      </c>
      <c r="O92" s="66" t="str">
        <f t="shared" si="4"/>
        <v>n/a</v>
      </c>
    </row>
    <row r="93" spans="1:15" s="17" customFormat="1" ht="13.2" x14ac:dyDescent="0.25">
      <c r="A93" s="16" t="s">
        <v>110</v>
      </c>
      <c r="B93" s="16" t="s">
        <v>111</v>
      </c>
      <c r="C93" s="72">
        <v>0</v>
      </c>
      <c r="D93" s="72">
        <v>1</v>
      </c>
      <c r="E93" s="72">
        <v>0</v>
      </c>
      <c r="F93" s="72">
        <v>0</v>
      </c>
      <c r="G93" s="72">
        <v>0</v>
      </c>
      <c r="H93" s="72">
        <v>0</v>
      </c>
      <c r="I93" s="72">
        <v>1</v>
      </c>
      <c r="J93" s="72">
        <v>0</v>
      </c>
      <c r="K93" s="72">
        <v>0</v>
      </c>
      <c r="L93" s="72">
        <v>0</v>
      </c>
      <c r="M93" s="67" t="str">
        <f t="shared" si="3"/>
        <v>n/a</v>
      </c>
      <c r="N93" s="67" t="str">
        <f t="shared" si="5"/>
        <v>n/a</v>
      </c>
      <c r="O93" s="66" t="str">
        <f t="shared" si="4"/>
        <v>n/a</v>
      </c>
    </row>
    <row r="94" spans="1:15" s="17" customFormat="1" ht="13.2" x14ac:dyDescent="0.25">
      <c r="A94" s="16" t="s">
        <v>112</v>
      </c>
      <c r="B94" s="16" t="s">
        <v>113</v>
      </c>
      <c r="C94" s="72">
        <v>8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3</v>
      </c>
      <c r="J94" s="72">
        <v>5</v>
      </c>
      <c r="K94" s="72">
        <v>5</v>
      </c>
      <c r="L94" s="72">
        <v>0</v>
      </c>
      <c r="M94" s="67">
        <f t="shared" si="3"/>
        <v>100</v>
      </c>
      <c r="N94" s="67">
        <f t="shared" si="5"/>
        <v>0</v>
      </c>
      <c r="O94" s="66">
        <f t="shared" si="4"/>
        <v>0</v>
      </c>
    </row>
    <row r="95" spans="1:15" s="17" customFormat="1" ht="13.2" x14ac:dyDescent="0.25">
      <c r="A95" s="16" t="s">
        <v>114</v>
      </c>
      <c r="B95" s="16" t="s">
        <v>115</v>
      </c>
      <c r="C95" s="72">
        <v>6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6</v>
      </c>
      <c r="K95" s="72">
        <v>6</v>
      </c>
      <c r="L95" s="72">
        <v>0</v>
      </c>
      <c r="M95" s="67">
        <f t="shared" si="3"/>
        <v>100</v>
      </c>
      <c r="N95" s="67">
        <f t="shared" si="5"/>
        <v>0</v>
      </c>
      <c r="O95" s="66">
        <f t="shared" si="4"/>
        <v>0</v>
      </c>
    </row>
    <row r="96" spans="1:15" s="17" customFormat="1" ht="13.2" x14ac:dyDescent="0.25">
      <c r="A96" s="16" t="s">
        <v>366</v>
      </c>
      <c r="B96" s="16" t="s">
        <v>116</v>
      </c>
      <c r="C96" s="72">
        <v>8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2</v>
      </c>
      <c r="J96" s="72">
        <v>6</v>
      </c>
      <c r="K96" s="72">
        <v>5</v>
      </c>
      <c r="L96" s="72">
        <v>1</v>
      </c>
      <c r="M96" s="67">
        <f t="shared" si="3"/>
        <v>83.333333333333343</v>
      </c>
      <c r="N96" s="67">
        <f t="shared" si="5"/>
        <v>0</v>
      </c>
      <c r="O96" s="66">
        <f t="shared" si="4"/>
        <v>16.666666666666664</v>
      </c>
    </row>
    <row r="97" spans="1:15" s="17" customFormat="1" ht="13.2" x14ac:dyDescent="0.25">
      <c r="A97" s="16" t="s">
        <v>367</v>
      </c>
      <c r="B97" s="16" t="s">
        <v>117</v>
      </c>
      <c r="C97" s="72">
        <v>2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1</v>
      </c>
      <c r="J97" s="72">
        <v>1</v>
      </c>
      <c r="K97" s="72">
        <v>1</v>
      </c>
      <c r="L97" s="72">
        <v>0</v>
      </c>
      <c r="M97" s="67">
        <f t="shared" si="3"/>
        <v>100</v>
      </c>
      <c r="N97" s="67">
        <f t="shared" si="5"/>
        <v>0</v>
      </c>
      <c r="O97" s="66">
        <f t="shared" si="4"/>
        <v>0</v>
      </c>
    </row>
    <row r="98" spans="1:15" s="17" customFormat="1" ht="13.2" x14ac:dyDescent="0.25">
      <c r="A98" s="16" t="s">
        <v>118</v>
      </c>
      <c r="B98" s="16" t="s">
        <v>119</v>
      </c>
      <c r="C98" s="72">
        <v>0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368</v>
      </c>
      <c r="B99" s="16" t="s">
        <v>120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67" t="str">
        <f t="shared" si="3"/>
        <v>n/a</v>
      </c>
      <c r="N99" s="67" t="str">
        <f t="shared" si="5"/>
        <v>n/a</v>
      </c>
      <c r="O99" s="66" t="str">
        <f t="shared" si="4"/>
        <v>n/a</v>
      </c>
    </row>
    <row r="100" spans="1:15" s="17" customFormat="1" ht="13.2" x14ac:dyDescent="0.25">
      <c r="A100" s="16" t="s">
        <v>369</v>
      </c>
      <c r="B100" s="16" t="s">
        <v>121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3.2" x14ac:dyDescent="0.25">
      <c r="A101" s="16" t="s">
        <v>122</v>
      </c>
      <c r="B101" s="16" t="s">
        <v>123</v>
      </c>
      <c r="C101" s="72">
        <v>1</v>
      </c>
      <c r="D101" s="72">
        <v>0</v>
      </c>
      <c r="E101" s="72">
        <v>0</v>
      </c>
      <c r="F101" s="72">
        <v>0</v>
      </c>
      <c r="G101" s="72">
        <v>1</v>
      </c>
      <c r="H101" s="72">
        <v>0</v>
      </c>
      <c r="I101" s="72">
        <v>0</v>
      </c>
      <c r="J101" s="72">
        <v>1</v>
      </c>
      <c r="K101" s="72">
        <v>0</v>
      </c>
      <c r="L101" s="72">
        <v>0</v>
      </c>
      <c r="M101" s="67">
        <f t="shared" si="3"/>
        <v>0</v>
      </c>
      <c r="N101" s="67">
        <f t="shared" si="5"/>
        <v>100</v>
      </c>
      <c r="O101" s="66">
        <f t="shared" si="4"/>
        <v>0</v>
      </c>
    </row>
    <row r="102" spans="1:15" s="17" customFormat="1" ht="13.2" x14ac:dyDescent="0.25">
      <c r="A102" s="16" t="s">
        <v>370</v>
      </c>
      <c r="B102" s="16" t="s">
        <v>124</v>
      </c>
      <c r="C102" s="72">
        <v>14</v>
      </c>
      <c r="D102" s="72">
        <v>1</v>
      </c>
      <c r="E102" s="72">
        <v>0</v>
      </c>
      <c r="F102" s="72">
        <v>0</v>
      </c>
      <c r="G102" s="72">
        <v>0</v>
      </c>
      <c r="H102" s="72">
        <v>5</v>
      </c>
      <c r="I102" s="72">
        <v>1</v>
      </c>
      <c r="J102" s="72">
        <v>14</v>
      </c>
      <c r="K102" s="72">
        <v>7</v>
      </c>
      <c r="L102" s="72">
        <v>2</v>
      </c>
      <c r="M102" s="67">
        <f t="shared" si="3"/>
        <v>50</v>
      </c>
      <c r="N102" s="67">
        <f t="shared" si="5"/>
        <v>35.714285714285715</v>
      </c>
      <c r="O102" s="66">
        <f t="shared" si="4"/>
        <v>14.285714285714285</v>
      </c>
    </row>
    <row r="103" spans="1:15" s="17" customFormat="1" ht="13.2" x14ac:dyDescent="0.25">
      <c r="A103" s="16" t="s">
        <v>371</v>
      </c>
      <c r="B103" s="16" t="s">
        <v>125</v>
      </c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67" t="str">
        <f t="shared" si="3"/>
        <v>n/a</v>
      </c>
      <c r="N103" s="67" t="str">
        <f t="shared" si="5"/>
        <v>n/a</v>
      </c>
      <c r="O103" s="66" t="str">
        <f t="shared" si="4"/>
        <v>n/a</v>
      </c>
    </row>
    <row r="104" spans="1:15" s="17" customFormat="1" ht="13.2" x14ac:dyDescent="0.25">
      <c r="A104" s="16" t="s">
        <v>126</v>
      </c>
      <c r="B104" s="16" t="s">
        <v>127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67" t="str">
        <f t="shared" si="3"/>
        <v>n/a</v>
      </c>
      <c r="N104" s="67" t="str">
        <f t="shared" si="5"/>
        <v>n/a</v>
      </c>
      <c r="O104" s="66" t="str">
        <f t="shared" si="4"/>
        <v>n/a</v>
      </c>
    </row>
    <row r="105" spans="1:15" s="17" customFormat="1" ht="13.2" x14ac:dyDescent="0.25">
      <c r="A105" s="16" t="s">
        <v>372</v>
      </c>
      <c r="B105" s="16" t="s">
        <v>128</v>
      </c>
      <c r="C105" s="72">
        <v>2</v>
      </c>
      <c r="D105" s="72">
        <v>0</v>
      </c>
      <c r="E105" s="72">
        <v>0</v>
      </c>
      <c r="F105" s="72">
        <v>0</v>
      </c>
      <c r="G105" s="72">
        <v>0</v>
      </c>
      <c r="H105" s="72">
        <v>0</v>
      </c>
      <c r="I105" s="72">
        <v>0</v>
      </c>
      <c r="J105" s="72">
        <v>2</v>
      </c>
      <c r="K105" s="72">
        <v>1</v>
      </c>
      <c r="L105" s="72">
        <v>1</v>
      </c>
      <c r="M105" s="67">
        <f t="shared" si="3"/>
        <v>50</v>
      </c>
      <c r="N105" s="67">
        <f t="shared" si="5"/>
        <v>0</v>
      </c>
      <c r="O105" s="66">
        <f t="shared" si="4"/>
        <v>50</v>
      </c>
    </row>
    <row r="106" spans="1:15" s="17" customFormat="1" ht="13.2" x14ac:dyDescent="0.25">
      <c r="A106" s="16" t="s">
        <v>373</v>
      </c>
      <c r="B106" s="16" t="s">
        <v>129</v>
      </c>
      <c r="C106" s="72">
        <v>6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2</v>
      </c>
      <c r="J106" s="72">
        <v>4</v>
      </c>
      <c r="K106" s="72">
        <v>4</v>
      </c>
      <c r="L106" s="72">
        <v>0</v>
      </c>
      <c r="M106" s="67">
        <f t="shared" si="3"/>
        <v>100</v>
      </c>
      <c r="N106" s="67">
        <f t="shared" si="5"/>
        <v>0</v>
      </c>
      <c r="O106" s="66">
        <f t="shared" si="4"/>
        <v>0</v>
      </c>
    </row>
    <row r="107" spans="1:15" s="17" customFormat="1" ht="13.2" x14ac:dyDescent="0.25">
      <c r="A107" s="16" t="s">
        <v>374</v>
      </c>
      <c r="B107" s="16" t="s">
        <v>295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3.2" x14ac:dyDescent="0.25">
      <c r="A108" s="16" t="s">
        <v>375</v>
      </c>
      <c r="B108" s="16" t="s">
        <v>130</v>
      </c>
      <c r="C108" s="72">
        <v>3</v>
      </c>
      <c r="D108" s="72">
        <v>1</v>
      </c>
      <c r="E108" s="72">
        <v>0</v>
      </c>
      <c r="F108" s="72">
        <v>0</v>
      </c>
      <c r="G108" s="72">
        <v>1</v>
      </c>
      <c r="H108" s="72">
        <v>0</v>
      </c>
      <c r="I108" s="72">
        <v>1</v>
      </c>
      <c r="J108" s="72">
        <v>3</v>
      </c>
      <c r="K108" s="72">
        <v>2</v>
      </c>
      <c r="L108" s="72">
        <v>0</v>
      </c>
      <c r="M108" s="67">
        <f t="shared" si="3"/>
        <v>66.666666666666657</v>
      </c>
      <c r="N108" s="67">
        <f t="shared" si="5"/>
        <v>33.333333333333329</v>
      </c>
      <c r="O108" s="66">
        <f t="shared" si="4"/>
        <v>0</v>
      </c>
    </row>
    <row r="109" spans="1:15" s="17" customFormat="1" ht="13.2" x14ac:dyDescent="0.25">
      <c r="A109" s="16" t="s">
        <v>376</v>
      </c>
      <c r="B109" s="16" t="s">
        <v>131</v>
      </c>
      <c r="C109" s="72">
        <v>3</v>
      </c>
      <c r="D109" s="72">
        <v>1</v>
      </c>
      <c r="E109" s="72">
        <v>0</v>
      </c>
      <c r="F109" s="72">
        <v>0</v>
      </c>
      <c r="G109" s="72">
        <v>1</v>
      </c>
      <c r="H109" s="72">
        <v>0</v>
      </c>
      <c r="I109" s="72">
        <v>1</v>
      </c>
      <c r="J109" s="72">
        <v>3</v>
      </c>
      <c r="K109" s="72">
        <v>2</v>
      </c>
      <c r="L109" s="72">
        <v>0</v>
      </c>
      <c r="M109" s="67">
        <f t="shared" si="3"/>
        <v>66.666666666666657</v>
      </c>
      <c r="N109" s="67">
        <f t="shared" si="5"/>
        <v>33.333333333333329</v>
      </c>
      <c r="O109" s="66">
        <f t="shared" si="4"/>
        <v>0</v>
      </c>
    </row>
    <row r="110" spans="1:15" s="17" customFormat="1" ht="13.2" x14ac:dyDescent="0.25">
      <c r="A110" s="16" t="s">
        <v>377</v>
      </c>
      <c r="B110" s="16" t="s">
        <v>132</v>
      </c>
      <c r="C110" s="72">
        <v>0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0</v>
      </c>
      <c r="K110" s="72">
        <v>0</v>
      </c>
      <c r="L110" s="72">
        <v>0</v>
      </c>
      <c r="M110" s="67" t="str">
        <f t="shared" si="3"/>
        <v>n/a</v>
      </c>
      <c r="N110" s="67" t="str">
        <f t="shared" si="5"/>
        <v>n/a</v>
      </c>
      <c r="O110" s="66" t="str">
        <f t="shared" si="4"/>
        <v>n/a</v>
      </c>
    </row>
    <row r="111" spans="1:15" s="17" customFormat="1" ht="13.2" x14ac:dyDescent="0.25">
      <c r="A111" s="16" t="s">
        <v>133</v>
      </c>
      <c r="B111" s="16" t="s">
        <v>134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3.2" x14ac:dyDescent="0.25">
      <c r="A112" s="16" t="s">
        <v>135</v>
      </c>
      <c r="B112" s="16" t="s">
        <v>136</v>
      </c>
      <c r="C112" s="72">
        <v>2</v>
      </c>
      <c r="D112" s="72">
        <v>2</v>
      </c>
      <c r="E112" s="72">
        <v>0</v>
      </c>
      <c r="F112" s="72">
        <v>1</v>
      </c>
      <c r="G112" s="72">
        <v>0</v>
      </c>
      <c r="H112" s="72">
        <v>0</v>
      </c>
      <c r="I112" s="72">
        <v>1</v>
      </c>
      <c r="J112" s="72">
        <v>3</v>
      </c>
      <c r="K112" s="72">
        <v>2</v>
      </c>
      <c r="L112" s="72">
        <v>0</v>
      </c>
      <c r="M112" s="67">
        <f t="shared" si="3"/>
        <v>66.666666666666657</v>
      </c>
      <c r="N112" s="67">
        <f t="shared" si="5"/>
        <v>33.333333333333329</v>
      </c>
      <c r="O112" s="66">
        <f t="shared" si="4"/>
        <v>0</v>
      </c>
    </row>
    <row r="113" spans="1:15" s="17" customFormat="1" ht="13.2" x14ac:dyDescent="0.25">
      <c r="A113" s="16" t="s">
        <v>378</v>
      </c>
      <c r="B113" s="16" t="s">
        <v>137</v>
      </c>
      <c r="C113" s="72">
        <v>0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0</v>
      </c>
      <c r="J113" s="72">
        <v>0</v>
      </c>
      <c r="K113" s="72">
        <v>0</v>
      </c>
      <c r="L113" s="72">
        <v>0</v>
      </c>
      <c r="M113" s="67" t="str">
        <f t="shared" si="3"/>
        <v>n/a</v>
      </c>
      <c r="N113" s="67" t="str">
        <f t="shared" si="5"/>
        <v>n/a</v>
      </c>
      <c r="O113" s="66" t="str">
        <f t="shared" si="4"/>
        <v>n/a</v>
      </c>
    </row>
    <row r="114" spans="1:15" s="17" customFormat="1" ht="13.2" x14ac:dyDescent="0.25">
      <c r="A114" s="16" t="s">
        <v>512</v>
      </c>
      <c r="B114" s="16" t="s">
        <v>513</v>
      </c>
      <c r="C114" s="72">
        <v>20</v>
      </c>
      <c r="D114" s="72">
        <v>2</v>
      </c>
      <c r="E114" s="72">
        <v>0</v>
      </c>
      <c r="F114" s="72">
        <v>0</v>
      </c>
      <c r="G114" s="72">
        <v>1</v>
      </c>
      <c r="H114" s="72">
        <v>4</v>
      </c>
      <c r="I114" s="72">
        <v>3</v>
      </c>
      <c r="J114" s="72">
        <v>19</v>
      </c>
      <c r="K114" s="72">
        <v>10</v>
      </c>
      <c r="L114" s="72">
        <v>4</v>
      </c>
      <c r="M114" s="67">
        <f t="shared" si="3"/>
        <v>52.631578947368418</v>
      </c>
      <c r="N114" s="67">
        <f t="shared" si="5"/>
        <v>26.315789473684209</v>
      </c>
      <c r="O114" s="66">
        <f t="shared" si="4"/>
        <v>21.052631578947366</v>
      </c>
    </row>
    <row r="115" spans="1:15" s="17" customFormat="1" ht="13.2" x14ac:dyDescent="0.25">
      <c r="A115" s="16" t="s">
        <v>379</v>
      </c>
      <c r="B115" s="16" t="s">
        <v>138</v>
      </c>
      <c r="C115" s="72">
        <v>4</v>
      </c>
      <c r="D115" s="72">
        <v>0</v>
      </c>
      <c r="E115" s="72">
        <v>0</v>
      </c>
      <c r="F115" s="72">
        <v>0</v>
      </c>
      <c r="G115" s="72">
        <v>0</v>
      </c>
      <c r="H115" s="72">
        <v>1</v>
      </c>
      <c r="I115" s="72">
        <v>1</v>
      </c>
      <c r="J115" s="72">
        <v>3</v>
      </c>
      <c r="K115" s="72">
        <v>2</v>
      </c>
      <c r="L115" s="72">
        <v>0</v>
      </c>
      <c r="M115" s="67">
        <f t="shared" si="3"/>
        <v>66.666666666666657</v>
      </c>
      <c r="N115" s="67">
        <f t="shared" si="5"/>
        <v>33.333333333333329</v>
      </c>
      <c r="O115" s="66">
        <f t="shared" si="4"/>
        <v>0</v>
      </c>
    </row>
    <row r="116" spans="1:15" s="17" customFormat="1" ht="13.2" x14ac:dyDescent="0.25">
      <c r="A116" s="16" t="s">
        <v>380</v>
      </c>
      <c r="B116" s="16" t="s">
        <v>139</v>
      </c>
      <c r="C116" s="72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72">
        <v>0</v>
      </c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381</v>
      </c>
      <c r="B117" s="16" t="s">
        <v>140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3.2" x14ac:dyDescent="0.25">
      <c r="A118" s="16" t="s">
        <v>382</v>
      </c>
      <c r="B118" s="16" t="s">
        <v>508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141</v>
      </c>
      <c r="B119" s="16" t="s">
        <v>142</v>
      </c>
      <c r="C119" s="72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67" t="str">
        <f t="shared" si="3"/>
        <v>n/a</v>
      </c>
      <c r="N119" s="67" t="str">
        <f t="shared" si="5"/>
        <v>n/a</v>
      </c>
      <c r="O119" s="66" t="str">
        <f t="shared" si="4"/>
        <v>n/a</v>
      </c>
    </row>
    <row r="120" spans="1:15" s="17" customFormat="1" ht="13.2" x14ac:dyDescent="0.25">
      <c r="A120" s="16" t="s">
        <v>383</v>
      </c>
      <c r="B120" s="16" t="s">
        <v>143</v>
      </c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67" t="str">
        <f t="shared" si="3"/>
        <v>n/a</v>
      </c>
      <c r="N120" s="67" t="str">
        <f t="shared" si="5"/>
        <v>n/a</v>
      </c>
      <c r="O120" s="66" t="str">
        <f t="shared" si="4"/>
        <v>n/a</v>
      </c>
    </row>
    <row r="121" spans="1:15" s="17" customFormat="1" ht="13.2" x14ac:dyDescent="0.25">
      <c r="A121" s="16" t="s">
        <v>384</v>
      </c>
      <c r="B121" s="16" t="s">
        <v>144</v>
      </c>
      <c r="C121" s="72">
        <v>6</v>
      </c>
      <c r="D121" s="72">
        <v>1</v>
      </c>
      <c r="E121" s="72">
        <v>0</v>
      </c>
      <c r="F121" s="72">
        <v>0</v>
      </c>
      <c r="G121" s="72">
        <v>2</v>
      </c>
      <c r="H121" s="72">
        <v>0</v>
      </c>
      <c r="I121" s="72">
        <v>0</v>
      </c>
      <c r="J121" s="72">
        <v>7</v>
      </c>
      <c r="K121" s="72">
        <v>5</v>
      </c>
      <c r="L121" s="72">
        <v>0</v>
      </c>
      <c r="M121" s="67">
        <f t="shared" si="3"/>
        <v>71.428571428571431</v>
      </c>
      <c r="N121" s="67">
        <f t="shared" si="5"/>
        <v>28.571428571428569</v>
      </c>
      <c r="O121" s="66">
        <f t="shared" si="4"/>
        <v>0</v>
      </c>
    </row>
    <row r="122" spans="1:15" s="17" customFormat="1" ht="13.2" x14ac:dyDescent="0.25">
      <c r="A122" s="16" t="s">
        <v>385</v>
      </c>
      <c r="B122" s="16" t="s">
        <v>145</v>
      </c>
      <c r="C122" s="72">
        <v>39</v>
      </c>
      <c r="D122" s="72">
        <v>4</v>
      </c>
      <c r="E122" s="72">
        <v>2</v>
      </c>
      <c r="F122" s="72">
        <v>3</v>
      </c>
      <c r="G122" s="72">
        <v>5</v>
      </c>
      <c r="H122" s="72">
        <v>4</v>
      </c>
      <c r="I122" s="72">
        <v>2</v>
      </c>
      <c r="J122" s="72">
        <v>41</v>
      </c>
      <c r="K122" s="72">
        <v>17</v>
      </c>
      <c r="L122" s="72">
        <v>10</v>
      </c>
      <c r="M122" s="67">
        <f t="shared" si="3"/>
        <v>41.463414634146339</v>
      </c>
      <c r="N122" s="67">
        <f t="shared" si="5"/>
        <v>34.146341463414636</v>
      </c>
      <c r="O122" s="66">
        <f t="shared" si="4"/>
        <v>24.390243902439025</v>
      </c>
    </row>
    <row r="123" spans="1:15" s="17" customFormat="1" ht="13.2" x14ac:dyDescent="0.25">
      <c r="A123" s="16" t="s">
        <v>386</v>
      </c>
      <c r="B123" s="16" t="s">
        <v>146</v>
      </c>
      <c r="C123" s="72">
        <v>0</v>
      </c>
      <c r="D123" s="72">
        <v>1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1</v>
      </c>
      <c r="K123" s="72">
        <v>0</v>
      </c>
      <c r="L123" s="72">
        <v>1</v>
      </c>
      <c r="M123" s="67">
        <f t="shared" si="3"/>
        <v>0</v>
      </c>
      <c r="N123" s="67">
        <f t="shared" si="5"/>
        <v>0</v>
      </c>
      <c r="O123" s="66">
        <f t="shared" si="4"/>
        <v>100</v>
      </c>
    </row>
    <row r="124" spans="1:15" s="17" customFormat="1" ht="13.2" x14ac:dyDescent="0.25">
      <c r="A124" s="16" t="s">
        <v>387</v>
      </c>
      <c r="B124" s="16" t="s">
        <v>147</v>
      </c>
      <c r="C124" s="72">
        <v>1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1</v>
      </c>
      <c r="K124" s="72">
        <v>1</v>
      </c>
      <c r="L124" s="72">
        <v>0</v>
      </c>
      <c r="M124" s="67">
        <f t="shared" si="3"/>
        <v>100</v>
      </c>
      <c r="N124" s="67">
        <f t="shared" si="5"/>
        <v>0</v>
      </c>
      <c r="O124" s="66">
        <f t="shared" si="4"/>
        <v>0</v>
      </c>
    </row>
    <row r="125" spans="1:15" s="17" customFormat="1" ht="13.2" x14ac:dyDescent="0.25">
      <c r="A125" s="16" t="s">
        <v>388</v>
      </c>
      <c r="B125" s="16" t="s">
        <v>148</v>
      </c>
      <c r="C125" s="72">
        <v>0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0</v>
      </c>
      <c r="K125" s="72">
        <v>0</v>
      </c>
      <c r="L125" s="72">
        <v>0</v>
      </c>
      <c r="M125" s="67" t="str">
        <f t="shared" si="3"/>
        <v>n/a</v>
      </c>
      <c r="N125" s="67" t="str">
        <f t="shared" si="5"/>
        <v>n/a</v>
      </c>
      <c r="O125" s="66" t="str">
        <f t="shared" si="4"/>
        <v>n/a</v>
      </c>
    </row>
    <row r="126" spans="1:15" s="17" customFormat="1" ht="13.2" x14ac:dyDescent="0.25">
      <c r="A126" s="16" t="s">
        <v>389</v>
      </c>
      <c r="B126" s="16" t="s">
        <v>149</v>
      </c>
      <c r="C126" s="72">
        <v>3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3</v>
      </c>
      <c r="K126" s="72">
        <v>3</v>
      </c>
      <c r="L126" s="72">
        <v>0</v>
      </c>
      <c r="M126" s="67">
        <f t="shared" si="3"/>
        <v>100</v>
      </c>
      <c r="N126" s="67">
        <f t="shared" si="5"/>
        <v>0</v>
      </c>
      <c r="O126" s="66">
        <f t="shared" si="4"/>
        <v>0</v>
      </c>
    </row>
    <row r="127" spans="1:15" s="17" customFormat="1" ht="13.2" x14ac:dyDescent="0.25">
      <c r="A127" s="16" t="s">
        <v>390</v>
      </c>
      <c r="B127" s="16" t="s">
        <v>150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67" t="str">
        <f t="shared" si="3"/>
        <v>n/a</v>
      </c>
      <c r="N127" s="67" t="str">
        <f t="shared" si="5"/>
        <v>n/a</v>
      </c>
      <c r="O127" s="66" t="str">
        <f t="shared" si="4"/>
        <v>n/a</v>
      </c>
    </row>
    <row r="128" spans="1:15" s="17" customFormat="1" ht="13.2" x14ac:dyDescent="0.25">
      <c r="A128" s="16" t="s">
        <v>391</v>
      </c>
      <c r="B128" s="16" t="s">
        <v>151</v>
      </c>
      <c r="C128" s="72">
        <v>3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1</v>
      </c>
      <c r="J128" s="72">
        <v>2</v>
      </c>
      <c r="K128" s="72">
        <v>1</v>
      </c>
      <c r="L128" s="72">
        <v>1</v>
      </c>
      <c r="M128" s="67">
        <f t="shared" si="3"/>
        <v>50</v>
      </c>
      <c r="N128" s="67">
        <f t="shared" si="5"/>
        <v>0</v>
      </c>
      <c r="O128" s="66">
        <f t="shared" si="4"/>
        <v>50</v>
      </c>
    </row>
    <row r="129" spans="1:15" s="17" customFormat="1" ht="13.2" x14ac:dyDescent="0.25">
      <c r="A129" s="16" t="s">
        <v>392</v>
      </c>
      <c r="B129" s="16" t="s">
        <v>152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67" t="str">
        <f t="shared" si="3"/>
        <v>n/a</v>
      </c>
      <c r="N129" s="67" t="str">
        <f t="shared" si="5"/>
        <v>n/a</v>
      </c>
      <c r="O129" s="66" t="str">
        <f t="shared" si="4"/>
        <v>n/a</v>
      </c>
    </row>
    <row r="130" spans="1:15" s="17" customFormat="1" ht="13.2" x14ac:dyDescent="0.25">
      <c r="A130" s="16" t="s">
        <v>393</v>
      </c>
      <c r="B130" s="16" t="s">
        <v>153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67" t="str">
        <f t="shared" si="3"/>
        <v>n/a</v>
      </c>
      <c r="N130" s="67" t="str">
        <f t="shared" si="5"/>
        <v>n/a</v>
      </c>
      <c r="O130" s="66" t="str">
        <f t="shared" si="4"/>
        <v>n/a</v>
      </c>
    </row>
    <row r="131" spans="1:15" s="17" customFormat="1" ht="13.2" x14ac:dyDescent="0.25">
      <c r="A131" s="16" t="s">
        <v>394</v>
      </c>
      <c r="B131" s="16" t="s">
        <v>154</v>
      </c>
      <c r="C131" s="72">
        <v>7</v>
      </c>
      <c r="D131" s="72">
        <v>0</v>
      </c>
      <c r="E131" s="72">
        <v>0</v>
      </c>
      <c r="F131" s="72">
        <v>0</v>
      </c>
      <c r="G131" s="72">
        <v>0</v>
      </c>
      <c r="H131" s="72">
        <v>1</v>
      </c>
      <c r="I131" s="72">
        <v>1</v>
      </c>
      <c r="J131" s="72">
        <v>6</v>
      </c>
      <c r="K131" s="72">
        <v>3</v>
      </c>
      <c r="L131" s="72">
        <v>2</v>
      </c>
      <c r="M131" s="67">
        <f t="shared" si="3"/>
        <v>50</v>
      </c>
      <c r="N131" s="67">
        <f t="shared" si="5"/>
        <v>16.666666666666664</v>
      </c>
      <c r="O131" s="66">
        <f t="shared" si="4"/>
        <v>33.333333333333329</v>
      </c>
    </row>
    <row r="132" spans="1:15" s="17" customFormat="1" ht="13.2" x14ac:dyDescent="0.25">
      <c r="A132" s="16" t="s">
        <v>395</v>
      </c>
      <c r="B132" s="16" t="s">
        <v>155</v>
      </c>
      <c r="C132" s="72">
        <v>2</v>
      </c>
      <c r="D132" s="72">
        <v>1</v>
      </c>
      <c r="E132" s="72">
        <v>0</v>
      </c>
      <c r="F132" s="72">
        <v>0</v>
      </c>
      <c r="G132" s="72">
        <v>0</v>
      </c>
      <c r="H132" s="72">
        <v>0</v>
      </c>
      <c r="I132" s="72">
        <v>1</v>
      </c>
      <c r="J132" s="72">
        <v>2</v>
      </c>
      <c r="K132" s="72">
        <v>2</v>
      </c>
      <c r="L132" s="72">
        <v>0</v>
      </c>
      <c r="M132" s="67">
        <f t="shared" si="3"/>
        <v>100</v>
      </c>
      <c r="N132" s="67">
        <f t="shared" si="5"/>
        <v>0</v>
      </c>
      <c r="O132" s="66">
        <f t="shared" si="4"/>
        <v>0</v>
      </c>
    </row>
    <row r="133" spans="1:15" s="17" customFormat="1" ht="13.2" x14ac:dyDescent="0.25">
      <c r="A133" s="16" t="s">
        <v>396</v>
      </c>
      <c r="B133" s="16" t="s">
        <v>156</v>
      </c>
      <c r="C133" s="72">
        <v>26</v>
      </c>
      <c r="D133" s="72">
        <v>4</v>
      </c>
      <c r="E133" s="72">
        <v>0</v>
      </c>
      <c r="F133" s="72">
        <v>0</v>
      </c>
      <c r="G133" s="72">
        <v>1</v>
      </c>
      <c r="H133" s="72">
        <v>2</v>
      </c>
      <c r="I133" s="72">
        <v>5</v>
      </c>
      <c r="J133" s="72">
        <v>25</v>
      </c>
      <c r="K133" s="72">
        <v>15</v>
      </c>
      <c r="L133" s="72">
        <v>7</v>
      </c>
      <c r="M133" s="67">
        <f t="shared" si="3"/>
        <v>60</v>
      </c>
      <c r="N133" s="67">
        <f t="shared" si="5"/>
        <v>12</v>
      </c>
      <c r="O133" s="66">
        <f t="shared" si="4"/>
        <v>28.000000000000004</v>
      </c>
    </row>
    <row r="134" spans="1:15" s="17" customFormat="1" ht="13.2" x14ac:dyDescent="0.25">
      <c r="A134" s="16" t="s">
        <v>397</v>
      </c>
      <c r="B134" s="16" t="s">
        <v>157</v>
      </c>
      <c r="C134" s="72">
        <v>7</v>
      </c>
      <c r="D134" s="72">
        <v>0</v>
      </c>
      <c r="E134" s="72">
        <v>0</v>
      </c>
      <c r="F134" s="72">
        <v>0</v>
      </c>
      <c r="G134" s="72">
        <v>0</v>
      </c>
      <c r="H134" s="72">
        <v>4</v>
      </c>
      <c r="I134" s="72">
        <v>2</v>
      </c>
      <c r="J134" s="72">
        <v>5</v>
      </c>
      <c r="K134" s="72">
        <v>1</v>
      </c>
      <c r="L134" s="72">
        <v>0</v>
      </c>
      <c r="M134" s="67">
        <f t="shared" si="3"/>
        <v>20</v>
      </c>
      <c r="N134" s="67">
        <f t="shared" si="5"/>
        <v>80</v>
      </c>
      <c r="O134" s="66">
        <f t="shared" si="4"/>
        <v>0</v>
      </c>
    </row>
    <row r="135" spans="1:15" s="17" customFormat="1" ht="13.2" x14ac:dyDescent="0.25">
      <c r="A135" s="16" t="s">
        <v>398</v>
      </c>
      <c r="B135" s="16" t="s">
        <v>158</v>
      </c>
      <c r="C135" s="72">
        <v>3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1</v>
      </c>
      <c r="J135" s="72">
        <v>2</v>
      </c>
      <c r="K135" s="72">
        <v>1</v>
      </c>
      <c r="L135" s="72">
        <v>1</v>
      </c>
      <c r="M135" s="67">
        <f t="shared" si="3"/>
        <v>50</v>
      </c>
      <c r="N135" s="67">
        <f t="shared" si="5"/>
        <v>0</v>
      </c>
      <c r="O135" s="66">
        <f t="shared" si="4"/>
        <v>50</v>
      </c>
    </row>
    <row r="136" spans="1:15" s="17" customFormat="1" ht="13.2" x14ac:dyDescent="0.25">
      <c r="A136" s="16" t="s">
        <v>514</v>
      </c>
      <c r="B136" s="16" t="s">
        <v>515</v>
      </c>
      <c r="C136" s="72">
        <v>29</v>
      </c>
      <c r="D136" s="72">
        <v>3</v>
      </c>
      <c r="E136" s="72">
        <v>0</v>
      </c>
      <c r="F136" s="72">
        <v>0</v>
      </c>
      <c r="G136" s="72">
        <v>1</v>
      </c>
      <c r="H136" s="72">
        <v>8</v>
      </c>
      <c r="I136" s="72">
        <v>2</v>
      </c>
      <c r="J136" s="72">
        <v>30</v>
      </c>
      <c r="K136" s="72">
        <v>14</v>
      </c>
      <c r="L136" s="72">
        <v>7</v>
      </c>
      <c r="M136" s="67">
        <f t="shared" ref="M136:M199" si="6">IF(J136=0,"n/a",K136/J136*100)</f>
        <v>46.666666666666664</v>
      </c>
      <c r="N136" s="67">
        <f t="shared" si="5"/>
        <v>30</v>
      </c>
      <c r="O136" s="66">
        <f t="shared" ref="O136:O199" si="7">IF(J136=0,"n/a",(L136/J136)*100)</f>
        <v>23.333333333333332</v>
      </c>
    </row>
    <row r="137" spans="1:15" s="17" customFormat="1" ht="13.2" x14ac:dyDescent="0.25">
      <c r="A137" s="16" t="s">
        <v>399</v>
      </c>
      <c r="B137" s="16" t="s">
        <v>159</v>
      </c>
      <c r="C137" s="72">
        <v>18</v>
      </c>
      <c r="D137" s="72">
        <v>0</v>
      </c>
      <c r="E137" s="72">
        <v>0</v>
      </c>
      <c r="F137" s="72">
        <v>1</v>
      </c>
      <c r="G137" s="72">
        <v>3</v>
      </c>
      <c r="H137" s="72">
        <v>1</v>
      </c>
      <c r="I137" s="72">
        <v>0</v>
      </c>
      <c r="J137" s="72">
        <v>18</v>
      </c>
      <c r="K137" s="72">
        <v>12</v>
      </c>
      <c r="L137" s="72">
        <v>1</v>
      </c>
      <c r="M137" s="67">
        <f t="shared" si="6"/>
        <v>66.666666666666657</v>
      </c>
      <c r="N137" s="67">
        <f t="shared" ref="N137:N200" si="8">IF(J137=0,"n/a",(E137+F137+G137+H137)/J137*100)</f>
        <v>27.777777777777779</v>
      </c>
      <c r="O137" s="66">
        <f t="shared" si="7"/>
        <v>5.5555555555555554</v>
      </c>
    </row>
    <row r="138" spans="1:15" s="17" customFormat="1" ht="13.2" x14ac:dyDescent="0.25">
      <c r="A138" s="16" t="s">
        <v>400</v>
      </c>
      <c r="B138" s="16" t="s">
        <v>160</v>
      </c>
      <c r="C138" s="72">
        <v>2</v>
      </c>
      <c r="D138" s="72">
        <v>0</v>
      </c>
      <c r="E138" s="72">
        <v>0</v>
      </c>
      <c r="F138" s="72">
        <v>0</v>
      </c>
      <c r="G138" s="72">
        <v>1</v>
      </c>
      <c r="H138" s="72">
        <v>0</v>
      </c>
      <c r="I138" s="72">
        <v>0</v>
      </c>
      <c r="J138" s="72">
        <v>2</v>
      </c>
      <c r="K138" s="72">
        <v>1</v>
      </c>
      <c r="L138" s="72">
        <v>0</v>
      </c>
      <c r="M138" s="67">
        <f t="shared" si="6"/>
        <v>50</v>
      </c>
      <c r="N138" s="67">
        <f t="shared" si="8"/>
        <v>50</v>
      </c>
      <c r="O138" s="66">
        <f t="shared" si="7"/>
        <v>0</v>
      </c>
    </row>
    <row r="139" spans="1:15" s="17" customFormat="1" ht="13.2" x14ac:dyDescent="0.25">
      <c r="A139" s="16" t="s">
        <v>401</v>
      </c>
      <c r="B139" s="16" t="s">
        <v>161</v>
      </c>
      <c r="C139" s="72">
        <v>2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1</v>
      </c>
      <c r="J139" s="72">
        <v>1</v>
      </c>
      <c r="K139" s="72">
        <v>1</v>
      </c>
      <c r="L139" s="72">
        <v>0</v>
      </c>
      <c r="M139" s="67">
        <f t="shared" si="6"/>
        <v>100</v>
      </c>
      <c r="N139" s="67">
        <f t="shared" si="8"/>
        <v>0</v>
      </c>
      <c r="O139" s="66">
        <f t="shared" si="7"/>
        <v>0</v>
      </c>
    </row>
    <row r="140" spans="1:15" s="17" customFormat="1" ht="13.2" x14ac:dyDescent="0.25">
      <c r="A140" s="16" t="s">
        <v>402</v>
      </c>
      <c r="B140" s="16" t="s">
        <v>162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67" t="str">
        <f t="shared" si="6"/>
        <v>n/a</v>
      </c>
      <c r="N140" s="67" t="str">
        <f t="shared" si="8"/>
        <v>n/a</v>
      </c>
      <c r="O140" s="66" t="str">
        <f t="shared" si="7"/>
        <v>n/a</v>
      </c>
    </row>
    <row r="141" spans="1:15" s="17" customFormat="1" ht="13.2" x14ac:dyDescent="0.25">
      <c r="A141" s="16" t="s">
        <v>403</v>
      </c>
      <c r="B141" s="16" t="s">
        <v>163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67" t="str">
        <f t="shared" si="6"/>
        <v>n/a</v>
      </c>
      <c r="N141" s="67" t="str">
        <f t="shared" si="8"/>
        <v>n/a</v>
      </c>
      <c r="O141" s="66" t="str">
        <f t="shared" si="7"/>
        <v>n/a</v>
      </c>
    </row>
    <row r="142" spans="1:15" s="17" customFormat="1" ht="13.2" x14ac:dyDescent="0.25">
      <c r="A142" s="16" t="s">
        <v>404</v>
      </c>
      <c r="B142" s="16" t="s">
        <v>164</v>
      </c>
      <c r="C142" s="72">
        <v>3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3</v>
      </c>
      <c r="K142" s="72">
        <v>3</v>
      </c>
      <c r="L142" s="72">
        <v>0</v>
      </c>
      <c r="M142" s="67">
        <f t="shared" si="6"/>
        <v>100</v>
      </c>
      <c r="N142" s="67">
        <f t="shared" si="8"/>
        <v>0</v>
      </c>
      <c r="O142" s="66">
        <f t="shared" si="7"/>
        <v>0</v>
      </c>
    </row>
    <row r="143" spans="1:15" s="17" customFormat="1" ht="13.2" x14ac:dyDescent="0.25">
      <c r="A143" s="16" t="s">
        <v>405</v>
      </c>
      <c r="B143" s="16" t="s">
        <v>165</v>
      </c>
      <c r="C143" s="72">
        <v>5</v>
      </c>
      <c r="D143" s="72">
        <v>0</v>
      </c>
      <c r="E143" s="72">
        <v>1</v>
      </c>
      <c r="F143" s="72">
        <v>0</v>
      </c>
      <c r="G143" s="72">
        <v>1</v>
      </c>
      <c r="H143" s="72">
        <v>0</v>
      </c>
      <c r="I143" s="72">
        <v>2</v>
      </c>
      <c r="J143" s="72">
        <v>3</v>
      </c>
      <c r="K143" s="72">
        <v>1</v>
      </c>
      <c r="L143" s="72">
        <v>0</v>
      </c>
      <c r="M143" s="67">
        <f t="shared" si="6"/>
        <v>33.333333333333329</v>
      </c>
      <c r="N143" s="67">
        <f t="shared" si="8"/>
        <v>66.666666666666657</v>
      </c>
      <c r="O143" s="66">
        <f t="shared" si="7"/>
        <v>0</v>
      </c>
    </row>
    <row r="144" spans="1:15" s="17" customFormat="1" ht="13.2" x14ac:dyDescent="0.25">
      <c r="A144" s="16" t="s">
        <v>406</v>
      </c>
      <c r="B144" s="16" t="s">
        <v>166</v>
      </c>
      <c r="C144" s="72">
        <v>8</v>
      </c>
      <c r="D144" s="72">
        <v>1</v>
      </c>
      <c r="E144" s="72">
        <v>0</v>
      </c>
      <c r="F144" s="72">
        <v>0</v>
      </c>
      <c r="G144" s="72">
        <v>0</v>
      </c>
      <c r="H144" s="72">
        <v>1</v>
      </c>
      <c r="I144" s="72">
        <v>1</v>
      </c>
      <c r="J144" s="72">
        <v>8</v>
      </c>
      <c r="K144" s="72">
        <v>6</v>
      </c>
      <c r="L144" s="72">
        <v>1</v>
      </c>
      <c r="M144" s="67">
        <f t="shared" si="6"/>
        <v>75</v>
      </c>
      <c r="N144" s="67">
        <f t="shared" si="8"/>
        <v>12.5</v>
      </c>
      <c r="O144" s="66">
        <f t="shared" si="7"/>
        <v>12.5</v>
      </c>
    </row>
    <row r="145" spans="1:15" s="17" customFormat="1" ht="13.2" x14ac:dyDescent="0.25">
      <c r="A145" s="16" t="s">
        <v>407</v>
      </c>
      <c r="B145" s="16" t="s">
        <v>167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67" t="str">
        <f t="shared" si="6"/>
        <v>n/a</v>
      </c>
      <c r="N145" s="67" t="str">
        <f t="shared" si="8"/>
        <v>n/a</v>
      </c>
      <c r="O145" s="66" t="str">
        <f t="shared" si="7"/>
        <v>n/a</v>
      </c>
    </row>
    <row r="146" spans="1:15" s="17" customFormat="1" ht="13.2" x14ac:dyDescent="0.25">
      <c r="A146" s="16" t="s">
        <v>408</v>
      </c>
      <c r="B146" s="16" t="s">
        <v>168</v>
      </c>
      <c r="C146" s="72">
        <v>23</v>
      </c>
      <c r="D146" s="72">
        <v>0</v>
      </c>
      <c r="E146" s="72">
        <v>1</v>
      </c>
      <c r="F146" s="72">
        <v>0</v>
      </c>
      <c r="G146" s="72">
        <v>0</v>
      </c>
      <c r="H146" s="72">
        <v>1</v>
      </c>
      <c r="I146" s="72">
        <v>5</v>
      </c>
      <c r="J146" s="72">
        <v>18</v>
      </c>
      <c r="K146" s="72">
        <v>12</v>
      </c>
      <c r="L146" s="72">
        <v>4</v>
      </c>
      <c r="M146" s="67">
        <f t="shared" si="6"/>
        <v>66.666666666666657</v>
      </c>
      <c r="N146" s="67">
        <f t="shared" si="8"/>
        <v>11.111111111111111</v>
      </c>
      <c r="O146" s="66">
        <f t="shared" si="7"/>
        <v>22.222222222222221</v>
      </c>
    </row>
    <row r="147" spans="1:15" s="17" customFormat="1" ht="13.2" x14ac:dyDescent="0.25">
      <c r="A147" s="16" t="s">
        <v>409</v>
      </c>
      <c r="B147" s="16" t="s">
        <v>169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67" t="str">
        <f t="shared" si="6"/>
        <v>n/a</v>
      </c>
      <c r="N147" s="67" t="str">
        <f t="shared" si="8"/>
        <v>n/a</v>
      </c>
      <c r="O147" s="66" t="str">
        <f t="shared" si="7"/>
        <v>n/a</v>
      </c>
    </row>
    <row r="148" spans="1:15" s="17" customFormat="1" ht="13.2" x14ac:dyDescent="0.25">
      <c r="A148" s="16" t="s">
        <v>410</v>
      </c>
      <c r="B148" s="16" t="s">
        <v>509</v>
      </c>
      <c r="C148" s="72">
        <v>0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72">
        <v>0</v>
      </c>
      <c r="M148" s="67" t="str">
        <f t="shared" si="6"/>
        <v>n/a</v>
      </c>
      <c r="N148" s="67" t="str">
        <f t="shared" si="8"/>
        <v>n/a</v>
      </c>
      <c r="O148" s="66" t="str">
        <f t="shared" si="7"/>
        <v>n/a</v>
      </c>
    </row>
    <row r="149" spans="1:15" s="17" customFormat="1" ht="13.2" x14ac:dyDescent="0.25">
      <c r="A149" s="16" t="s">
        <v>411</v>
      </c>
      <c r="B149" s="16" t="s">
        <v>542</v>
      </c>
      <c r="C149" s="72">
        <v>21</v>
      </c>
      <c r="D149" s="72">
        <v>1</v>
      </c>
      <c r="E149" s="72">
        <v>0</v>
      </c>
      <c r="F149" s="72">
        <v>0</v>
      </c>
      <c r="G149" s="72">
        <v>0</v>
      </c>
      <c r="H149" s="72">
        <v>4</v>
      </c>
      <c r="I149" s="72">
        <v>2</v>
      </c>
      <c r="J149" s="72">
        <v>20</v>
      </c>
      <c r="K149" s="72">
        <v>13</v>
      </c>
      <c r="L149" s="72">
        <v>3</v>
      </c>
      <c r="M149" s="67">
        <f t="shared" si="6"/>
        <v>65</v>
      </c>
      <c r="N149" s="67">
        <f t="shared" si="8"/>
        <v>20</v>
      </c>
      <c r="O149" s="66">
        <f t="shared" si="7"/>
        <v>15</v>
      </c>
    </row>
    <row r="150" spans="1:15" s="17" customFormat="1" ht="13.2" x14ac:dyDescent="0.25">
      <c r="A150" s="16" t="s">
        <v>412</v>
      </c>
      <c r="B150" s="16" t="s">
        <v>170</v>
      </c>
      <c r="C150" s="72">
        <v>1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1</v>
      </c>
      <c r="K150" s="72">
        <v>1</v>
      </c>
      <c r="L150" s="72">
        <v>0</v>
      </c>
      <c r="M150" s="67">
        <f t="shared" si="6"/>
        <v>100</v>
      </c>
      <c r="N150" s="67">
        <f t="shared" si="8"/>
        <v>0</v>
      </c>
      <c r="O150" s="66">
        <f t="shared" si="7"/>
        <v>0</v>
      </c>
    </row>
    <row r="151" spans="1:15" s="17" customFormat="1" ht="13.2" x14ac:dyDescent="0.25">
      <c r="A151" s="16" t="s">
        <v>413</v>
      </c>
      <c r="B151" s="16" t="s">
        <v>171</v>
      </c>
      <c r="C151" s="72">
        <v>7</v>
      </c>
      <c r="D151" s="72">
        <v>1</v>
      </c>
      <c r="E151" s="72">
        <v>0</v>
      </c>
      <c r="F151" s="72">
        <v>0</v>
      </c>
      <c r="G151" s="72">
        <v>0</v>
      </c>
      <c r="H151" s="72">
        <v>0</v>
      </c>
      <c r="I151" s="72">
        <v>1</v>
      </c>
      <c r="J151" s="72">
        <v>7</v>
      </c>
      <c r="K151" s="72">
        <v>7</v>
      </c>
      <c r="L151" s="72">
        <v>0</v>
      </c>
      <c r="M151" s="67">
        <f t="shared" si="6"/>
        <v>100</v>
      </c>
      <c r="N151" s="67">
        <f t="shared" si="8"/>
        <v>0</v>
      </c>
      <c r="O151" s="66">
        <f t="shared" si="7"/>
        <v>0</v>
      </c>
    </row>
    <row r="152" spans="1:15" s="17" customFormat="1" ht="13.2" x14ac:dyDescent="0.25">
      <c r="A152" s="16" t="s">
        <v>414</v>
      </c>
      <c r="B152" s="16" t="s">
        <v>172</v>
      </c>
      <c r="C152" s="72">
        <v>1</v>
      </c>
      <c r="D152" s="72">
        <v>2</v>
      </c>
      <c r="E152" s="72">
        <v>0</v>
      </c>
      <c r="F152" s="72">
        <v>0</v>
      </c>
      <c r="G152" s="72">
        <v>0</v>
      </c>
      <c r="H152" s="72">
        <v>0</v>
      </c>
      <c r="I152" s="72">
        <v>1</v>
      </c>
      <c r="J152" s="72">
        <v>2</v>
      </c>
      <c r="K152" s="72">
        <v>2</v>
      </c>
      <c r="L152" s="72">
        <v>0</v>
      </c>
      <c r="M152" s="67">
        <f t="shared" si="6"/>
        <v>100</v>
      </c>
      <c r="N152" s="67">
        <f t="shared" si="8"/>
        <v>0</v>
      </c>
      <c r="O152" s="66">
        <f t="shared" si="7"/>
        <v>0</v>
      </c>
    </row>
    <row r="153" spans="1:15" s="17" customFormat="1" ht="13.2" x14ac:dyDescent="0.25">
      <c r="A153" s="16" t="s">
        <v>415</v>
      </c>
      <c r="B153" s="16" t="s">
        <v>173</v>
      </c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67" t="str">
        <f t="shared" si="6"/>
        <v>n/a</v>
      </c>
      <c r="N153" s="67" t="str">
        <f t="shared" si="8"/>
        <v>n/a</v>
      </c>
      <c r="O153" s="66" t="str">
        <f t="shared" si="7"/>
        <v>n/a</v>
      </c>
    </row>
    <row r="154" spans="1:15" s="17" customFormat="1" ht="13.2" x14ac:dyDescent="0.25">
      <c r="A154" s="16" t="s">
        <v>416</v>
      </c>
      <c r="B154" s="16" t="s">
        <v>174</v>
      </c>
      <c r="C154" s="72">
        <v>8</v>
      </c>
      <c r="D154" s="72">
        <v>0</v>
      </c>
      <c r="E154" s="72">
        <v>0</v>
      </c>
      <c r="F154" s="72">
        <v>0</v>
      </c>
      <c r="G154" s="72">
        <v>0</v>
      </c>
      <c r="H154" s="72">
        <v>1</v>
      </c>
      <c r="I154" s="72">
        <v>0</v>
      </c>
      <c r="J154" s="72">
        <v>8</v>
      </c>
      <c r="K154" s="72">
        <v>7</v>
      </c>
      <c r="L154" s="72">
        <v>0</v>
      </c>
      <c r="M154" s="67">
        <f t="shared" si="6"/>
        <v>87.5</v>
      </c>
      <c r="N154" s="67">
        <f t="shared" si="8"/>
        <v>12.5</v>
      </c>
      <c r="O154" s="66">
        <f t="shared" si="7"/>
        <v>0</v>
      </c>
    </row>
    <row r="155" spans="1:15" s="17" customFormat="1" ht="13.2" x14ac:dyDescent="0.25">
      <c r="A155" s="16" t="s">
        <v>417</v>
      </c>
      <c r="B155" s="16" t="s">
        <v>175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67" t="str">
        <f t="shared" si="6"/>
        <v>n/a</v>
      </c>
      <c r="N155" s="67" t="str">
        <f t="shared" si="8"/>
        <v>n/a</v>
      </c>
      <c r="O155" s="66" t="str">
        <f t="shared" si="7"/>
        <v>n/a</v>
      </c>
    </row>
    <row r="156" spans="1:15" s="17" customFormat="1" ht="13.2" x14ac:dyDescent="0.25">
      <c r="A156" s="16" t="s">
        <v>418</v>
      </c>
      <c r="B156" s="16" t="s">
        <v>176</v>
      </c>
      <c r="C156" s="72">
        <v>4</v>
      </c>
      <c r="D156" s="72">
        <v>1</v>
      </c>
      <c r="E156" s="72">
        <v>0</v>
      </c>
      <c r="F156" s="72">
        <v>0</v>
      </c>
      <c r="G156" s="72">
        <v>1</v>
      </c>
      <c r="H156" s="72">
        <v>0</v>
      </c>
      <c r="I156" s="72">
        <v>1</v>
      </c>
      <c r="J156" s="72">
        <v>4</v>
      </c>
      <c r="K156" s="72">
        <v>3</v>
      </c>
      <c r="L156" s="72">
        <v>0</v>
      </c>
      <c r="M156" s="67">
        <f t="shared" si="6"/>
        <v>75</v>
      </c>
      <c r="N156" s="67">
        <f t="shared" si="8"/>
        <v>25</v>
      </c>
      <c r="O156" s="66">
        <f t="shared" si="7"/>
        <v>0</v>
      </c>
    </row>
    <row r="157" spans="1:15" s="17" customFormat="1" ht="13.2" x14ac:dyDescent="0.25">
      <c r="A157" s="16" t="s">
        <v>419</v>
      </c>
      <c r="B157" s="16" t="s">
        <v>177</v>
      </c>
      <c r="C157" s="72">
        <v>0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67" t="str">
        <f t="shared" si="6"/>
        <v>n/a</v>
      </c>
      <c r="N157" s="67" t="str">
        <f t="shared" si="8"/>
        <v>n/a</v>
      </c>
      <c r="O157" s="66" t="str">
        <f t="shared" si="7"/>
        <v>n/a</v>
      </c>
    </row>
    <row r="158" spans="1:15" s="17" customFormat="1" ht="13.2" x14ac:dyDescent="0.25">
      <c r="A158" s="16" t="s">
        <v>420</v>
      </c>
      <c r="B158" s="16" t="s">
        <v>178</v>
      </c>
      <c r="C158" s="72">
        <v>14</v>
      </c>
      <c r="D158" s="72">
        <v>2</v>
      </c>
      <c r="E158" s="72">
        <v>0</v>
      </c>
      <c r="F158" s="72">
        <v>0</v>
      </c>
      <c r="G158" s="72">
        <v>0</v>
      </c>
      <c r="H158" s="72">
        <v>3</v>
      </c>
      <c r="I158" s="72">
        <v>1</v>
      </c>
      <c r="J158" s="72">
        <v>15</v>
      </c>
      <c r="K158" s="72">
        <v>12</v>
      </c>
      <c r="L158" s="72">
        <v>0</v>
      </c>
      <c r="M158" s="67">
        <f t="shared" si="6"/>
        <v>80</v>
      </c>
      <c r="N158" s="67">
        <f t="shared" si="8"/>
        <v>20</v>
      </c>
      <c r="O158" s="66">
        <f t="shared" si="7"/>
        <v>0</v>
      </c>
    </row>
    <row r="159" spans="1:15" s="17" customFormat="1" ht="13.2" x14ac:dyDescent="0.25">
      <c r="A159" s="16" t="s">
        <v>421</v>
      </c>
      <c r="B159" s="16" t="s">
        <v>179</v>
      </c>
      <c r="C159" s="72">
        <v>1</v>
      </c>
      <c r="D159" s="72">
        <v>1</v>
      </c>
      <c r="E159" s="72">
        <v>1</v>
      </c>
      <c r="F159" s="72">
        <v>0</v>
      </c>
      <c r="G159" s="72">
        <v>0</v>
      </c>
      <c r="H159" s="72">
        <v>0</v>
      </c>
      <c r="I159" s="72">
        <v>0</v>
      </c>
      <c r="J159" s="72">
        <v>2</v>
      </c>
      <c r="K159" s="72">
        <v>1</v>
      </c>
      <c r="L159" s="72">
        <v>0</v>
      </c>
      <c r="M159" s="67">
        <f t="shared" si="6"/>
        <v>50</v>
      </c>
      <c r="N159" s="67">
        <f t="shared" si="8"/>
        <v>50</v>
      </c>
      <c r="O159" s="66">
        <f t="shared" si="7"/>
        <v>0</v>
      </c>
    </row>
    <row r="160" spans="1:15" s="17" customFormat="1" ht="13.2" x14ac:dyDescent="0.25">
      <c r="A160" s="16" t="s">
        <v>422</v>
      </c>
      <c r="B160" s="16" t="s">
        <v>180</v>
      </c>
      <c r="C160" s="72">
        <v>34</v>
      </c>
      <c r="D160" s="72">
        <v>2</v>
      </c>
      <c r="E160" s="72">
        <v>0</v>
      </c>
      <c r="F160" s="72">
        <v>1</v>
      </c>
      <c r="G160" s="72">
        <v>1</v>
      </c>
      <c r="H160" s="72">
        <v>4</v>
      </c>
      <c r="I160" s="72">
        <v>1</v>
      </c>
      <c r="J160" s="72">
        <v>35</v>
      </c>
      <c r="K160" s="72">
        <v>25</v>
      </c>
      <c r="L160" s="72">
        <v>4</v>
      </c>
      <c r="M160" s="67">
        <f t="shared" si="6"/>
        <v>71.428571428571431</v>
      </c>
      <c r="N160" s="67">
        <f t="shared" si="8"/>
        <v>17.142857142857142</v>
      </c>
      <c r="O160" s="66">
        <f t="shared" si="7"/>
        <v>11.428571428571429</v>
      </c>
    </row>
    <row r="161" spans="1:15" s="17" customFormat="1" ht="13.2" x14ac:dyDescent="0.25">
      <c r="A161" s="16" t="s">
        <v>423</v>
      </c>
      <c r="B161" s="16" t="s">
        <v>181</v>
      </c>
      <c r="C161" s="72">
        <v>1</v>
      </c>
      <c r="D161" s="72">
        <v>1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2</v>
      </c>
      <c r="K161" s="72">
        <v>2</v>
      </c>
      <c r="L161" s="72">
        <v>0</v>
      </c>
      <c r="M161" s="67">
        <f t="shared" si="6"/>
        <v>100</v>
      </c>
      <c r="N161" s="67">
        <f t="shared" si="8"/>
        <v>0</v>
      </c>
      <c r="O161" s="66">
        <f t="shared" si="7"/>
        <v>0</v>
      </c>
    </row>
    <row r="162" spans="1:15" s="17" customFormat="1" ht="13.2" x14ac:dyDescent="0.25">
      <c r="A162" s="16" t="s">
        <v>424</v>
      </c>
      <c r="B162" s="16" t="s">
        <v>182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0</v>
      </c>
      <c r="M162" s="67" t="str">
        <f t="shared" si="6"/>
        <v>n/a</v>
      </c>
      <c r="N162" s="67" t="str">
        <f t="shared" si="8"/>
        <v>n/a</v>
      </c>
      <c r="O162" s="66" t="str">
        <f t="shared" si="7"/>
        <v>n/a</v>
      </c>
    </row>
    <row r="163" spans="1:15" s="17" customFormat="1" ht="13.2" x14ac:dyDescent="0.25">
      <c r="A163" s="16" t="s">
        <v>425</v>
      </c>
      <c r="B163" s="16" t="s">
        <v>183</v>
      </c>
      <c r="C163" s="72">
        <v>1</v>
      </c>
      <c r="D163" s="72">
        <v>0</v>
      </c>
      <c r="E163" s="72">
        <v>0</v>
      </c>
      <c r="F163" s="72">
        <v>0</v>
      </c>
      <c r="G163" s="72">
        <v>1</v>
      </c>
      <c r="H163" s="72">
        <v>0</v>
      </c>
      <c r="I163" s="72">
        <v>0</v>
      </c>
      <c r="J163" s="72">
        <v>1</v>
      </c>
      <c r="K163" s="72">
        <v>0</v>
      </c>
      <c r="L163" s="72">
        <v>0</v>
      </c>
      <c r="M163" s="67">
        <f t="shared" si="6"/>
        <v>0</v>
      </c>
      <c r="N163" s="67">
        <f t="shared" si="8"/>
        <v>100</v>
      </c>
      <c r="O163" s="66">
        <f t="shared" si="7"/>
        <v>0</v>
      </c>
    </row>
    <row r="164" spans="1:15" s="17" customFormat="1" ht="13.2" x14ac:dyDescent="0.25">
      <c r="A164" s="16" t="s">
        <v>426</v>
      </c>
      <c r="B164" s="16" t="s">
        <v>184</v>
      </c>
      <c r="C164" s="72">
        <v>1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1</v>
      </c>
      <c r="K164" s="72">
        <v>1</v>
      </c>
      <c r="L164" s="72">
        <v>0</v>
      </c>
      <c r="M164" s="67">
        <f t="shared" si="6"/>
        <v>100</v>
      </c>
      <c r="N164" s="67">
        <f t="shared" si="8"/>
        <v>0</v>
      </c>
      <c r="O164" s="66">
        <f t="shared" si="7"/>
        <v>0</v>
      </c>
    </row>
    <row r="165" spans="1:15" s="17" customFormat="1" ht="13.2" x14ac:dyDescent="0.25">
      <c r="A165" s="16" t="s">
        <v>185</v>
      </c>
      <c r="B165" s="16" t="s">
        <v>186</v>
      </c>
      <c r="C165" s="72">
        <v>1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1</v>
      </c>
      <c r="J165" s="72">
        <v>0</v>
      </c>
      <c r="K165" s="72">
        <v>0</v>
      </c>
      <c r="L165" s="72">
        <v>0</v>
      </c>
      <c r="M165" s="67" t="str">
        <f t="shared" si="6"/>
        <v>n/a</v>
      </c>
      <c r="N165" s="67" t="str">
        <f t="shared" si="8"/>
        <v>n/a</v>
      </c>
      <c r="O165" s="66" t="str">
        <f t="shared" si="7"/>
        <v>n/a</v>
      </c>
    </row>
    <row r="166" spans="1:15" s="17" customFormat="1" ht="13.2" x14ac:dyDescent="0.25">
      <c r="A166" s="16" t="s">
        <v>427</v>
      </c>
      <c r="B166" s="16" t="s">
        <v>187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3.2" x14ac:dyDescent="0.25">
      <c r="A167" s="16" t="s">
        <v>428</v>
      </c>
      <c r="B167" s="16" t="s">
        <v>188</v>
      </c>
      <c r="C167" s="72">
        <v>2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2</v>
      </c>
      <c r="K167" s="72">
        <v>2</v>
      </c>
      <c r="L167" s="72">
        <v>0</v>
      </c>
      <c r="M167" s="67">
        <f t="shared" si="6"/>
        <v>100</v>
      </c>
      <c r="N167" s="67">
        <f t="shared" si="8"/>
        <v>0</v>
      </c>
      <c r="O167" s="66">
        <f t="shared" si="7"/>
        <v>0</v>
      </c>
    </row>
    <row r="168" spans="1:15" s="17" customFormat="1" ht="13.2" x14ac:dyDescent="0.25">
      <c r="A168" s="16" t="s">
        <v>429</v>
      </c>
      <c r="B168" s="16" t="s">
        <v>189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67" t="str">
        <f t="shared" si="6"/>
        <v>n/a</v>
      </c>
      <c r="N168" s="67" t="str">
        <f t="shared" si="8"/>
        <v>n/a</v>
      </c>
      <c r="O168" s="66" t="str">
        <f t="shared" si="7"/>
        <v>n/a</v>
      </c>
    </row>
    <row r="169" spans="1:15" s="17" customFormat="1" ht="13.2" x14ac:dyDescent="0.25">
      <c r="A169" s="16" t="s">
        <v>430</v>
      </c>
      <c r="B169" s="16" t="s">
        <v>190</v>
      </c>
      <c r="C169" s="72">
        <v>0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3.2" x14ac:dyDescent="0.25">
      <c r="A170" s="16" t="s">
        <v>431</v>
      </c>
      <c r="B170" s="16" t="s">
        <v>191</v>
      </c>
      <c r="C170" s="72">
        <v>1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1</v>
      </c>
      <c r="K170" s="72">
        <v>1</v>
      </c>
      <c r="L170" s="72">
        <v>0</v>
      </c>
      <c r="M170" s="67">
        <f t="shared" si="6"/>
        <v>100</v>
      </c>
      <c r="N170" s="67">
        <f t="shared" si="8"/>
        <v>0</v>
      </c>
      <c r="O170" s="66">
        <f t="shared" si="7"/>
        <v>0</v>
      </c>
    </row>
    <row r="171" spans="1:15" s="17" customFormat="1" ht="13.2" x14ac:dyDescent="0.25">
      <c r="A171" s="16" t="s">
        <v>432</v>
      </c>
      <c r="B171" s="16" t="s">
        <v>192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67" t="str">
        <f t="shared" si="6"/>
        <v>n/a</v>
      </c>
      <c r="N171" s="67" t="str">
        <f t="shared" si="8"/>
        <v>n/a</v>
      </c>
      <c r="O171" s="66" t="str">
        <f t="shared" si="7"/>
        <v>n/a</v>
      </c>
    </row>
    <row r="172" spans="1:15" s="17" customFormat="1" ht="13.2" x14ac:dyDescent="0.25">
      <c r="A172" s="16" t="s">
        <v>193</v>
      </c>
      <c r="B172" s="16" t="s">
        <v>194</v>
      </c>
      <c r="C172" s="72">
        <v>9</v>
      </c>
      <c r="D172" s="72">
        <v>1</v>
      </c>
      <c r="E172" s="72">
        <v>0</v>
      </c>
      <c r="F172" s="72">
        <v>0</v>
      </c>
      <c r="G172" s="72">
        <v>2</v>
      </c>
      <c r="H172" s="72">
        <v>3</v>
      </c>
      <c r="I172" s="72">
        <v>2</v>
      </c>
      <c r="J172" s="72">
        <v>8</v>
      </c>
      <c r="K172" s="72">
        <v>3</v>
      </c>
      <c r="L172" s="72">
        <v>0</v>
      </c>
      <c r="M172" s="67">
        <f t="shared" si="6"/>
        <v>37.5</v>
      </c>
      <c r="N172" s="67">
        <f t="shared" si="8"/>
        <v>62.5</v>
      </c>
      <c r="O172" s="66">
        <f t="shared" si="7"/>
        <v>0</v>
      </c>
    </row>
    <row r="173" spans="1:15" s="17" customFormat="1" ht="13.2" x14ac:dyDescent="0.25">
      <c r="A173" s="16" t="s">
        <v>433</v>
      </c>
      <c r="B173" s="16" t="s">
        <v>195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67" t="str">
        <f t="shared" si="6"/>
        <v>n/a</v>
      </c>
      <c r="N173" s="67" t="str">
        <f t="shared" si="8"/>
        <v>n/a</v>
      </c>
      <c r="O173" s="66" t="str">
        <f t="shared" si="7"/>
        <v>n/a</v>
      </c>
    </row>
    <row r="174" spans="1:15" s="17" customFormat="1" ht="13.2" x14ac:dyDescent="0.25">
      <c r="A174" s="16" t="s">
        <v>434</v>
      </c>
      <c r="B174" s="16" t="s">
        <v>196</v>
      </c>
      <c r="C174" s="72">
        <v>1</v>
      </c>
      <c r="D174" s="72">
        <v>0</v>
      </c>
      <c r="E174" s="72">
        <v>0</v>
      </c>
      <c r="F174" s="72">
        <v>0</v>
      </c>
      <c r="G174" s="72">
        <v>0</v>
      </c>
      <c r="H174" s="72">
        <v>0</v>
      </c>
      <c r="I174" s="72">
        <v>1</v>
      </c>
      <c r="J174" s="72">
        <v>0</v>
      </c>
      <c r="K174" s="72">
        <v>0</v>
      </c>
      <c r="L174" s="72">
        <v>0</v>
      </c>
      <c r="M174" s="67" t="str">
        <f t="shared" si="6"/>
        <v>n/a</v>
      </c>
      <c r="N174" s="67" t="str">
        <f t="shared" si="8"/>
        <v>n/a</v>
      </c>
      <c r="O174" s="66" t="str">
        <f t="shared" si="7"/>
        <v>n/a</v>
      </c>
    </row>
    <row r="175" spans="1:15" s="17" customFormat="1" ht="13.2" x14ac:dyDescent="0.25">
      <c r="A175" s="16" t="s">
        <v>197</v>
      </c>
      <c r="B175" s="16" t="s">
        <v>198</v>
      </c>
      <c r="C175" s="72">
        <v>3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3</v>
      </c>
      <c r="K175" s="72">
        <v>1</v>
      </c>
      <c r="L175" s="72">
        <v>2</v>
      </c>
      <c r="M175" s="67">
        <f t="shared" si="6"/>
        <v>33.333333333333329</v>
      </c>
      <c r="N175" s="67">
        <f t="shared" si="8"/>
        <v>0</v>
      </c>
      <c r="O175" s="66">
        <f t="shared" si="7"/>
        <v>66.666666666666657</v>
      </c>
    </row>
    <row r="176" spans="1:15" s="17" customFormat="1" ht="13.2" x14ac:dyDescent="0.25">
      <c r="A176" s="16" t="s">
        <v>435</v>
      </c>
      <c r="B176" s="16" t="s">
        <v>199</v>
      </c>
      <c r="C176" s="72">
        <v>2</v>
      </c>
      <c r="D176" s="72">
        <v>1</v>
      </c>
      <c r="E176" s="72">
        <v>0</v>
      </c>
      <c r="F176" s="72">
        <v>0</v>
      </c>
      <c r="G176" s="72">
        <v>0</v>
      </c>
      <c r="H176" s="72">
        <v>0</v>
      </c>
      <c r="I176" s="72">
        <v>1</v>
      </c>
      <c r="J176" s="72">
        <v>2</v>
      </c>
      <c r="K176" s="72">
        <v>2</v>
      </c>
      <c r="L176" s="72">
        <v>0</v>
      </c>
      <c r="M176" s="67">
        <f t="shared" si="6"/>
        <v>100</v>
      </c>
      <c r="N176" s="67">
        <f t="shared" si="8"/>
        <v>0</v>
      </c>
      <c r="O176" s="66">
        <f t="shared" si="7"/>
        <v>0</v>
      </c>
    </row>
    <row r="177" spans="1:15" s="17" customFormat="1" ht="13.2" x14ac:dyDescent="0.25">
      <c r="A177" s="16" t="s">
        <v>436</v>
      </c>
      <c r="B177" s="16" t="s">
        <v>200</v>
      </c>
      <c r="C177" s="72">
        <v>20</v>
      </c>
      <c r="D177" s="72">
        <v>3</v>
      </c>
      <c r="E177" s="72">
        <v>0</v>
      </c>
      <c r="F177" s="72">
        <v>2</v>
      </c>
      <c r="G177" s="72">
        <v>1</v>
      </c>
      <c r="H177" s="72">
        <v>1</v>
      </c>
      <c r="I177" s="72">
        <v>4</v>
      </c>
      <c r="J177" s="72">
        <v>19</v>
      </c>
      <c r="K177" s="72">
        <v>14</v>
      </c>
      <c r="L177" s="72">
        <v>1</v>
      </c>
      <c r="M177" s="67">
        <f t="shared" si="6"/>
        <v>73.68421052631578</v>
      </c>
      <c r="N177" s="67">
        <f t="shared" si="8"/>
        <v>21.052631578947366</v>
      </c>
      <c r="O177" s="66">
        <f t="shared" si="7"/>
        <v>5.2631578947368416</v>
      </c>
    </row>
    <row r="178" spans="1:15" s="17" customFormat="1" ht="13.2" x14ac:dyDescent="0.25">
      <c r="A178" s="16" t="s">
        <v>437</v>
      </c>
      <c r="B178" s="16" t="s">
        <v>201</v>
      </c>
      <c r="C178" s="72">
        <v>0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67" t="str">
        <f t="shared" si="6"/>
        <v>n/a</v>
      </c>
      <c r="N178" s="67" t="str">
        <f t="shared" si="8"/>
        <v>n/a</v>
      </c>
      <c r="O178" s="66" t="str">
        <f t="shared" si="7"/>
        <v>n/a</v>
      </c>
    </row>
    <row r="179" spans="1:15" s="17" customFormat="1" ht="13.2" x14ac:dyDescent="0.25">
      <c r="A179" s="16" t="s">
        <v>202</v>
      </c>
      <c r="B179" s="16" t="s">
        <v>203</v>
      </c>
      <c r="C179" s="72">
        <v>6</v>
      </c>
      <c r="D179" s="72">
        <v>1</v>
      </c>
      <c r="E179" s="72">
        <v>0</v>
      </c>
      <c r="F179" s="72">
        <v>1</v>
      </c>
      <c r="G179" s="72">
        <v>1</v>
      </c>
      <c r="H179" s="72">
        <v>1</v>
      </c>
      <c r="I179" s="72">
        <v>0</v>
      </c>
      <c r="J179" s="72">
        <v>7</v>
      </c>
      <c r="K179" s="72">
        <v>3</v>
      </c>
      <c r="L179" s="72">
        <v>1</v>
      </c>
      <c r="M179" s="67">
        <f t="shared" si="6"/>
        <v>42.857142857142854</v>
      </c>
      <c r="N179" s="67">
        <f t="shared" si="8"/>
        <v>42.857142857142854</v>
      </c>
      <c r="O179" s="66">
        <f t="shared" si="7"/>
        <v>14.285714285714285</v>
      </c>
    </row>
    <row r="180" spans="1:15" s="17" customFormat="1" ht="13.2" x14ac:dyDescent="0.25">
      <c r="A180" s="16" t="s">
        <v>438</v>
      </c>
      <c r="B180" s="16" t="s">
        <v>204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67" t="str">
        <f t="shared" si="6"/>
        <v>n/a</v>
      </c>
      <c r="N180" s="67" t="str">
        <f t="shared" si="8"/>
        <v>n/a</v>
      </c>
      <c r="O180" s="66" t="str">
        <f t="shared" si="7"/>
        <v>n/a</v>
      </c>
    </row>
    <row r="181" spans="1:15" s="17" customFormat="1" ht="13.2" x14ac:dyDescent="0.25">
      <c r="A181" s="16" t="s">
        <v>439</v>
      </c>
      <c r="B181" s="16" t="s">
        <v>205</v>
      </c>
      <c r="C181" s="72">
        <v>2</v>
      </c>
      <c r="D181" s="72">
        <v>0</v>
      </c>
      <c r="E181" s="72">
        <v>0</v>
      </c>
      <c r="F181" s="72">
        <v>0</v>
      </c>
      <c r="G181" s="72">
        <v>0</v>
      </c>
      <c r="H181" s="72">
        <v>1</v>
      </c>
      <c r="I181" s="72">
        <v>0</v>
      </c>
      <c r="J181" s="72">
        <v>2</v>
      </c>
      <c r="K181" s="72">
        <v>1</v>
      </c>
      <c r="L181" s="72">
        <v>0</v>
      </c>
      <c r="M181" s="67">
        <f t="shared" si="6"/>
        <v>50</v>
      </c>
      <c r="N181" s="67">
        <f t="shared" si="8"/>
        <v>50</v>
      </c>
      <c r="O181" s="66">
        <f t="shared" si="7"/>
        <v>0</v>
      </c>
    </row>
    <row r="182" spans="1:15" s="17" customFormat="1" ht="13.2" x14ac:dyDescent="0.25">
      <c r="A182" s="16" t="s">
        <v>440</v>
      </c>
      <c r="B182" s="16" t="s">
        <v>206</v>
      </c>
      <c r="C182" s="72">
        <v>3</v>
      </c>
      <c r="D182" s="72">
        <v>0</v>
      </c>
      <c r="E182" s="72">
        <v>0</v>
      </c>
      <c r="F182" s="72">
        <v>0</v>
      </c>
      <c r="G182" s="72">
        <v>0</v>
      </c>
      <c r="H182" s="72">
        <v>0</v>
      </c>
      <c r="I182" s="72">
        <v>0</v>
      </c>
      <c r="J182" s="72">
        <v>3</v>
      </c>
      <c r="K182" s="72">
        <v>3</v>
      </c>
      <c r="L182" s="72">
        <v>0</v>
      </c>
      <c r="M182" s="67">
        <f t="shared" si="6"/>
        <v>100</v>
      </c>
      <c r="N182" s="67">
        <f t="shared" si="8"/>
        <v>0</v>
      </c>
      <c r="O182" s="66">
        <f t="shared" si="7"/>
        <v>0</v>
      </c>
    </row>
    <row r="183" spans="1:15" s="17" customFormat="1" ht="13.2" x14ac:dyDescent="0.25">
      <c r="A183" s="16" t="s">
        <v>441</v>
      </c>
      <c r="B183" s="16" t="s">
        <v>207</v>
      </c>
      <c r="C183" s="72">
        <v>5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5</v>
      </c>
      <c r="K183" s="72">
        <v>5</v>
      </c>
      <c r="L183" s="72">
        <v>0</v>
      </c>
      <c r="M183" s="67">
        <f t="shared" si="6"/>
        <v>100</v>
      </c>
      <c r="N183" s="67">
        <f t="shared" si="8"/>
        <v>0</v>
      </c>
      <c r="O183" s="66">
        <f t="shared" si="7"/>
        <v>0</v>
      </c>
    </row>
    <row r="184" spans="1:15" s="17" customFormat="1" ht="13.2" x14ac:dyDescent="0.25">
      <c r="A184" s="16" t="s">
        <v>442</v>
      </c>
      <c r="B184" s="16" t="s">
        <v>208</v>
      </c>
      <c r="C184" s="72">
        <v>4</v>
      </c>
      <c r="D184" s="72">
        <v>4</v>
      </c>
      <c r="E184" s="72">
        <v>0</v>
      </c>
      <c r="F184" s="72">
        <v>0</v>
      </c>
      <c r="G184" s="72">
        <v>0</v>
      </c>
      <c r="H184" s="72">
        <v>0</v>
      </c>
      <c r="I184" s="72">
        <v>1</v>
      </c>
      <c r="J184" s="72">
        <v>7</v>
      </c>
      <c r="K184" s="72">
        <v>3</v>
      </c>
      <c r="L184" s="72">
        <v>4</v>
      </c>
      <c r="M184" s="67">
        <f t="shared" si="6"/>
        <v>42.857142857142854</v>
      </c>
      <c r="N184" s="67">
        <f t="shared" si="8"/>
        <v>0</v>
      </c>
      <c r="O184" s="66">
        <f t="shared" si="7"/>
        <v>57.142857142857139</v>
      </c>
    </row>
    <row r="185" spans="1:15" s="17" customFormat="1" ht="13.2" x14ac:dyDescent="0.25">
      <c r="A185" s="16" t="s">
        <v>443</v>
      </c>
      <c r="B185" s="16" t="s">
        <v>209</v>
      </c>
      <c r="C185" s="72">
        <v>1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1</v>
      </c>
      <c r="K185" s="72">
        <v>1</v>
      </c>
      <c r="L185" s="72">
        <v>0</v>
      </c>
      <c r="M185" s="67">
        <f t="shared" si="6"/>
        <v>100</v>
      </c>
      <c r="N185" s="67">
        <f t="shared" si="8"/>
        <v>0</v>
      </c>
      <c r="O185" s="66">
        <f t="shared" si="7"/>
        <v>0</v>
      </c>
    </row>
    <row r="186" spans="1:15" s="17" customFormat="1" ht="13.2" x14ac:dyDescent="0.25">
      <c r="A186" s="16" t="s">
        <v>210</v>
      </c>
      <c r="B186" s="16" t="s">
        <v>211</v>
      </c>
      <c r="C186" s="72">
        <v>12</v>
      </c>
      <c r="D186" s="72">
        <v>0</v>
      </c>
      <c r="E186" s="72">
        <v>0</v>
      </c>
      <c r="F186" s="72">
        <v>0</v>
      </c>
      <c r="G186" s="72">
        <v>0</v>
      </c>
      <c r="H186" s="72">
        <v>2</v>
      </c>
      <c r="I186" s="72">
        <v>0</v>
      </c>
      <c r="J186" s="72">
        <v>12</v>
      </c>
      <c r="K186" s="72">
        <v>9</v>
      </c>
      <c r="L186" s="72">
        <v>1</v>
      </c>
      <c r="M186" s="67">
        <f t="shared" si="6"/>
        <v>75</v>
      </c>
      <c r="N186" s="67">
        <f t="shared" si="8"/>
        <v>16.666666666666664</v>
      </c>
      <c r="O186" s="66">
        <f t="shared" si="7"/>
        <v>8.3333333333333321</v>
      </c>
    </row>
    <row r="187" spans="1:15" s="17" customFormat="1" ht="13.2" x14ac:dyDescent="0.25">
      <c r="A187" s="16" t="s">
        <v>212</v>
      </c>
      <c r="B187" s="16" t="s">
        <v>213</v>
      </c>
      <c r="C187" s="72">
        <v>0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67" t="str">
        <f t="shared" si="6"/>
        <v>n/a</v>
      </c>
      <c r="N187" s="67" t="str">
        <f t="shared" si="8"/>
        <v>n/a</v>
      </c>
      <c r="O187" s="66" t="str">
        <f t="shared" si="7"/>
        <v>n/a</v>
      </c>
    </row>
    <row r="188" spans="1:15" s="17" customFormat="1" ht="13.2" x14ac:dyDescent="0.25">
      <c r="A188" s="16" t="s">
        <v>214</v>
      </c>
      <c r="B188" s="16" t="s">
        <v>215</v>
      </c>
      <c r="C188" s="72">
        <v>1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1</v>
      </c>
      <c r="K188" s="72">
        <v>1</v>
      </c>
      <c r="L188" s="72">
        <v>0</v>
      </c>
      <c r="M188" s="67">
        <f t="shared" si="6"/>
        <v>100</v>
      </c>
      <c r="N188" s="67">
        <f t="shared" si="8"/>
        <v>0</v>
      </c>
      <c r="O188" s="66">
        <f t="shared" si="7"/>
        <v>0</v>
      </c>
    </row>
    <row r="189" spans="1:15" s="17" customFormat="1" ht="13.2" x14ac:dyDescent="0.25">
      <c r="A189" s="16" t="s">
        <v>444</v>
      </c>
      <c r="B189" s="16" t="s">
        <v>216</v>
      </c>
      <c r="C189" s="72">
        <v>2</v>
      </c>
      <c r="D189" s="72">
        <v>2</v>
      </c>
      <c r="E189" s="72">
        <v>0</v>
      </c>
      <c r="F189" s="72">
        <v>0</v>
      </c>
      <c r="G189" s="72">
        <v>0</v>
      </c>
      <c r="H189" s="72">
        <v>0</v>
      </c>
      <c r="I189" s="72">
        <v>1</v>
      </c>
      <c r="J189" s="72">
        <v>3</v>
      </c>
      <c r="K189" s="72">
        <v>2</v>
      </c>
      <c r="L189" s="72">
        <v>1</v>
      </c>
      <c r="M189" s="67">
        <f t="shared" si="6"/>
        <v>66.666666666666657</v>
      </c>
      <c r="N189" s="67">
        <f t="shared" si="8"/>
        <v>0</v>
      </c>
      <c r="O189" s="66">
        <f t="shared" si="7"/>
        <v>33.333333333333329</v>
      </c>
    </row>
    <row r="190" spans="1:15" s="17" customFormat="1" ht="13.2" x14ac:dyDescent="0.25">
      <c r="A190" s="16" t="s">
        <v>445</v>
      </c>
      <c r="B190" s="16" t="s">
        <v>217</v>
      </c>
      <c r="C190" s="72">
        <v>3</v>
      </c>
      <c r="D190" s="72">
        <v>0</v>
      </c>
      <c r="E190" s="72">
        <v>0</v>
      </c>
      <c r="F190" s="72">
        <v>0</v>
      </c>
      <c r="G190" s="72">
        <v>0</v>
      </c>
      <c r="H190" s="72">
        <v>1</v>
      </c>
      <c r="I190" s="72">
        <v>0</v>
      </c>
      <c r="J190" s="72">
        <v>3</v>
      </c>
      <c r="K190" s="72">
        <v>1</v>
      </c>
      <c r="L190" s="72">
        <v>1</v>
      </c>
      <c r="M190" s="67">
        <f t="shared" si="6"/>
        <v>33.333333333333329</v>
      </c>
      <c r="N190" s="67">
        <f t="shared" si="8"/>
        <v>33.333333333333329</v>
      </c>
      <c r="O190" s="66">
        <f t="shared" si="7"/>
        <v>33.333333333333329</v>
      </c>
    </row>
    <row r="191" spans="1:15" s="17" customFormat="1" ht="13.2" x14ac:dyDescent="0.25">
      <c r="A191" s="16" t="s">
        <v>446</v>
      </c>
      <c r="B191" s="16" t="s">
        <v>218</v>
      </c>
      <c r="C191" s="72">
        <v>3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3</v>
      </c>
      <c r="K191" s="72">
        <v>2</v>
      </c>
      <c r="L191" s="72">
        <v>1</v>
      </c>
      <c r="M191" s="67">
        <f t="shared" si="6"/>
        <v>66.666666666666657</v>
      </c>
      <c r="N191" s="67">
        <f t="shared" si="8"/>
        <v>0</v>
      </c>
      <c r="O191" s="66">
        <f t="shared" si="7"/>
        <v>33.333333333333329</v>
      </c>
    </row>
    <row r="192" spans="1:15" s="17" customFormat="1" ht="13.2" x14ac:dyDescent="0.25">
      <c r="A192" s="16" t="s">
        <v>447</v>
      </c>
      <c r="B192" s="16" t="s">
        <v>219</v>
      </c>
      <c r="C192" s="72">
        <v>2</v>
      </c>
      <c r="D192" s="72">
        <v>0</v>
      </c>
      <c r="E192" s="72">
        <v>0</v>
      </c>
      <c r="F192" s="72">
        <v>0</v>
      </c>
      <c r="G192" s="72">
        <v>0</v>
      </c>
      <c r="H192" s="72">
        <v>0</v>
      </c>
      <c r="I192" s="72">
        <v>0</v>
      </c>
      <c r="J192" s="72">
        <v>2</v>
      </c>
      <c r="K192" s="72">
        <v>2</v>
      </c>
      <c r="L192" s="72">
        <v>0</v>
      </c>
      <c r="M192" s="67">
        <f t="shared" si="6"/>
        <v>100</v>
      </c>
      <c r="N192" s="67">
        <f t="shared" si="8"/>
        <v>0</v>
      </c>
      <c r="O192" s="66">
        <f t="shared" si="7"/>
        <v>0</v>
      </c>
    </row>
    <row r="193" spans="1:15" s="17" customFormat="1" ht="13.2" x14ac:dyDescent="0.25">
      <c r="A193" s="16" t="s">
        <v>448</v>
      </c>
      <c r="B193" s="16" t="s">
        <v>220</v>
      </c>
      <c r="C193" s="72">
        <v>0</v>
      </c>
      <c r="D193" s="72">
        <v>0</v>
      </c>
      <c r="E193" s="72">
        <v>0</v>
      </c>
      <c r="F193" s="72">
        <v>0</v>
      </c>
      <c r="G193" s="72">
        <v>0</v>
      </c>
      <c r="H193" s="72">
        <v>0</v>
      </c>
      <c r="I193" s="72">
        <v>0</v>
      </c>
      <c r="J193" s="72">
        <v>0</v>
      </c>
      <c r="K193" s="72">
        <v>0</v>
      </c>
      <c r="L193" s="72">
        <v>0</v>
      </c>
      <c r="M193" s="67" t="str">
        <f t="shared" si="6"/>
        <v>n/a</v>
      </c>
      <c r="N193" s="67" t="str">
        <f t="shared" si="8"/>
        <v>n/a</v>
      </c>
      <c r="O193" s="66" t="str">
        <f t="shared" si="7"/>
        <v>n/a</v>
      </c>
    </row>
    <row r="194" spans="1:15" s="17" customFormat="1" ht="13.2" x14ac:dyDescent="0.25">
      <c r="A194" s="16" t="s">
        <v>449</v>
      </c>
      <c r="B194" s="16" t="s">
        <v>221</v>
      </c>
      <c r="C194" s="72">
        <v>0</v>
      </c>
      <c r="D194" s="72">
        <v>0</v>
      </c>
      <c r="E194" s="72">
        <v>0</v>
      </c>
      <c r="F194" s="72">
        <v>0</v>
      </c>
      <c r="G194" s="72">
        <v>0</v>
      </c>
      <c r="H194" s="72">
        <v>0</v>
      </c>
      <c r="I194" s="72">
        <v>0</v>
      </c>
      <c r="J194" s="72">
        <v>0</v>
      </c>
      <c r="K194" s="72">
        <v>0</v>
      </c>
      <c r="L194" s="72">
        <v>0</v>
      </c>
      <c r="M194" s="67" t="str">
        <f t="shared" si="6"/>
        <v>n/a</v>
      </c>
      <c r="N194" s="67" t="str">
        <f t="shared" si="8"/>
        <v>n/a</v>
      </c>
      <c r="O194" s="66" t="str">
        <f t="shared" si="7"/>
        <v>n/a</v>
      </c>
    </row>
    <row r="195" spans="1:15" s="17" customFormat="1" ht="13.2" x14ac:dyDescent="0.25">
      <c r="A195" s="16" t="s">
        <v>450</v>
      </c>
      <c r="B195" s="16" t="s">
        <v>543</v>
      </c>
      <c r="C195" s="72">
        <v>34</v>
      </c>
      <c r="D195" s="72">
        <v>7</v>
      </c>
      <c r="E195" s="72">
        <v>1</v>
      </c>
      <c r="F195" s="72">
        <v>2</v>
      </c>
      <c r="G195" s="72">
        <v>1</v>
      </c>
      <c r="H195" s="72">
        <v>1</v>
      </c>
      <c r="I195" s="72">
        <v>8</v>
      </c>
      <c r="J195" s="72">
        <v>33</v>
      </c>
      <c r="K195" s="72">
        <v>18</v>
      </c>
      <c r="L195" s="72">
        <v>10</v>
      </c>
      <c r="M195" s="67">
        <f t="shared" si="6"/>
        <v>54.54545454545454</v>
      </c>
      <c r="N195" s="67">
        <f t="shared" si="8"/>
        <v>15.151515151515152</v>
      </c>
      <c r="O195" s="66">
        <f t="shared" si="7"/>
        <v>30.303030303030305</v>
      </c>
    </row>
    <row r="196" spans="1:15" s="17" customFormat="1" ht="13.2" x14ac:dyDescent="0.25">
      <c r="A196" s="16" t="s">
        <v>451</v>
      </c>
      <c r="B196" s="16" t="s">
        <v>222</v>
      </c>
      <c r="C196" s="72">
        <v>3</v>
      </c>
      <c r="D196" s="72">
        <v>2</v>
      </c>
      <c r="E196" s="72">
        <v>0</v>
      </c>
      <c r="F196" s="72">
        <v>0</v>
      </c>
      <c r="G196" s="72">
        <v>0</v>
      </c>
      <c r="H196" s="72">
        <v>0</v>
      </c>
      <c r="I196" s="72">
        <v>3</v>
      </c>
      <c r="J196" s="72">
        <v>2</v>
      </c>
      <c r="K196" s="72">
        <v>1</v>
      </c>
      <c r="L196" s="72">
        <v>1</v>
      </c>
      <c r="M196" s="67">
        <f t="shared" si="6"/>
        <v>50</v>
      </c>
      <c r="N196" s="67">
        <f t="shared" si="8"/>
        <v>0</v>
      </c>
      <c r="O196" s="66">
        <f t="shared" si="7"/>
        <v>50</v>
      </c>
    </row>
    <row r="197" spans="1:15" s="17" customFormat="1" ht="13.2" x14ac:dyDescent="0.25">
      <c r="A197" s="16" t="s">
        <v>452</v>
      </c>
      <c r="B197" s="16" t="s">
        <v>223</v>
      </c>
      <c r="C197" s="72">
        <v>0</v>
      </c>
      <c r="D197" s="72">
        <v>1</v>
      </c>
      <c r="E197" s="72">
        <v>0</v>
      </c>
      <c r="F197" s="72">
        <v>0</v>
      </c>
      <c r="G197" s="72">
        <v>0</v>
      </c>
      <c r="H197" s="72">
        <v>0</v>
      </c>
      <c r="I197" s="72">
        <v>1</v>
      </c>
      <c r="J197" s="72">
        <v>0</v>
      </c>
      <c r="K197" s="72">
        <v>0</v>
      </c>
      <c r="L197" s="72">
        <v>0</v>
      </c>
      <c r="M197" s="67" t="str">
        <f t="shared" si="6"/>
        <v>n/a</v>
      </c>
      <c r="N197" s="67" t="str">
        <f t="shared" si="8"/>
        <v>n/a</v>
      </c>
      <c r="O197" s="66" t="str">
        <f t="shared" si="7"/>
        <v>n/a</v>
      </c>
    </row>
    <row r="198" spans="1:15" s="17" customFormat="1" ht="13.2" x14ac:dyDescent="0.25">
      <c r="A198" s="16" t="s">
        <v>453</v>
      </c>
      <c r="B198" s="16" t="s">
        <v>224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67" t="str">
        <f t="shared" si="6"/>
        <v>n/a</v>
      </c>
      <c r="N198" s="67" t="str">
        <f t="shared" si="8"/>
        <v>n/a</v>
      </c>
      <c r="O198" s="66" t="str">
        <f t="shared" si="7"/>
        <v>n/a</v>
      </c>
    </row>
    <row r="199" spans="1:15" s="17" customFormat="1" ht="13.2" x14ac:dyDescent="0.25">
      <c r="A199" s="16" t="s">
        <v>225</v>
      </c>
      <c r="B199" s="16" t="s">
        <v>226</v>
      </c>
      <c r="C199" s="72">
        <v>2</v>
      </c>
      <c r="D199" s="72">
        <v>0</v>
      </c>
      <c r="E199" s="72">
        <v>0</v>
      </c>
      <c r="F199" s="72">
        <v>0</v>
      </c>
      <c r="G199" s="72">
        <v>0</v>
      </c>
      <c r="H199" s="72">
        <v>0</v>
      </c>
      <c r="I199" s="72">
        <v>1</v>
      </c>
      <c r="J199" s="72">
        <v>1</v>
      </c>
      <c r="K199" s="72">
        <v>1</v>
      </c>
      <c r="L199" s="72">
        <v>0</v>
      </c>
      <c r="M199" s="67">
        <f t="shared" si="6"/>
        <v>100</v>
      </c>
      <c r="N199" s="67">
        <f t="shared" si="8"/>
        <v>0</v>
      </c>
      <c r="O199" s="66">
        <f t="shared" si="7"/>
        <v>0</v>
      </c>
    </row>
    <row r="200" spans="1:15" s="17" customFormat="1" ht="13.2" x14ac:dyDescent="0.25">
      <c r="A200" s="16" t="s">
        <v>454</v>
      </c>
      <c r="B200" s="16" t="s">
        <v>227</v>
      </c>
      <c r="C200" s="72">
        <v>12</v>
      </c>
      <c r="D200" s="72">
        <v>3</v>
      </c>
      <c r="E200" s="72">
        <v>0</v>
      </c>
      <c r="F200" s="72">
        <v>0</v>
      </c>
      <c r="G200" s="72">
        <v>0</v>
      </c>
      <c r="H200" s="72">
        <v>0</v>
      </c>
      <c r="I200" s="72">
        <v>1</v>
      </c>
      <c r="J200" s="72">
        <v>14</v>
      </c>
      <c r="K200" s="72">
        <v>12</v>
      </c>
      <c r="L200" s="72">
        <v>2</v>
      </c>
      <c r="M200" s="67">
        <f t="shared" ref="M200:M261" si="9">IF(J200=0,"n/a",K200/J200*100)</f>
        <v>85.714285714285708</v>
      </c>
      <c r="N200" s="67">
        <f t="shared" si="8"/>
        <v>0</v>
      </c>
      <c r="O200" s="66">
        <f t="shared" ref="O200:O261" si="10">IF(J200=0,"n/a",(L200/J200)*100)</f>
        <v>14.285714285714285</v>
      </c>
    </row>
    <row r="201" spans="1:15" s="17" customFormat="1" ht="13.2" x14ac:dyDescent="0.25">
      <c r="A201" s="16" t="s">
        <v>455</v>
      </c>
      <c r="B201" s="16" t="s">
        <v>228</v>
      </c>
      <c r="C201" s="72">
        <v>2</v>
      </c>
      <c r="D201" s="72">
        <v>0</v>
      </c>
      <c r="E201" s="72">
        <v>0</v>
      </c>
      <c r="F201" s="72">
        <v>0</v>
      </c>
      <c r="G201" s="72">
        <v>1</v>
      </c>
      <c r="H201" s="72">
        <v>0</v>
      </c>
      <c r="I201" s="72">
        <v>1</v>
      </c>
      <c r="J201" s="72">
        <v>1</v>
      </c>
      <c r="K201" s="72">
        <v>0</v>
      </c>
      <c r="L201" s="72">
        <v>0</v>
      </c>
      <c r="M201" s="67">
        <f t="shared" si="9"/>
        <v>0</v>
      </c>
      <c r="N201" s="67">
        <f t="shared" ref="N201:N261" si="11">IF(J201=0,"n/a",(E201+F201+G201+H201)/J201*100)</f>
        <v>100</v>
      </c>
      <c r="O201" s="66">
        <f t="shared" si="10"/>
        <v>0</v>
      </c>
    </row>
    <row r="202" spans="1:15" s="17" customFormat="1" ht="13.2" x14ac:dyDescent="0.25">
      <c r="A202" s="16" t="s">
        <v>456</v>
      </c>
      <c r="B202" s="16" t="s">
        <v>229</v>
      </c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67" t="str">
        <f t="shared" si="9"/>
        <v>n/a</v>
      </c>
      <c r="N202" s="67" t="str">
        <f t="shared" si="11"/>
        <v>n/a</v>
      </c>
      <c r="O202" s="66" t="str">
        <f t="shared" si="10"/>
        <v>n/a</v>
      </c>
    </row>
    <row r="203" spans="1:15" s="17" customFormat="1" ht="13.2" x14ac:dyDescent="0.25">
      <c r="A203" s="16" t="s">
        <v>457</v>
      </c>
      <c r="B203" s="16" t="s">
        <v>230</v>
      </c>
      <c r="C203" s="72">
        <v>3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3</v>
      </c>
      <c r="K203" s="72">
        <v>2</v>
      </c>
      <c r="L203" s="72">
        <v>1</v>
      </c>
      <c r="M203" s="67">
        <f t="shared" si="9"/>
        <v>66.666666666666657</v>
      </c>
      <c r="N203" s="67">
        <f t="shared" si="11"/>
        <v>0</v>
      </c>
      <c r="O203" s="66">
        <f t="shared" si="10"/>
        <v>33.333333333333329</v>
      </c>
    </row>
    <row r="204" spans="1:15" s="17" customFormat="1" ht="13.2" x14ac:dyDescent="0.25">
      <c r="A204" s="16" t="s">
        <v>458</v>
      </c>
      <c r="B204" s="16" t="s">
        <v>231</v>
      </c>
      <c r="C204" s="72">
        <v>4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1</v>
      </c>
      <c r="J204" s="72">
        <v>3</v>
      </c>
      <c r="K204" s="72">
        <v>3</v>
      </c>
      <c r="L204" s="72">
        <v>0</v>
      </c>
      <c r="M204" s="67">
        <f t="shared" si="9"/>
        <v>100</v>
      </c>
      <c r="N204" s="67">
        <f t="shared" si="11"/>
        <v>0</v>
      </c>
      <c r="O204" s="66">
        <f t="shared" si="10"/>
        <v>0</v>
      </c>
    </row>
    <row r="205" spans="1:15" s="17" customFormat="1" ht="13.2" x14ac:dyDescent="0.25">
      <c r="A205" s="16" t="s">
        <v>459</v>
      </c>
      <c r="B205" s="16" t="s">
        <v>232</v>
      </c>
      <c r="C205" s="72">
        <v>0</v>
      </c>
      <c r="D205" s="72">
        <v>0</v>
      </c>
      <c r="E205" s="72">
        <v>0</v>
      </c>
      <c r="F205" s="72">
        <v>0</v>
      </c>
      <c r="G205" s="72">
        <v>0</v>
      </c>
      <c r="H205" s="72">
        <v>0</v>
      </c>
      <c r="I205" s="72">
        <v>0</v>
      </c>
      <c r="J205" s="72">
        <v>0</v>
      </c>
      <c r="K205" s="72">
        <v>0</v>
      </c>
      <c r="L205" s="72">
        <v>0</v>
      </c>
      <c r="M205" s="67" t="str">
        <f t="shared" si="9"/>
        <v>n/a</v>
      </c>
      <c r="N205" s="67" t="str">
        <f t="shared" si="11"/>
        <v>n/a</v>
      </c>
      <c r="O205" s="66" t="str">
        <f t="shared" si="10"/>
        <v>n/a</v>
      </c>
    </row>
    <row r="206" spans="1:15" s="17" customFormat="1" ht="13.2" x14ac:dyDescent="0.25">
      <c r="A206" s="16" t="s">
        <v>460</v>
      </c>
      <c r="B206" s="16" t="s">
        <v>233</v>
      </c>
      <c r="C206" s="72">
        <v>3</v>
      </c>
      <c r="D206" s="72">
        <v>0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3</v>
      </c>
      <c r="K206" s="72">
        <v>3</v>
      </c>
      <c r="L206" s="72">
        <v>0</v>
      </c>
      <c r="M206" s="67">
        <f t="shared" si="9"/>
        <v>100</v>
      </c>
      <c r="N206" s="67">
        <f t="shared" si="11"/>
        <v>0</v>
      </c>
      <c r="O206" s="66">
        <f t="shared" si="10"/>
        <v>0</v>
      </c>
    </row>
    <row r="207" spans="1:15" s="17" customFormat="1" ht="13.2" x14ac:dyDescent="0.25">
      <c r="A207" s="16" t="s">
        <v>461</v>
      </c>
      <c r="B207" s="16" t="s">
        <v>234</v>
      </c>
      <c r="C207" s="72">
        <v>5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5</v>
      </c>
      <c r="K207" s="72">
        <v>3</v>
      </c>
      <c r="L207" s="72">
        <v>2</v>
      </c>
      <c r="M207" s="67">
        <f t="shared" si="9"/>
        <v>60</v>
      </c>
      <c r="N207" s="67">
        <f t="shared" si="11"/>
        <v>0</v>
      </c>
      <c r="O207" s="66">
        <f t="shared" si="10"/>
        <v>40</v>
      </c>
    </row>
    <row r="208" spans="1:15" s="17" customFormat="1" ht="13.2" x14ac:dyDescent="0.25">
      <c r="A208" s="16" t="s">
        <v>462</v>
      </c>
      <c r="B208" s="16" t="s">
        <v>235</v>
      </c>
      <c r="C208" s="72">
        <v>3</v>
      </c>
      <c r="D208" s="72">
        <v>1</v>
      </c>
      <c r="E208" s="72">
        <v>0</v>
      </c>
      <c r="F208" s="72">
        <v>1</v>
      </c>
      <c r="G208" s="72">
        <v>0</v>
      </c>
      <c r="H208" s="72">
        <v>0</v>
      </c>
      <c r="I208" s="72">
        <v>0</v>
      </c>
      <c r="J208" s="72">
        <v>4</v>
      </c>
      <c r="K208" s="72">
        <v>3</v>
      </c>
      <c r="L208" s="72">
        <v>0</v>
      </c>
      <c r="M208" s="67">
        <f t="shared" si="9"/>
        <v>75</v>
      </c>
      <c r="N208" s="67">
        <f t="shared" si="11"/>
        <v>25</v>
      </c>
      <c r="O208" s="66">
        <f t="shared" si="10"/>
        <v>0</v>
      </c>
    </row>
    <row r="209" spans="1:15" s="17" customFormat="1" ht="13.2" x14ac:dyDescent="0.25">
      <c r="A209" s="16" t="s">
        <v>463</v>
      </c>
      <c r="B209" s="16" t="s">
        <v>236</v>
      </c>
      <c r="C209" s="72">
        <v>29</v>
      </c>
      <c r="D209" s="72">
        <v>6</v>
      </c>
      <c r="E209" s="72">
        <v>0</v>
      </c>
      <c r="F209" s="72">
        <v>1</v>
      </c>
      <c r="G209" s="72">
        <v>2</v>
      </c>
      <c r="H209" s="72">
        <v>2</v>
      </c>
      <c r="I209" s="72">
        <v>8</v>
      </c>
      <c r="J209" s="72">
        <v>27</v>
      </c>
      <c r="K209" s="72">
        <v>18</v>
      </c>
      <c r="L209" s="72">
        <v>4</v>
      </c>
      <c r="M209" s="67">
        <f t="shared" si="9"/>
        <v>66.666666666666657</v>
      </c>
      <c r="N209" s="67">
        <f t="shared" si="11"/>
        <v>18.518518518518519</v>
      </c>
      <c r="O209" s="66">
        <f t="shared" si="10"/>
        <v>14.814814814814813</v>
      </c>
    </row>
    <row r="210" spans="1:15" s="17" customFormat="1" ht="13.2" x14ac:dyDescent="0.25">
      <c r="A210" s="16" t="s">
        <v>464</v>
      </c>
      <c r="B210" s="16" t="s">
        <v>237</v>
      </c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67" t="str">
        <f t="shared" si="9"/>
        <v>n/a</v>
      </c>
      <c r="N210" s="67" t="str">
        <f t="shared" si="11"/>
        <v>n/a</v>
      </c>
      <c r="O210" s="66" t="str">
        <f t="shared" si="10"/>
        <v>n/a</v>
      </c>
    </row>
    <row r="211" spans="1:15" s="17" customFormat="1" ht="13.2" x14ac:dyDescent="0.25">
      <c r="A211" s="16" t="s">
        <v>465</v>
      </c>
      <c r="B211" s="16" t="s">
        <v>238</v>
      </c>
      <c r="C211" s="72">
        <v>0</v>
      </c>
      <c r="D211" s="72">
        <v>0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0</v>
      </c>
      <c r="K211" s="72">
        <v>0</v>
      </c>
      <c r="L211" s="72">
        <v>0</v>
      </c>
      <c r="M211" s="67" t="str">
        <f t="shared" si="9"/>
        <v>n/a</v>
      </c>
      <c r="N211" s="67" t="str">
        <f t="shared" si="11"/>
        <v>n/a</v>
      </c>
      <c r="O211" s="66" t="str">
        <f t="shared" si="10"/>
        <v>n/a</v>
      </c>
    </row>
    <row r="212" spans="1:15" s="17" customFormat="1" ht="13.2" x14ac:dyDescent="0.25">
      <c r="A212" s="16" t="s">
        <v>466</v>
      </c>
      <c r="B212" s="16" t="s">
        <v>239</v>
      </c>
      <c r="C212" s="72">
        <v>5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1</v>
      </c>
      <c r="J212" s="72">
        <v>4</v>
      </c>
      <c r="K212" s="72">
        <v>3</v>
      </c>
      <c r="L212" s="72">
        <v>1</v>
      </c>
      <c r="M212" s="67">
        <f t="shared" si="9"/>
        <v>75</v>
      </c>
      <c r="N212" s="67">
        <f t="shared" si="11"/>
        <v>0</v>
      </c>
      <c r="O212" s="66">
        <f t="shared" si="10"/>
        <v>25</v>
      </c>
    </row>
    <row r="213" spans="1:15" s="17" customFormat="1" ht="13.2" x14ac:dyDescent="0.25">
      <c r="A213" s="16" t="s">
        <v>467</v>
      </c>
      <c r="B213" s="16" t="s">
        <v>541</v>
      </c>
      <c r="C213" s="72">
        <v>1</v>
      </c>
      <c r="D213" s="72">
        <v>1</v>
      </c>
      <c r="E213" s="72">
        <v>0</v>
      </c>
      <c r="F213" s="72">
        <v>0</v>
      </c>
      <c r="G213" s="72">
        <v>0</v>
      </c>
      <c r="H213" s="72">
        <v>0</v>
      </c>
      <c r="I213" s="72">
        <v>1</v>
      </c>
      <c r="J213" s="72">
        <v>1</v>
      </c>
      <c r="K213" s="72">
        <v>1</v>
      </c>
      <c r="L213" s="72">
        <v>0</v>
      </c>
      <c r="M213" s="67">
        <f t="shared" si="9"/>
        <v>100</v>
      </c>
      <c r="N213" s="67">
        <f t="shared" si="11"/>
        <v>0</v>
      </c>
      <c r="O213" s="66">
        <f t="shared" si="10"/>
        <v>0</v>
      </c>
    </row>
    <row r="214" spans="1:15" s="17" customFormat="1" ht="13.2" x14ac:dyDescent="0.25">
      <c r="A214" s="16" t="s">
        <v>468</v>
      </c>
      <c r="B214" s="16" t="s">
        <v>240</v>
      </c>
      <c r="C214" s="72">
        <v>1</v>
      </c>
      <c r="D214" s="72">
        <v>1</v>
      </c>
      <c r="E214" s="72">
        <v>0</v>
      </c>
      <c r="F214" s="72">
        <v>0</v>
      </c>
      <c r="G214" s="72">
        <v>0</v>
      </c>
      <c r="H214" s="72">
        <v>0</v>
      </c>
      <c r="I214" s="72">
        <v>2</v>
      </c>
      <c r="J214" s="72">
        <v>0</v>
      </c>
      <c r="K214" s="72">
        <v>0</v>
      </c>
      <c r="L214" s="72">
        <v>0</v>
      </c>
      <c r="M214" s="67" t="str">
        <f t="shared" si="9"/>
        <v>n/a</v>
      </c>
      <c r="N214" s="67" t="str">
        <f t="shared" si="11"/>
        <v>n/a</v>
      </c>
      <c r="O214" s="66" t="str">
        <f t="shared" si="10"/>
        <v>n/a</v>
      </c>
    </row>
    <row r="215" spans="1:15" s="17" customFormat="1" ht="13.2" x14ac:dyDescent="0.25">
      <c r="A215" s="16" t="s">
        <v>469</v>
      </c>
      <c r="B215" s="16" t="s">
        <v>241</v>
      </c>
      <c r="C215" s="72">
        <v>2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2</v>
      </c>
      <c r="K215" s="72">
        <v>2</v>
      </c>
      <c r="L215" s="72">
        <v>0</v>
      </c>
      <c r="M215" s="67">
        <f t="shared" si="9"/>
        <v>100</v>
      </c>
      <c r="N215" s="67">
        <f t="shared" si="11"/>
        <v>0</v>
      </c>
      <c r="O215" s="66">
        <f t="shared" si="10"/>
        <v>0</v>
      </c>
    </row>
    <row r="216" spans="1:15" s="17" customFormat="1" ht="13.2" x14ac:dyDescent="0.25">
      <c r="A216" s="16" t="s">
        <v>470</v>
      </c>
      <c r="B216" s="16" t="s">
        <v>242</v>
      </c>
      <c r="C216" s="72">
        <v>8</v>
      </c>
      <c r="D216" s="72">
        <v>0</v>
      </c>
      <c r="E216" s="72">
        <v>0</v>
      </c>
      <c r="F216" s="72">
        <v>0</v>
      </c>
      <c r="G216" s="72">
        <v>1</v>
      </c>
      <c r="H216" s="72">
        <v>0</v>
      </c>
      <c r="I216" s="72">
        <v>0</v>
      </c>
      <c r="J216" s="72">
        <v>8</v>
      </c>
      <c r="K216" s="72">
        <v>7</v>
      </c>
      <c r="L216" s="72">
        <v>0</v>
      </c>
      <c r="M216" s="67">
        <f t="shared" si="9"/>
        <v>87.5</v>
      </c>
      <c r="N216" s="67">
        <f t="shared" si="11"/>
        <v>12.5</v>
      </c>
      <c r="O216" s="66">
        <f t="shared" si="10"/>
        <v>0</v>
      </c>
    </row>
    <row r="217" spans="1:15" s="17" customFormat="1" ht="13.2" x14ac:dyDescent="0.25">
      <c r="A217" s="16" t="s">
        <v>471</v>
      </c>
      <c r="B217" s="16" t="s">
        <v>243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67" t="str">
        <f t="shared" si="9"/>
        <v>n/a</v>
      </c>
      <c r="N217" s="67" t="str">
        <f t="shared" si="11"/>
        <v>n/a</v>
      </c>
      <c r="O217" s="66" t="str">
        <f t="shared" si="10"/>
        <v>n/a</v>
      </c>
    </row>
    <row r="218" spans="1:15" s="17" customFormat="1" ht="13.2" x14ac:dyDescent="0.25">
      <c r="A218" s="16" t="s">
        <v>516</v>
      </c>
      <c r="B218" s="16" t="s">
        <v>517</v>
      </c>
      <c r="C218" s="72">
        <v>6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6</v>
      </c>
      <c r="K218" s="72">
        <v>4</v>
      </c>
      <c r="L218" s="72">
        <v>2</v>
      </c>
      <c r="M218" s="67">
        <f t="shared" si="9"/>
        <v>66.666666666666657</v>
      </c>
      <c r="N218" s="67">
        <f t="shared" si="11"/>
        <v>0</v>
      </c>
      <c r="O218" s="66">
        <f t="shared" si="10"/>
        <v>33.333333333333329</v>
      </c>
    </row>
    <row r="219" spans="1:15" s="17" customFormat="1" ht="13.2" x14ac:dyDescent="0.25">
      <c r="A219" s="16" t="s">
        <v>472</v>
      </c>
      <c r="B219" s="16" t="s">
        <v>244</v>
      </c>
      <c r="C219" s="72">
        <v>29</v>
      </c>
      <c r="D219" s="72">
        <v>4</v>
      </c>
      <c r="E219" s="72">
        <v>0</v>
      </c>
      <c r="F219" s="72">
        <v>0</v>
      </c>
      <c r="G219" s="72">
        <v>0</v>
      </c>
      <c r="H219" s="72">
        <v>6</v>
      </c>
      <c r="I219" s="72">
        <v>8</v>
      </c>
      <c r="J219" s="72">
        <v>25</v>
      </c>
      <c r="K219" s="72">
        <v>19</v>
      </c>
      <c r="L219" s="72">
        <v>0</v>
      </c>
      <c r="M219" s="67">
        <f t="shared" si="9"/>
        <v>76</v>
      </c>
      <c r="N219" s="67">
        <f t="shared" si="11"/>
        <v>24</v>
      </c>
      <c r="O219" s="66">
        <f t="shared" si="10"/>
        <v>0</v>
      </c>
    </row>
    <row r="220" spans="1:15" s="17" customFormat="1" ht="13.2" x14ac:dyDescent="0.25">
      <c r="A220" s="16" t="s">
        <v>473</v>
      </c>
      <c r="B220" s="16" t="s">
        <v>245</v>
      </c>
      <c r="C220" s="72">
        <v>10</v>
      </c>
      <c r="D220" s="72">
        <v>1</v>
      </c>
      <c r="E220" s="72">
        <v>0</v>
      </c>
      <c r="F220" s="72">
        <v>0</v>
      </c>
      <c r="G220" s="72">
        <v>0</v>
      </c>
      <c r="H220" s="72">
        <v>1</v>
      </c>
      <c r="I220" s="72">
        <v>1</v>
      </c>
      <c r="J220" s="72">
        <v>10</v>
      </c>
      <c r="K220" s="72">
        <v>6</v>
      </c>
      <c r="L220" s="72">
        <v>3</v>
      </c>
      <c r="M220" s="67">
        <f t="shared" si="9"/>
        <v>60</v>
      </c>
      <c r="N220" s="67">
        <f t="shared" si="11"/>
        <v>10</v>
      </c>
      <c r="O220" s="66">
        <f t="shared" si="10"/>
        <v>30</v>
      </c>
    </row>
    <row r="221" spans="1:15" s="17" customFormat="1" ht="13.2" x14ac:dyDescent="0.25">
      <c r="A221" s="16" t="s">
        <v>474</v>
      </c>
      <c r="B221" s="16" t="s">
        <v>246</v>
      </c>
      <c r="C221" s="72">
        <v>5</v>
      </c>
      <c r="D221" s="72">
        <v>1</v>
      </c>
      <c r="E221" s="72">
        <v>0</v>
      </c>
      <c r="F221" s="72">
        <v>0</v>
      </c>
      <c r="G221" s="72">
        <v>0</v>
      </c>
      <c r="H221" s="72">
        <v>0</v>
      </c>
      <c r="I221" s="72">
        <v>2</v>
      </c>
      <c r="J221" s="72">
        <v>4</v>
      </c>
      <c r="K221" s="72">
        <v>4</v>
      </c>
      <c r="L221" s="72">
        <v>0</v>
      </c>
      <c r="M221" s="67">
        <f t="shared" si="9"/>
        <v>100</v>
      </c>
      <c r="N221" s="67">
        <f t="shared" si="11"/>
        <v>0</v>
      </c>
      <c r="O221" s="66">
        <f t="shared" si="10"/>
        <v>0</v>
      </c>
    </row>
    <row r="222" spans="1:15" s="17" customFormat="1" ht="13.2" x14ac:dyDescent="0.25">
      <c r="A222" s="16" t="s">
        <v>475</v>
      </c>
      <c r="B222" s="16" t="s">
        <v>247</v>
      </c>
      <c r="C222" s="72">
        <v>0</v>
      </c>
      <c r="D222" s="72">
        <v>0</v>
      </c>
      <c r="E222" s="72">
        <v>0</v>
      </c>
      <c r="F222" s="72">
        <v>0</v>
      </c>
      <c r="G222" s="72">
        <v>0</v>
      </c>
      <c r="H222" s="72">
        <v>0</v>
      </c>
      <c r="I222" s="72">
        <v>0</v>
      </c>
      <c r="J222" s="72">
        <v>0</v>
      </c>
      <c r="K222" s="72">
        <v>0</v>
      </c>
      <c r="L222" s="72">
        <v>0</v>
      </c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476</v>
      </c>
      <c r="B223" s="16" t="s">
        <v>248</v>
      </c>
      <c r="C223" s="72">
        <v>2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1</v>
      </c>
      <c r="J223" s="72">
        <v>1</v>
      </c>
      <c r="K223" s="72">
        <v>1</v>
      </c>
      <c r="L223" s="72">
        <v>0</v>
      </c>
      <c r="M223" s="67">
        <f t="shared" si="9"/>
        <v>100</v>
      </c>
      <c r="N223" s="67">
        <f t="shared" si="11"/>
        <v>0</v>
      </c>
      <c r="O223" s="66">
        <f t="shared" si="10"/>
        <v>0</v>
      </c>
    </row>
    <row r="224" spans="1:15" s="17" customFormat="1" ht="13.2" x14ac:dyDescent="0.25">
      <c r="A224" s="16" t="s">
        <v>477</v>
      </c>
      <c r="B224" s="16" t="s">
        <v>249</v>
      </c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67" t="str">
        <f t="shared" si="9"/>
        <v>n/a</v>
      </c>
      <c r="N224" s="67" t="str">
        <f t="shared" si="11"/>
        <v>n/a</v>
      </c>
      <c r="O224" s="66" t="str">
        <f t="shared" si="10"/>
        <v>n/a</v>
      </c>
    </row>
    <row r="225" spans="1:15" s="17" customFormat="1" ht="13.2" x14ac:dyDescent="0.25">
      <c r="A225" s="16" t="s">
        <v>478</v>
      </c>
      <c r="B225" s="16" t="s">
        <v>250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67" t="str">
        <f t="shared" si="9"/>
        <v>n/a</v>
      </c>
      <c r="N225" s="67" t="str">
        <f t="shared" si="11"/>
        <v>n/a</v>
      </c>
      <c r="O225" s="66" t="str">
        <f t="shared" si="10"/>
        <v>n/a</v>
      </c>
    </row>
    <row r="226" spans="1:15" s="17" customFormat="1" ht="13.2" x14ac:dyDescent="0.25">
      <c r="A226" s="16" t="s">
        <v>479</v>
      </c>
      <c r="B226" s="16" t="s">
        <v>251</v>
      </c>
      <c r="C226" s="72">
        <v>1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1</v>
      </c>
      <c r="J226" s="72">
        <v>0</v>
      </c>
      <c r="K226" s="72">
        <v>0</v>
      </c>
      <c r="L226" s="72">
        <v>0</v>
      </c>
      <c r="M226" s="67" t="str">
        <f t="shared" si="9"/>
        <v>n/a</v>
      </c>
      <c r="N226" s="67" t="str">
        <f t="shared" si="11"/>
        <v>n/a</v>
      </c>
      <c r="O226" s="66" t="str">
        <f t="shared" si="10"/>
        <v>n/a</v>
      </c>
    </row>
    <row r="227" spans="1:15" s="17" customFormat="1" ht="13.2" x14ac:dyDescent="0.25">
      <c r="A227" s="16" t="s">
        <v>480</v>
      </c>
      <c r="B227" s="16" t="s">
        <v>252</v>
      </c>
      <c r="C227" s="72">
        <v>27</v>
      </c>
      <c r="D227" s="72">
        <v>5</v>
      </c>
      <c r="E227" s="72">
        <v>0</v>
      </c>
      <c r="F227" s="72">
        <v>0</v>
      </c>
      <c r="G227" s="72">
        <v>1</v>
      </c>
      <c r="H227" s="72">
        <v>5</v>
      </c>
      <c r="I227" s="72">
        <v>8</v>
      </c>
      <c r="J227" s="72">
        <v>24</v>
      </c>
      <c r="K227" s="72">
        <v>17</v>
      </c>
      <c r="L227" s="72">
        <v>1</v>
      </c>
      <c r="M227" s="67">
        <f t="shared" si="9"/>
        <v>70.833333333333343</v>
      </c>
      <c r="N227" s="67">
        <f t="shared" si="11"/>
        <v>25</v>
      </c>
      <c r="O227" s="66">
        <f t="shared" si="10"/>
        <v>4.1666666666666661</v>
      </c>
    </row>
    <row r="228" spans="1:15" s="17" customFormat="1" ht="13.2" x14ac:dyDescent="0.25">
      <c r="A228" s="16" t="s">
        <v>481</v>
      </c>
      <c r="B228" s="16" t="s">
        <v>253</v>
      </c>
      <c r="C228" s="72">
        <v>1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1</v>
      </c>
      <c r="J228" s="72">
        <v>0</v>
      </c>
      <c r="K228" s="72">
        <v>0</v>
      </c>
      <c r="L228" s="72">
        <v>0</v>
      </c>
      <c r="M228" s="67" t="str">
        <f t="shared" si="9"/>
        <v>n/a</v>
      </c>
      <c r="N228" s="67" t="str">
        <f t="shared" si="11"/>
        <v>n/a</v>
      </c>
      <c r="O228" s="66" t="str">
        <f t="shared" si="10"/>
        <v>n/a</v>
      </c>
    </row>
    <row r="229" spans="1:15" s="17" customFormat="1" ht="13.2" x14ac:dyDescent="0.25">
      <c r="A229" s="16" t="s">
        <v>254</v>
      </c>
      <c r="B229" s="16" t="s">
        <v>255</v>
      </c>
      <c r="C229" s="72">
        <v>3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3</v>
      </c>
      <c r="K229" s="72">
        <v>3</v>
      </c>
      <c r="L229" s="72">
        <v>0</v>
      </c>
      <c r="M229" s="67">
        <f t="shared" si="9"/>
        <v>100</v>
      </c>
      <c r="N229" s="67">
        <f t="shared" si="11"/>
        <v>0</v>
      </c>
      <c r="O229" s="66">
        <f t="shared" si="10"/>
        <v>0</v>
      </c>
    </row>
    <row r="230" spans="1:15" s="17" customFormat="1" ht="13.2" x14ac:dyDescent="0.25">
      <c r="A230" s="16" t="s">
        <v>482</v>
      </c>
      <c r="B230" s="16" t="s">
        <v>256</v>
      </c>
      <c r="C230" s="72">
        <v>0</v>
      </c>
      <c r="D230" s="72">
        <v>0</v>
      </c>
      <c r="E230" s="72">
        <v>0</v>
      </c>
      <c r="F230" s="72">
        <v>0</v>
      </c>
      <c r="G230" s="72">
        <v>0</v>
      </c>
      <c r="H230" s="72">
        <v>0</v>
      </c>
      <c r="I230" s="72">
        <v>0</v>
      </c>
      <c r="J230" s="72">
        <v>0</v>
      </c>
      <c r="K230" s="72">
        <v>0</v>
      </c>
      <c r="L230" s="72">
        <v>0</v>
      </c>
      <c r="M230" s="67" t="str">
        <f t="shared" si="9"/>
        <v>n/a</v>
      </c>
      <c r="N230" s="67" t="str">
        <f t="shared" si="11"/>
        <v>n/a</v>
      </c>
      <c r="O230" s="66" t="str">
        <f t="shared" si="10"/>
        <v>n/a</v>
      </c>
    </row>
    <row r="231" spans="1:15" s="17" customFormat="1" ht="13.2" x14ac:dyDescent="0.25">
      <c r="A231" s="16" t="s">
        <v>483</v>
      </c>
      <c r="B231" s="16" t="s">
        <v>257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3.2" x14ac:dyDescent="0.25">
      <c r="A232" s="16" t="s">
        <v>484</v>
      </c>
      <c r="B232" s="16" t="s">
        <v>258</v>
      </c>
      <c r="C232" s="72">
        <v>4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4</v>
      </c>
      <c r="K232" s="72">
        <v>3</v>
      </c>
      <c r="L232" s="72">
        <v>1</v>
      </c>
      <c r="M232" s="67">
        <f t="shared" si="9"/>
        <v>75</v>
      </c>
      <c r="N232" s="67">
        <f t="shared" si="11"/>
        <v>0</v>
      </c>
      <c r="O232" s="66">
        <f t="shared" si="10"/>
        <v>25</v>
      </c>
    </row>
    <row r="233" spans="1:15" s="17" customFormat="1" ht="13.2" x14ac:dyDescent="0.25">
      <c r="A233" s="16" t="s">
        <v>485</v>
      </c>
      <c r="B233" s="16" t="s">
        <v>259</v>
      </c>
      <c r="C233" s="72">
        <v>5</v>
      </c>
      <c r="D233" s="72">
        <v>0</v>
      </c>
      <c r="E233" s="72">
        <v>0</v>
      </c>
      <c r="F233" s="72">
        <v>0</v>
      </c>
      <c r="G233" s="72">
        <v>0</v>
      </c>
      <c r="H233" s="72">
        <v>1</v>
      </c>
      <c r="I233" s="72">
        <v>0</v>
      </c>
      <c r="J233" s="72">
        <v>5</v>
      </c>
      <c r="K233" s="72">
        <v>4</v>
      </c>
      <c r="L233" s="72">
        <v>0</v>
      </c>
      <c r="M233" s="67">
        <f t="shared" si="9"/>
        <v>80</v>
      </c>
      <c r="N233" s="67">
        <f t="shared" si="11"/>
        <v>20</v>
      </c>
      <c r="O233" s="66">
        <f t="shared" si="10"/>
        <v>0</v>
      </c>
    </row>
    <row r="234" spans="1:15" s="17" customFormat="1" ht="13.2" x14ac:dyDescent="0.25">
      <c r="A234" s="16" t="s">
        <v>260</v>
      </c>
      <c r="B234" s="16" t="s">
        <v>261</v>
      </c>
      <c r="C234" s="72">
        <v>8</v>
      </c>
      <c r="D234" s="72">
        <v>1</v>
      </c>
      <c r="E234" s="72">
        <v>0</v>
      </c>
      <c r="F234" s="72">
        <v>1</v>
      </c>
      <c r="G234" s="72">
        <v>0</v>
      </c>
      <c r="H234" s="72">
        <v>0</v>
      </c>
      <c r="I234" s="72">
        <v>0</v>
      </c>
      <c r="J234" s="72">
        <v>9</v>
      </c>
      <c r="K234" s="72">
        <v>7</v>
      </c>
      <c r="L234" s="72">
        <v>1</v>
      </c>
      <c r="M234" s="67">
        <f t="shared" si="9"/>
        <v>77.777777777777786</v>
      </c>
      <c r="N234" s="67">
        <f t="shared" si="11"/>
        <v>11.111111111111111</v>
      </c>
      <c r="O234" s="66">
        <f t="shared" si="10"/>
        <v>11.111111111111111</v>
      </c>
    </row>
    <row r="235" spans="1:15" s="17" customFormat="1" ht="13.2" x14ac:dyDescent="0.25">
      <c r="A235" s="16" t="s">
        <v>486</v>
      </c>
      <c r="B235" s="16" t="s">
        <v>262</v>
      </c>
      <c r="C235" s="72">
        <v>0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67" t="str">
        <f t="shared" si="9"/>
        <v>n/a</v>
      </c>
      <c r="N235" s="67" t="str">
        <f t="shared" si="11"/>
        <v>n/a</v>
      </c>
      <c r="O235" s="66" t="str">
        <f t="shared" si="10"/>
        <v>n/a</v>
      </c>
    </row>
    <row r="236" spans="1:15" s="17" customFormat="1" ht="13.2" x14ac:dyDescent="0.25">
      <c r="A236" s="16" t="s">
        <v>487</v>
      </c>
      <c r="B236" s="16" t="s">
        <v>263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3.2" x14ac:dyDescent="0.25">
      <c r="A237" s="16" t="s">
        <v>488</v>
      </c>
      <c r="B237" s="16" t="s">
        <v>264</v>
      </c>
      <c r="C237" s="72">
        <v>2</v>
      </c>
      <c r="D237" s="72">
        <v>1</v>
      </c>
      <c r="E237" s="72">
        <v>1</v>
      </c>
      <c r="F237" s="72">
        <v>0</v>
      </c>
      <c r="G237" s="72">
        <v>0</v>
      </c>
      <c r="H237" s="72">
        <v>0</v>
      </c>
      <c r="I237" s="72">
        <v>1</v>
      </c>
      <c r="J237" s="72">
        <v>2</v>
      </c>
      <c r="K237" s="72">
        <v>0</v>
      </c>
      <c r="L237" s="72">
        <v>1</v>
      </c>
      <c r="M237" s="67">
        <f t="shared" si="9"/>
        <v>0</v>
      </c>
      <c r="N237" s="67">
        <f t="shared" si="11"/>
        <v>50</v>
      </c>
      <c r="O237" s="66">
        <f t="shared" si="10"/>
        <v>50</v>
      </c>
    </row>
    <row r="238" spans="1:15" s="17" customFormat="1" ht="13.2" x14ac:dyDescent="0.25">
      <c r="A238" s="16" t="s">
        <v>489</v>
      </c>
      <c r="B238" s="16" t="s">
        <v>265</v>
      </c>
      <c r="C238" s="72">
        <v>0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0</v>
      </c>
      <c r="J238" s="72">
        <v>0</v>
      </c>
      <c r="K238" s="72">
        <v>0</v>
      </c>
      <c r="L238" s="72">
        <v>0</v>
      </c>
      <c r="M238" s="67" t="str">
        <f t="shared" si="9"/>
        <v>n/a</v>
      </c>
      <c r="N238" s="67" t="str">
        <f t="shared" si="11"/>
        <v>n/a</v>
      </c>
      <c r="O238" s="66" t="str">
        <f t="shared" si="10"/>
        <v>n/a</v>
      </c>
    </row>
    <row r="239" spans="1:15" s="17" customFormat="1" ht="13.2" x14ac:dyDescent="0.25">
      <c r="A239" s="16" t="s">
        <v>490</v>
      </c>
      <c r="B239" s="16" t="s">
        <v>544</v>
      </c>
      <c r="C239" s="72">
        <v>2</v>
      </c>
      <c r="D239" s="72">
        <v>0</v>
      </c>
      <c r="E239" s="72">
        <v>0</v>
      </c>
      <c r="F239" s="72">
        <v>0</v>
      </c>
      <c r="G239" s="72">
        <v>0</v>
      </c>
      <c r="H239" s="72">
        <v>0</v>
      </c>
      <c r="I239" s="72">
        <v>0</v>
      </c>
      <c r="J239" s="72">
        <v>2</v>
      </c>
      <c r="K239" s="72">
        <v>2</v>
      </c>
      <c r="L239" s="72">
        <v>0</v>
      </c>
      <c r="M239" s="67">
        <f t="shared" si="9"/>
        <v>100</v>
      </c>
      <c r="N239" s="67">
        <f t="shared" si="11"/>
        <v>0</v>
      </c>
      <c r="O239" s="66">
        <f t="shared" si="10"/>
        <v>0</v>
      </c>
    </row>
    <row r="240" spans="1:15" s="17" customFormat="1" ht="13.2" x14ac:dyDescent="0.25">
      <c r="A240" s="16" t="s">
        <v>491</v>
      </c>
      <c r="B240" s="16" t="s">
        <v>266</v>
      </c>
      <c r="C240" s="72">
        <v>41</v>
      </c>
      <c r="D240" s="72">
        <v>7</v>
      </c>
      <c r="E240" s="72">
        <v>0</v>
      </c>
      <c r="F240" s="72">
        <v>4</v>
      </c>
      <c r="G240" s="72">
        <v>4</v>
      </c>
      <c r="H240" s="72">
        <v>8</v>
      </c>
      <c r="I240" s="72">
        <v>9</v>
      </c>
      <c r="J240" s="72">
        <v>39</v>
      </c>
      <c r="K240" s="72">
        <v>17</v>
      </c>
      <c r="L240" s="72">
        <v>6</v>
      </c>
      <c r="M240" s="67">
        <f t="shared" si="9"/>
        <v>43.589743589743591</v>
      </c>
      <c r="N240" s="67">
        <f t="shared" si="11"/>
        <v>41.025641025641022</v>
      </c>
      <c r="O240" s="66">
        <f t="shared" si="10"/>
        <v>15.384615384615385</v>
      </c>
    </row>
    <row r="241" spans="1:15" s="17" customFormat="1" ht="13.2" x14ac:dyDescent="0.25">
      <c r="A241" s="16" t="s">
        <v>492</v>
      </c>
      <c r="B241" s="16" t="s">
        <v>267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268</v>
      </c>
      <c r="B242" s="16" t="s">
        <v>269</v>
      </c>
      <c r="C242" s="72">
        <v>0</v>
      </c>
      <c r="D242" s="72">
        <v>1</v>
      </c>
      <c r="E242" s="72">
        <v>0</v>
      </c>
      <c r="F242" s="72">
        <v>0</v>
      </c>
      <c r="G242" s="72">
        <v>0</v>
      </c>
      <c r="H242" s="72">
        <v>0</v>
      </c>
      <c r="I242" s="72">
        <v>1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3.2" x14ac:dyDescent="0.25">
      <c r="A243" s="16" t="s">
        <v>270</v>
      </c>
      <c r="B243" s="16" t="s">
        <v>271</v>
      </c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3.2" x14ac:dyDescent="0.25">
      <c r="A244" s="16" t="s">
        <v>272</v>
      </c>
      <c r="B244" s="16" t="s">
        <v>273</v>
      </c>
      <c r="C244" s="72">
        <v>1</v>
      </c>
      <c r="D244" s="72">
        <v>0</v>
      </c>
      <c r="E244" s="72">
        <v>0</v>
      </c>
      <c r="F244" s="72">
        <v>0</v>
      </c>
      <c r="G244" s="72">
        <v>0</v>
      </c>
      <c r="H244" s="72">
        <v>0</v>
      </c>
      <c r="I244" s="72">
        <v>1</v>
      </c>
      <c r="J244" s="72">
        <v>0</v>
      </c>
      <c r="K244" s="72">
        <v>0</v>
      </c>
      <c r="L244" s="72">
        <v>0</v>
      </c>
      <c r="M244" s="67" t="str">
        <f t="shared" si="9"/>
        <v>n/a</v>
      </c>
      <c r="N244" s="67" t="str">
        <f t="shared" si="11"/>
        <v>n/a</v>
      </c>
      <c r="O244" s="66" t="str">
        <f t="shared" si="10"/>
        <v>n/a</v>
      </c>
    </row>
    <row r="245" spans="1:15" s="17" customFormat="1" ht="13.2" x14ac:dyDescent="0.25">
      <c r="A245" s="16" t="s">
        <v>493</v>
      </c>
      <c r="B245" s="16" t="s">
        <v>274</v>
      </c>
      <c r="C245" s="72">
        <v>25</v>
      </c>
      <c r="D245" s="72">
        <v>1</v>
      </c>
      <c r="E245" s="72">
        <v>0</v>
      </c>
      <c r="F245" s="72">
        <v>0</v>
      </c>
      <c r="G245" s="72">
        <v>1</v>
      </c>
      <c r="H245" s="72">
        <v>2</v>
      </c>
      <c r="I245" s="72">
        <v>4</v>
      </c>
      <c r="J245" s="72">
        <v>22</v>
      </c>
      <c r="K245" s="72">
        <v>18</v>
      </c>
      <c r="L245" s="72">
        <v>1</v>
      </c>
      <c r="M245" s="67">
        <f t="shared" si="9"/>
        <v>81.818181818181827</v>
      </c>
      <c r="N245" s="67">
        <f t="shared" si="11"/>
        <v>13.636363636363635</v>
      </c>
      <c r="O245" s="66">
        <f t="shared" si="10"/>
        <v>4.5454545454545459</v>
      </c>
    </row>
    <row r="246" spans="1:15" s="17" customFormat="1" ht="13.2" x14ac:dyDescent="0.25">
      <c r="A246" s="16" t="s">
        <v>275</v>
      </c>
      <c r="B246" s="16" t="s">
        <v>276</v>
      </c>
      <c r="C246" s="72">
        <v>1</v>
      </c>
      <c r="D246" s="72">
        <v>1</v>
      </c>
      <c r="E246" s="72">
        <v>0</v>
      </c>
      <c r="F246" s="72">
        <v>0</v>
      </c>
      <c r="G246" s="72">
        <v>0</v>
      </c>
      <c r="H246" s="72">
        <v>1</v>
      </c>
      <c r="I246" s="72">
        <v>0</v>
      </c>
      <c r="J246" s="72">
        <v>2</v>
      </c>
      <c r="K246" s="72">
        <v>1</v>
      </c>
      <c r="L246" s="72">
        <v>0</v>
      </c>
      <c r="M246" s="67">
        <f t="shared" si="9"/>
        <v>50</v>
      </c>
      <c r="N246" s="67">
        <f t="shared" si="11"/>
        <v>50</v>
      </c>
      <c r="O246" s="66">
        <f t="shared" si="10"/>
        <v>0</v>
      </c>
    </row>
    <row r="247" spans="1:15" s="17" customFormat="1" ht="13.2" x14ac:dyDescent="0.25">
      <c r="A247" s="16" t="s">
        <v>494</v>
      </c>
      <c r="B247" s="16" t="s">
        <v>277</v>
      </c>
      <c r="C247" s="72">
        <v>3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1</v>
      </c>
      <c r="J247" s="72">
        <v>2</v>
      </c>
      <c r="K247" s="72">
        <v>2</v>
      </c>
      <c r="L247" s="72">
        <v>0</v>
      </c>
      <c r="M247" s="67">
        <f t="shared" si="9"/>
        <v>100</v>
      </c>
      <c r="N247" s="67">
        <f t="shared" si="11"/>
        <v>0</v>
      </c>
      <c r="O247" s="66">
        <f t="shared" si="10"/>
        <v>0</v>
      </c>
    </row>
    <row r="248" spans="1:15" s="17" customFormat="1" ht="13.2" x14ac:dyDescent="0.25">
      <c r="A248" s="16" t="s">
        <v>495</v>
      </c>
      <c r="B248" s="16" t="s">
        <v>278</v>
      </c>
      <c r="C248" s="72">
        <v>6</v>
      </c>
      <c r="D248" s="72">
        <v>0</v>
      </c>
      <c r="E248" s="72">
        <v>0</v>
      </c>
      <c r="F248" s="72">
        <v>1</v>
      </c>
      <c r="G248" s="72">
        <v>1</v>
      </c>
      <c r="H248" s="72">
        <v>1</v>
      </c>
      <c r="I248" s="72">
        <v>0</v>
      </c>
      <c r="J248" s="72">
        <v>6</v>
      </c>
      <c r="K248" s="72">
        <v>3</v>
      </c>
      <c r="L248" s="72">
        <v>0</v>
      </c>
      <c r="M248" s="67">
        <f t="shared" si="9"/>
        <v>50</v>
      </c>
      <c r="N248" s="67">
        <f t="shared" si="11"/>
        <v>50</v>
      </c>
      <c r="O248" s="66">
        <f t="shared" si="10"/>
        <v>0</v>
      </c>
    </row>
    <row r="249" spans="1:15" s="17" customFormat="1" ht="13.2" x14ac:dyDescent="0.25">
      <c r="A249" s="16" t="s">
        <v>496</v>
      </c>
      <c r="B249" s="16" t="s">
        <v>279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67" t="str">
        <f t="shared" si="9"/>
        <v>n/a</v>
      </c>
      <c r="N249" s="67" t="str">
        <f t="shared" si="11"/>
        <v>n/a</v>
      </c>
      <c r="O249" s="66" t="str">
        <f t="shared" si="10"/>
        <v>n/a</v>
      </c>
    </row>
    <row r="250" spans="1:15" s="17" customFormat="1" ht="13.2" x14ac:dyDescent="0.25">
      <c r="A250" s="16" t="s">
        <v>497</v>
      </c>
      <c r="B250" s="16" t="s">
        <v>280</v>
      </c>
      <c r="C250" s="72">
        <v>1</v>
      </c>
      <c r="D250" s="72">
        <v>1</v>
      </c>
      <c r="E250" s="72">
        <v>0</v>
      </c>
      <c r="F250" s="72">
        <v>0</v>
      </c>
      <c r="G250" s="72">
        <v>0</v>
      </c>
      <c r="H250" s="72">
        <v>0</v>
      </c>
      <c r="I250" s="72">
        <v>1</v>
      </c>
      <c r="J250" s="72">
        <v>1</v>
      </c>
      <c r="K250" s="72">
        <v>1</v>
      </c>
      <c r="L250" s="72">
        <v>0</v>
      </c>
      <c r="M250" s="67">
        <f t="shared" si="9"/>
        <v>100</v>
      </c>
      <c r="N250" s="67">
        <f t="shared" si="11"/>
        <v>0</v>
      </c>
      <c r="O250" s="66">
        <f t="shared" si="10"/>
        <v>0</v>
      </c>
    </row>
    <row r="251" spans="1:15" s="17" customFormat="1" ht="13.2" x14ac:dyDescent="0.25">
      <c r="A251" s="16" t="s">
        <v>498</v>
      </c>
      <c r="B251" s="16" t="s">
        <v>281</v>
      </c>
      <c r="C251" s="72">
        <v>1</v>
      </c>
      <c r="D251" s="72">
        <v>1</v>
      </c>
      <c r="E251" s="72">
        <v>0</v>
      </c>
      <c r="F251" s="72">
        <v>0</v>
      </c>
      <c r="G251" s="72">
        <v>0</v>
      </c>
      <c r="H251" s="72">
        <v>0</v>
      </c>
      <c r="I251" s="72">
        <v>1</v>
      </c>
      <c r="J251" s="72">
        <v>1</v>
      </c>
      <c r="K251" s="72">
        <v>1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3.2" x14ac:dyDescent="0.25">
      <c r="A252" s="16" t="s">
        <v>499</v>
      </c>
      <c r="B252" s="16" t="s">
        <v>282</v>
      </c>
      <c r="C252" s="72">
        <v>1</v>
      </c>
      <c r="D252" s="72">
        <v>1</v>
      </c>
      <c r="E252" s="72">
        <v>0</v>
      </c>
      <c r="F252" s="72">
        <v>0</v>
      </c>
      <c r="G252" s="72">
        <v>0</v>
      </c>
      <c r="H252" s="72">
        <v>0</v>
      </c>
      <c r="I252" s="72">
        <v>1</v>
      </c>
      <c r="J252" s="72">
        <v>1</v>
      </c>
      <c r="K252" s="72">
        <v>1</v>
      </c>
      <c r="L252" s="72">
        <v>0</v>
      </c>
      <c r="M252" s="67">
        <f t="shared" si="9"/>
        <v>100</v>
      </c>
      <c r="N252" s="67">
        <f t="shared" si="11"/>
        <v>0</v>
      </c>
      <c r="O252" s="66">
        <f t="shared" si="10"/>
        <v>0</v>
      </c>
    </row>
    <row r="253" spans="1:15" s="17" customFormat="1" ht="13.2" x14ac:dyDescent="0.25">
      <c r="A253" s="16" t="s">
        <v>500</v>
      </c>
      <c r="B253" s="16" t="s">
        <v>283</v>
      </c>
      <c r="C253" s="72">
        <v>1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1</v>
      </c>
      <c r="K253" s="72">
        <v>1</v>
      </c>
      <c r="L253" s="72">
        <v>0</v>
      </c>
      <c r="M253" s="67">
        <f t="shared" si="9"/>
        <v>100</v>
      </c>
      <c r="N253" s="67">
        <f t="shared" si="11"/>
        <v>0</v>
      </c>
      <c r="O253" s="66">
        <f t="shared" si="10"/>
        <v>0</v>
      </c>
    </row>
    <row r="254" spans="1:15" s="17" customFormat="1" ht="13.2" x14ac:dyDescent="0.25">
      <c r="A254" s="16" t="s">
        <v>501</v>
      </c>
      <c r="B254" s="16" t="s">
        <v>284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502</v>
      </c>
      <c r="B255" s="16" t="s">
        <v>285</v>
      </c>
      <c r="C255" s="72">
        <v>0</v>
      </c>
      <c r="D255" s="72">
        <v>0</v>
      </c>
      <c r="E255" s="72">
        <v>0</v>
      </c>
      <c r="F255" s="72">
        <v>0</v>
      </c>
      <c r="G255" s="72">
        <v>0</v>
      </c>
      <c r="H255" s="72">
        <v>0</v>
      </c>
      <c r="I255" s="72">
        <v>0</v>
      </c>
      <c r="J255" s="72">
        <v>0</v>
      </c>
      <c r="K255" s="72">
        <v>0</v>
      </c>
      <c r="L255" s="72">
        <v>0</v>
      </c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503</v>
      </c>
      <c r="B256" s="16" t="s">
        <v>286</v>
      </c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67" t="str">
        <f t="shared" si="9"/>
        <v>n/a</v>
      </c>
      <c r="N256" s="67" t="str">
        <f t="shared" si="11"/>
        <v>n/a</v>
      </c>
      <c r="O256" s="66" t="str">
        <f t="shared" si="10"/>
        <v>n/a</v>
      </c>
    </row>
    <row r="257" spans="1:15" s="65" customFormat="1" x14ac:dyDescent="0.25">
      <c r="A257" s="16" t="s">
        <v>504</v>
      </c>
      <c r="B257" s="16" t="s">
        <v>287</v>
      </c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67" t="str">
        <f t="shared" si="9"/>
        <v>n/a</v>
      </c>
      <c r="N257" s="67" t="str">
        <f t="shared" si="11"/>
        <v>n/a</v>
      </c>
      <c r="O257" s="66" t="str">
        <f t="shared" si="10"/>
        <v>n/a</v>
      </c>
    </row>
    <row r="258" spans="1:15" x14ac:dyDescent="0.25">
      <c r="A258" s="16" t="s">
        <v>288</v>
      </c>
      <c r="B258" s="16" t="s">
        <v>289</v>
      </c>
      <c r="C258" s="72">
        <v>2</v>
      </c>
      <c r="D258" s="72">
        <v>0</v>
      </c>
      <c r="E258" s="72">
        <v>0</v>
      </c>
      <c r="F258" s="72">
        <v>0</v>
      </c>
      <c r="G258" s="72">
        <v>0</v>
      </c>
      <c r="H258" s="72">
        <v>0</v>
      </c>
      <c r="I258" s="72">
        <v>0</v>
      </c>
      <c r="J258" s="72">
        <v>2</v>
      </c>
      <c r="K258" s="72">
        <v>2</v>
      </c>
      <c r="L258" s="72">
        <v>0</v>
      </c>
      <c r="M258" s="67">
        <f t="shared" si="9"/>
        <v>100</v>
      </c>
      <c r="N258" s="67">
        <f t="shared" si="11"/>
        <v>0</v>
      </c>
      <c r="O258" s="66">
        <f t="shared" si="10"/>
        <v>0</v>
      </c>
    </row>
    <row r="259" spans="1:15" x14ac:dyDescent="0.25">
      <c r="A259" s="16" t="s">
        <v>505</v>
      </c>
      <c r="B259" s="16" t="s">
        <v>290</v>
      </c>
      <c r="C259" s="72">
        <v>11</v>
      </c>
      <c r="D259" s="72">
        <v>2</v>
      </c>
      <c r="E259" s="72">
        <v>0</v>
      </c>
      <c r="F259" s="72">
        <v>0</v>
      </c>
      <c r="G259" s="72">
        <v>1</v>
      </c>
      <c r="H259" s="72">
        <v>0</v>
      </c>
      <c r="I259" s="72">
        <v>4</v>
      </c>
      <c r="J259" s="72">
        <v>9</v>
      </c>
      <c r="K259" s="72">
        <v>6</v>
      </c>
      <c r="L259" s="72">
        <v>2</v>
      </c>
      <c r="M259" s="67">
        <f t="shared" si="9"/>
        <v>66.666666666666657</v>
      </c>
      <c r="N259" s="67">
        <f t="shared" si="11"/>
        <v>11.111111111111111</v>
      </c>
      <c r="O259" s="66">
        <f t="shared" si="10"/>
        <v>22.222222222222221</v>
      </c>
    </row>
    <row r="260" spans="1:15" x14ac:dyDescent="0.25">
      <c r="A260" s="16" t="s">
        <v>506</v>
      </c>
      <c r="B260" s="16" t="s">
        <v>291</v>
      </c>
      <c r="C260" s="72">
        <v>6</v>
      </c>
      <c r="D260" s="72">
        <v>1</v>
      </c>
      <c r="E260" s="72">
        <v>0</v>
      </c>
      <c r="F260" s="72">
        <v>0</v>
      </c>
      <c r="G260" s="72">
        <v>0</v>
      </c>
      <c r="H260" s="72">
        <v>2</v>
      </c>
      <c r="I260" s="72">
        <v>3</v>
      </c>
      <c r="J260" s="72">
        <v>4</v>
      </c>
      <c r="K260" s="72">
        <v>0</v>
      </c>
      <c r="L260" s="72">
        <v>2</v>
      </c>
      <c r="M260" s="67">
        <f t="shared" si="9"/>
        <v>0</v>
      </c>
      <c r="N260" s="67">
        <f t="shared" si="11"/>
        <v>50</v>
      </c>
      <c r="O260" s="66">
        <f t="shared" si="10"/>
        <v>50</v>
      </c>
    </row>
    <row r="261" spans="1:15" x14ac:dyDescent="0.25">
      <c r="A261" s="16" t="s">
        <v>507</v>
      </c>
      <c r="B261" s="16" t="s">
        <v>292</v>
      </c>
      <c r="C261" s="72">
        <v>4</v>
      </c>
      <c r="D261" s="72">
        <v>1</v>
      </c>
      <c r="E261" s="72">
        <v>0</v>
      </c>
      <c r="F261" s="72">
        <v>0</v>
      </c>
      <c r="G261" s="72">
        <v>0</v>
      </c>
      <c r="H261" s="72">
        <v>0</v>
      </c>
      <c r="I261" s="72">
        <v>0</v>
      </c>
      <c r="J261" s="72">
        <v>5</v>
      </c>
      <c r="K261" s="72">
        <v>5</v>
      </c>
      <c r="L261" s="72">
        <v>0</v>
      </c>
      <c r="M261" s="67">
        <f t="shared" si="9"/>
        <v>100</v>
      </c>
      <c r="N261" s="67">
        <f t="shared" si="11"/>
        <v>0</v>
      </c>
      <c r="O261" s="66">
        <f t="shared" si="10"/>
        <v>0</v>
      </c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</sheetData>
  <mergeCells count="1">
    <mergeCell ref="E6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8671875" defaultRowHeight="13.8" x14ac:dyDescent="0.25"/>
  <cols>
    <col min="1" max="1" width="7.44140625" style="10" customWidth="1"/>
    <col min="2" max="2" width="24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525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6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1</v>
      </c>
      <c r="J6" s="72">
        <v>5</v>
      </c>
      <c r="K6" s="72">
        <v>4</v>
      </c>
      <c r="L6" s="72">
        <v>1</v>
      </c>
      <c r="M6" s="67">
        <f t="shared" ref="M6:M69" si="0">IF(J6=0,"n/a",K6/J6*100)</f>
        <v>80</v>
      </c>
      <c r="N6" s="67">
        <f>IF(J6=0,"n/a",(E6+F6+G6+H6)/J6*100)</f>
        <v>0</v>
      </c>
      <c r="O6" s="66">
        <f t="shared" ref="O6:O69" si="1">IF(J6=0,"n/a",(L6/J6)*100)</f>
        <v>20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1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1</v>
      </c>
      <c r="K7" s="72">
        <v>1</v>
      </c>
      <c r="L7" s="72">
        <v>0</v>
      </c>
      <c r="M7" s="67">
        <f t="shared" si="0"/>
        <v>100</v>
      </c>
      <c r="N7" s="67">
        <f t="shared" ref="N7:N70" si="2">IF(J7=0,"n/a",(E7+F7+G7+H7)/J7*100)</f>
        <v>0</v>
      </c>
      <c r="O7" s="66">
        <f t="shared" si="1"/>
        <v>0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6</v>
      </c>
      <c r="D8" s="72">
        <v>3</v>
      </c>
      <c r="E8" s="72">
        <v>0</v>
      </c>
      <c r="F8" s="72">
        <v>0</v>
      </c>
      <c r="G8" s="72">
        <v>0</v>
      </c>
      <c r="H8" s="72">
        <v>0</v>
      </c>
      <c r="I8" s="72">
        <v>2</v>
      </c>
      <c r="J8" s="72">
        <v>7</v>
      </c>
      <c r="K8" s="72">
        <v>7</v>
      </c>
      <c r="L8" s="72">
        <v>0</v>
      </c>
      <c r="M8" s="67">
        <f t="shared" si="0"/>
        <v>100</v>
      </c>
      <c r="N8" s="67">
        <f t="shared" si="2"/>
        <v>0</v>
      </c>
      <c r="O8" s="66">
        <f t="shared" si="1"/>
        <v>0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7</v>
      </c>
      <c r="D9" s="72">
        <v>2</v>
      </c>
      <c r="E9" s="72">
        <v>0</v>
      </c>
      <c r="F9" s="72">
        <v>0</v>
      </c>
      <c r="G9" s="72">
        <v>0</v>
      </c>
      <c r="H9" s="72">
        <v>0</v>
      </c>
      <c r="I9" s="72">
        <v>2</v>
      </c>
      <c r="J9" s="72">
        <v>7</v>
      </c>
      <c r="K9" s="72">
        <v>7</v>
      </c>
      <c r="L9" s="72">
        <v>0</v>
      </c>
      <c r="M9" s="67">
        <f t="shared" si="0"/>
        <v>100</v>
      </c>
      <c r="N9" s="67">
        <f t="shared" si="2"/>
        <v>0</v>
      </c>
      <c r="O9" s="66">
        <f t="shared" si="1"/>
        <v>0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89</v>
      </c>
      <c r="D11" s="72">
        <v>9</v>
      </c>
      <c r="E11" s="72">
        <v>0</v>
      </c>
      <c r="F11" s="72">
        <v>1</v>
      </c>
      <c r="G11" s="72">
        <v>1</v>
      </c>
      <c r="H11" s="72">
        <v>4</v>
      </c>
      <c r="I11" s="72">
        <v>8</v>
      </c>
      <c r="J11" s="72">
        <v>90</v>
      </c>
      <c r="K11" s="72">
        <v>82</v>
      </c>
      <c r="L11" s="72">
        <v>2</v>
      </c>
      <c r="M11" s="67">
        <f t="shared" si="0"/>
        <v>91.111111111111114</v>
      </c>
      <c r="N11" s="67">
        <f t="shared" si="2"/>
        <v>6.666666666666667</v>
      </c>
      <c r="O11" s="66">
        <f t="shared" si="1"/>
        <v>2.2222222222222223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17</v>
      </c>
      <c r="D12" s="72">
        <v>2</v>
      </c>
      <c r="E12" s="72">
        <v>0</v>
      </c>
      <c r="F12" s="72">
        <v>0</v>
      </c>
      <c r="G12" s="72">
        <v>0</v>
      </c>
      <c r="H12" s="72">
        <v>0</v>
      </c>
      <c r="I12" s="72">
        <v>6</v>
      </c>
      <c r="J12" s="72">
        <v>13</v>
      </c>
      <c r="K12" s="72">
        <v>13</v>
      </c>
      <c r="L12" s="72">
        <v>0</v>
      </c>
      <c r="M12" s="67">
        <f t="shared" si="0"/>
        <v>100</v>
      </c>
      <c r="N12" s="67">
        <f t="shared" si="2"/>
        <v>0</v>
      </c>
      <c r="O12" s="66">
        <f t="shared" si="1"/>
        <v>0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2</v>
      </c>
      <c r="D13" s="72">
        <v>0</v>
      </c>
      <c r="E13" s="72">
        <v>0</v>
      </c>
      <c r="F13" s="72">
        <v>0</v>
      </c>
      <c r="G13" s="72">
        <v>2</v>
      </c>
      <c r="H13" s="72">
        <v>0</v>
      </c>
      <c r="I13" s="72">
        <v>0</v>
      </c>
      <c r="J13" s="72">
        <v>2</v>
      </c>
      <c r="K13" s="72">
        <v>0</v>
      </c>
      <c r="L13" s="72">
        <v>0</v>
      </c>
      <c r="M13" s="67">
        <f t="shared" si="0"/>
        <v>0</v>
      </c>
      <c r="N13" s="67">
        <f t="shared" si="2"/>
        <v>100</v>
      </c>
      <c r="O13" s="66">
        <f t="shared" si="1"/>
        <v>0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22</v>
      </c>
      <c r="D14" s="72">
        <v>2</v>
      </c>
      <c r="E14" s="72">
        <v>0</v>
      </c>
      <c r="F14" s="72">
        <v>0</v>
      </c>
      <c r="G14" s="72">
        <v>0</v>
      </c>
      <c r="H14" s="72">
        <v>0</v>
      </c>
      <c r="I14" s="72">
        <v>4</v>
      </c>
      <c r="J14" s="72">
        <v>20</v>
      </c>
      <c r="K14" s="72">
        <v>20</v>
      </c>
      <c r="L14" s="72">
        <v>0</v>
      </c>
      <c r="M14" s="67">
        <f t="shared" si="0"/>
        <v>100</v>
      </c>
      <c r="N14" s="67">
        <f t="shared" si="2"/>
        <v>0</v>
      </c>
      <c r="O14" s="66">
        <f t="shared" si="1"/>
        <v>0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488</v>
      </c>
      <c r="D15" s="72">
        <v>93</v>
      </c>
      <c r="E15" s="72">
        <v>4</v>
      </c>
      <c r="F15" s="72">
        <v>1</v>
      </c>
      <c r="G15" s="72">
        <v>1</v>
      </c>
      <c r="H15" s="72">
        <v>3</v>
      </c>
      <c r="I15" s="72">
        <v>63</v>
      </c>
      <c r="J15" s="72">
        <v>518</v>
      </c>
      <c r="K15" s="72">
        <v>484</v>
      </c>
      <c r="L15" s="72">
        <v>25</v>
      </c>
      <c r="M15" s="67">
        <f t="shared" si="0"/>
        <v>93.43629343629344</v>
      </c>
      <c r="N15" s="67">
        <f t="shared" si="2"/>
        <v>1.7374517374517375</v>
      </c>
      <c r="O15" s="66">
        <f t="shared" si="1"/>
        <v>4.8262548262548259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41</v>
      </c>
      <c r="D16" s="72">
        <v>16</v>
      </c>
      <c r="E16" s="72">
        <v>2</v>
      </c>
      <c r="F16" s="72">
        <v>0</v>
      </c>
      <c r="G16" s="72">
        <v>1</v>
      </c>
      <c r="H16" s="72">
        <v>1</v>
      </c>
      <c r="I16" s="72">
        <v>1</v>
      </c>
      <c r="J16" s="72">
        <v>56</v>
      </c>
      <c r="K16" s="72">
        <v>46</v>
      </c>
      <c r="L16" s="72">
        <v>6</v>
      </c>
      <c r="M16" s="67">
        <f t="shared" si="0"/>
        <v>82.142857142857139</v>
      </c>
      <c r="N16" s="67">
        <f t="shared" si="2"/>
        <v>7.1428571428571423</v>
      </c>
      <c r="O16" s="66">
        <f t="shared" si="1"/>
        <v>10.714285714285714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94</v>
      </c>
      <c r="D17" s="72">
        <v>18</v>
      </c>
      <c r="E17" s="72">
        <v>0</v>
      </c>
      <c r="F17" s="72">
        <v>1</v>
      </c>
      <c r="G17" s="72">
        <v>0</v>
      </c>
      <c r="H17" s="72">
        <v>3</v>
      </c>
      <c r="I17" s="72">
        <v>22</v>
      </c>
      <c r="J17" s="72">
        <v>90</v>
      </c>
      <c r="K17" s="72">
        <v>82</v>
      </c>
      <c r="L17" s="72">
        <v>4</v>
      </c>
      <c r="M17" s="67">
        <f t="shared" si="0"/>
        <v>91.111111111111114</v>
      </c>
      <c r="N17" s="67">
        <f t="shared" si="2"/>
        <v>4.4444444444444446</v>
      </c>
      <c r="O17" s="66">
        <f t="shared" si="1"/>
        <v>4.4444444444444446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6</v>
      </c>
      <c r="D19" s="72">
        <v>0</v>
      </c>
      <c r="E19" s="72">
        <v>0</v>
      </c>
      <c r="F19" s="72">
        <v>0</v>
      </c>
      <c r="G19" s="72">
        <v>0</v>
      </c>
      <c r="H19" s="72">
        <v>2</v>
      </c>
      <c r="I19" s="72">
        <v>1</v>
      </c>
      <c r="J19" s="72">
        <v>5</v>
      </c>
      <c r="K19" s="72">
        <v>2</v>
      </c>
      <c r="L19" s="72">
        <v>1</v>
      </c>
      <c r="M19" s="67">
        <f t="shared" si="0"/>
        <v>40</v>
      </c>
      <c r="N19" s="67">
        <f t="shared" si="2"/>
        <v>40</v>
      </c>
      <c r="O19" s="66">
        <f t="shared" si="1"/>
        <v>20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18</v>
      </c>
      <c r="D20" s="72">
        <v>4</v>
      </c>
      <c r="E20" s="72">
        <v>0</v>
      </c>
      <c r="F20" s="72">
        <v>0</v>
      </c>
      <c r="G20" s="72">
        <v>0</v>
      </c>
      <c r="H20" s="72">
        <v>1</v>
      </c>
      <c r="I20" s="72">
        <v>4</v>
      </c>
      <c r="J20" s="72">
        <v>18</v>
      </c>
      <c r="K20" s="72">
        <v>16</v>
      </c>
      <c r="L20" s="72">
        <v>1</v>
      </c>
      <c r="M20" s="67">
        <f t="shared" si="0"/>
        <v>88.888888888888886</v>
      </c>
      <c r="N20" s="67">
        <f t="shared" si="2"/>
        <v>5.5555555555555554</v>
      </c>
      <c r="O20" s="66">
        <f t="shared" si="1"/>
        <v>5.5555555555555554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67" t="str">
        <f t="shared" si="0"/>
        <v>n/a</v>
      </c>
      <c r="N21" s="67" t="str">
        <f t="shared" si="2"/>
        <v>n/a</v>
      </c>
      <c r="O21" s="66" t="str">
        <f t="shared" si="1"/>
        <v>n/a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67" t="str">
        <f t="shared" si="0"/>
        <v>n/a</v>
      </c>
      <c r="N22" s="67" t="str">
        <f t="shared" si="2"/>
        <v>n/a</v>
      </c>
      <c r="O22" s="66" t="str">
        <f t="shared" si="1"/>
        <v>n/a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6</v>
      </c>
      <c r="D23" s="72">
        <v>1</v>
      </c>
      <c r="E23" s="72">
        <v>0</v>
      </c>
      <c r="F23" s="72">
        <v>0</v>
      </c>
      <c r="G23" s="72">
        <v>1</v>
      </c>
      <c r="H23" s="72">
        <v>0</v>
      </c>
      <c r="I23" s="72">
        <v>0</v>
      </c>
      <c r="J23" s="72">
        <v>7</v>
      </c>
      <c r="K23" s="72">
        <v>6</v>
      </c>
      <c r="L23" s="72">
        <v>0</v>
      </c>
      <c r="M23" s="67">
        <f t="shared" si="0"/>
        <v>85.714285714285708</v>
      </c>
      <c r="N23" s="67">
        <f t="shared" si="2"/>
        <v>14.285714285714285</v>
      </c>
      <c r="O23" s="66">
        <f t="shared" si="1"/>
        <v>0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32</v>
      </c>
      <c r="D24" s="72">
        <v>8</v>
      </c>
      <c r="E24" s="72">
        <v>0</v>
      </c>
      <c r="F24" s="72">
        <v>0</v>
      </c>
      <c r="G24" s="72">
        <v>0</v>
      </c>
      <c r="H24" s="72">
        <v>0</v>
      </c>
      <c r="I24" s="72">
        <v>6</v>
      </c>
      <c r="J24" s="72">
        <v>34</v>
      </c>
      <c r="K24" s="72">
        <v>34</v>
      </c>
      <c r="L24" s="72">
        <v>0</v>
      </c>
      <c r="M24" s="67">
        <f t="shared" si="0"/>
        <v>100</v>
      </c>
      <c r="N24" s="67">
        <f t="shared" si="2"/>
        <v>0</v>
      </c>
      <c r="O24" s="66">
        <f t="shared" si="1"/>
        <v>0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67" t="str">
        <f t="shared" si="0"/>
        <v>n/a</v>
      </c>
      <c r="N25" s="67" t="str">
        <f t="shared" si="2"/>
        <v>n/a</v>
      </c>
      <c r="O25" s="66" t="str">
        <f t="shared" si="1"/>
        <v>n/a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0</v>
      </c>
      <c r="D26" s="72">
        <v>1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1</v>
      </c>
      <c r="K26" s="72">
        <v>1</v>
      </c>
      <c r="L26" s="72">
        <v>0</v>
      </c>
      <c r="M26" s="67">
        <f t="shared" si="0"/>
        <v>100</v>
      </c>
      <c r="N26" s="67">
        <f t="shared" si="2"/>
        <v>0</v>
      </c>
      <c r="O26" s="66">
        <f t="shared" si="1"/>
        <v>0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2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2</v>
      </c>
      <c r="J27" s="72">
        <v>0</v>
      </c>
      <c r="K27" s="72">
        <v>0</v>
      </c>
      <c r="L27" s="72">
        <v>0</v>
      </c>
      <c r="M27" s="67" t="str">
        <f t="shared" si="0"/>
        <v>n/a</v>
      </c>
      <c r="N27" s="67" t="str">
        <f t="shared" si="2"/>
        <v>n/a</v>
      </c>
      <c r="O27" s="66" t="str">
        <f t="shared" si="1"/>
        <v>n/a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0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67" t="str">
        <f t="shared" si="0"/>
        <v>n/a</v>
      </c>
      <c r="N28" s="67" t="str">
        <f t="shared" si="2"/>
        <v>n/a</v>
      </c>
      <c r="O28" s="66" t="str">
        <f t="shared" si="1"/>
        <v>n/a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53</v>
      </c>
      <c r="D29" s="72">
        <v>6</v>
      </c>
      <c r="E29" s="72">
        <v>0</v>
      </c>
      <c r="F29" s="72">
        <v>0</v>
      </c>
      <c r="G29" s="72">
        <v>0</v>
      </c>
      <c r="H29" s="72">
        <v>0</v>
      </c>
      <c r="I29" s="72">
        <v>5</v>
      </c>
      <c r="J29" s="72">
        <v>54</v>
      </c>
      <c r="K29" s="72">
        <v>49</v>
      </c>
      <c r="L29" s="72">
        <v>5</v>
      </c>
      <c r="M29" s="67">
        <f t="shared" si="0"/>
        <v>90.740740740740748</v>
      </c>
      <c r="N29" s="67">
        <f t="shared" si="2"/>
        <v>0</v>
      </c>
      <c r="O29" s="66">
        <f t="shared" si="1"/>
        <v>9.2592592592592595</v>
      </c>
    </row>
    <row r="30" spans="1:15" s="17" customFormat="1" ht="13.2" x14ac:dyDescent="0.25">
      <c r="A30" s="16" t="s">
        <v>314</v>
      </c>
      <c r="B30" s="16" t="s">
        <v>44</v>
      </c>
      <c r="C30" s="72">
        <v>9</v>
      </c>
      <c r="D30" s="72">
        <v>4</v>
      </c>
      <c r="E30" s="72">
        <v>0</v>
      </c>
      <c r="F30" s="72">
        <v>0</v>
      </c>
      <c r="G30" s="72">
        <v>0</v>
      </c>
      <c r="H30" s="72">
        <v>0</v>
      </c>
      <c r="I30" s="72">
        <v>3</v>
      </c>
      <c r="J30" s="72">
        <v>10</v>
      </c>
      <c r="K30" s="72">
        <v>8</v>
      </c>
      <c r="L30" s="72">
        <v>2</v>
      </c>
      <c r="M30" s="67">
        <f t="shared" si="0"/>
        <v>80</v>
      </c>
      <c r="N30" s="67">
        <f t="shared" si="2"/>
        <v>0</v>
      </c>
      <c r="O30" s="66">
        <f t="shared" si="1"/>
        <v>20</v>
      </c>
    </row>
    <row r="31" spans="1:15" s="17" customFormat="1" ht="13.2" x14ac:dyDescent="0.25">
      <c r="A31" s="16" t="s">
        <v>315</v>
      </c>
      <c r="B31" s="16" t="s">
        <v>45</v>
      </c>
      <c r="C31" s="72">
        <v>3</v>
      </c>
      <c r="D31" s="72">
        <v>2</v>
      </c>
      <c r="E31" s="72">
        <v>0</v>
      </c>
      <c r="F31" s="72">
        <v>0</v>
      </c>
      <c r="G31" s="72">
        <v>0</v>
      </c>
      <c r="H31" s="72">
        <v>0</v>
      </c>
      <c r="I31" s="72">
        <v>1</v>
      </c>
      <c r="J31" s="72">
        <v>4</v>
      </c>
      <c r="K31" s="72">
        <v>4</v>
      </c>
      <c r="L31" s="72">
        <v>0</v>
      </c>
      <c r="M31" s="67">
        <f t="shared" si="0"/>
        <v>100</v>
      </c>
      <c r="N31" s="67">
        <f t="shared" si="2"/>
        <v>0</v>
      </c>
      <c r="O31" s="66">
        <f t="shared" si="1"/>
        <v>0</v>
      </c>
    </row>
    <row r="32" spans="1:15" s="17" customFormat="1" ht="13.2" x14ac:dyDescent="0.25">
      <c r="A32" s="16" t="s">
        <v>316</v>
      </c>
      <c r="B32" s="16" t="s">
        <v>46</v>
      </c>
      <c r="C32" s="72">
        <v>5</v>
      </c>
      <c r="D32" s="72">
        <v>0</v>
      </c>
      <c r="E32" s="72">
        <v>0</v>
      </c>
      <c r="F32" s="72">
        <v>0</v>
      </c>
      <c r="G32" s="72">
        <v>1</v>
      </c>
      <c r="H32" s="72">
        <v>0</v>
      </c>
      <c r="I32" s="72">
        <v>1</v>
      </c>
      <c r="J32" s="72">
        <v>4</v>
      </c>
      <c r="K32" s="72">
        <v>3</v>
      </c>
      <c r="L32" s="72">
        <v>0</v>
      </c>
      <c r="M32" s="67">
        <f t="shared" si="0"/>
        <v>75</v>
      </c>
      <c r="N32" s="67">
        <f t="shared" si="2"/>
        <v>25</v>
      </c>
      <c r="O32" s="66">
        <f t="shared" si="1"/>
        <v>0</v>
      </c>
    </row>
    <row r="33" spans="1:15" s="17" customFormat="1" ht="13.2" x14ac:dyDescent="0.25">
      <c r="A33" s="16" t="s">
        <v>317</v>
      </c>
      <c r="B33" s="16" t="s">
        <v>47</v>
      </c>
      <c r="C33" s="72">
        <v>9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1</v>
      </c>
      <c r="J33" s="72">
        <v>8</v>
      </c>
      <c r="K33" s="72">
        <v>8</v>
      </c>
      <c r="L33" s="72">
        <v>0</v>
      </c>
      <c r="M33" s="67">
        <f t="shared" si="0"/>
        <v>100</v>
      </c>
      <c r="N33" s="67">
        <f t="shared" si="2"/>
        <v>0</v>
      </c>
      <c r="O33" s="66">
        <f t="shared" si="1"/>
        <v>0</v>
      </c>
    </row>
    <row r="34" spans="1:15" s="17" customFormat="1" ht="13.2" x14ac:dyDescent="0.25">
      <c r="A34" s="16" t="s">
        <v>318</v>
      </c>
      <c r="B34" s="16" t="s">
        <v>48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67" t="str">
        <f t="shared" si="0"/>
        <v>n/a</v>
      </c>
      <c r="N34" s="67" t="str">
        <f t="shared" si="2"/>
        <v>n/a</v>
      </c>
      <c r="O34" s="66" t="str">
        <f t="shared" si="1"/>
        <v>n/a</v>
      </c>
    </row>
    <row r="35" spans="1:15" s="17" customFormat="1" ht="13.2" x14ac:dyDescent="0.25">
      <c r="A35" s="16" t="s">
        <v>319</v>
      </c>
      <c r="B35" s="16" t="s">
        <v>49</v>
      </c>
      <c r="C35" s="72">
        <v>3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3</v>
      </c>
      <c r="K35" s="72">
        <v>3</v>
      </c>
      <c r="L35" s="72">
        <v>0</v>
      </c>
      <c r="M35" s="67">
        <f t="shared" si="0"/>
        <v>100</v>
      </c>
      <c r="N35" s="67">
        <f t="shared" si="2"/>
        <v>0</v>
      </c>
      <c r="O35" s="66">
        <f t="shared" si="1"/>
        <v>0</v>
      </c>
    </row>
    <row r="36" spans="1:15" s="17" customFormat="1" ht="13.2" x14ac:dyDescent="0.25">
      <c r="A36" s="16" t="s">
        <v>50</v>
      </c>
      <c r="B36" s="16" t="s">
        <v>51</v>
      </c>
      <c r="C36" s="72">
        <v>1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1</v>
      </c>
      <c r="K36" s="72">
        <v>1</v>
      </c>
      <c r="L36" s="72">
        <v>0</v>
      </c>
      <c r="M36" s="67">
        <f t="shared" si="0"/>
        <v>100</v>
      </c>
      <c r="N36" s="67">
        <f t="shared" si="2"/>
        <v>0</v>
      </c>
      <c r="O36" s="66">
        <f t="shared" si="1"/>
        <v>0</v>
      </c>
    </row>
    <row r="37" spans="1:15" s="17" customFormat="1" ht="13.2" x14ac:dyDescent="0.25">
      <c r="A37" s="16" t="s">
        <v>320</v>
      </c>
      <c r="B37" s="16" t="s">
        <v>52</v>
      </c>
      <c r="C37" s="72">
        <v>0</v>
      </c>
      <c r="D37" s="72">
        <v>0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0</v>
      </c>
      <c r="K37" s="72">
        <v>0</v>
      </c>
      <c r="L37" s="72">
        <v>0</v>
      </c>
      <c r="M37" s="67" t="str">
        <f t="shared" si="0"/>
        <v>n/a</v>
      </c>
      <c r="N37" s="67" t="str">
        <f t="shared" si="2"/>
        <v>n/a</v>
      </c>
      <c r="O37" s="66" t="str">
        <f t="shared" si="1"/>
        <v>n/a</v>
      </c>
    </row>
    <row r="38" spans="1:15" s="17" customFormat="1" ht="13.2" x14ac:dyDescent="0.25">
      <c r="A38" s="16" t="s">
        <v>321</v>
      </c>
      <c r="B38" s="16" t="s">
        <v>53</v>
      </c>
      <c r="C38" s="72">
        <v>45</v>
      </c>
      <c r="D38" s="72">
        <v>14</v>
      </c>
      <c r="E38" s="72">
        <v>0</v>
      </c>
      <c r="F38" s="72">
        <v>0</v>
      </c>
      <c r="G38" s="72">
        <v>2</v>
      </c>
      <c r="H38" s="72">
        <v>0</v>
      </c>
      <c r="I38" s="72">
        <v>16</v>
      </c>
      <c r="J38" s="72">
        <v>43</v>
      </c>
      <c r="K38" s="72">
        <v>40</v>
      </c>
      <c r="L38" s="72">
        <v>1</v>
      </c>
      <c r="M38" s="67">
        <f t="shared" si="0"/>
        <v>93.023255813953483</v>
      </c>
      <c r="N38" s="67">
        <f t="shared" si="2"/>
        <v>4.6511627906976747</v>
      </c>
      <c r="O38" s="66">
        <f t="shared" si="1"/>
        <v>2.3255813953488373</v>
      </c>
    </row>
    <row r="39" spans="1:15" s="17" customFormat="1" ht="13.2" x14ac:dyDescent="0.25">
      <c r="A39" s="16" t="s">
        <v>322</v>
      </c>
      <c r="B39" s="16" t="s">
        <v>54</v>
      </c>
      <c r="C39" s="72">
        <v>1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1</v>
      </c>
      <c r="K39" s="72">
        <v>0</v>
      </c>
      <c r="L39" s="72">
        <v>1</v>
      </c>
      <c r="M39" s="67">
        <f t="shared" si="0"/>
        <v>0</v>
      </c>
      <c r="N39" s="67">
        <f t="shared" si="2"/>
        <v>0</v>
      </c>
      <c r="O39" s="66">
        <f t="shared" si="1"/>
        <v>100</v>
      </c>
    </row>
    <row r="40" spans="1:15" s="17" customFormat="1" ht="13.2" x14ac:dyDescent="0.25">
      <c r="A40" s="16" t="s">
        <v>511</v>
      </c>
      <c r="B40" s="16" t="s">
        <v>518</v>
      </c>
      <c r="C40" s="72">
        <v>1</v>
      </c>
      <c r="D40" s="72">
        <v>1</v>
      </c>
      <c r="E40" s="72">
        <v>0</v>
      </c>
      <c r="F40" s="72">
        <v>0</v>
      </c>
      <c r="G40" s="72">
        <v>0</v>
      </c>
      <c r="H40" s="72">
        <v>0</v>
      </c>
      <c r="I40" s="72">
        <v>2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1</v>
      </c>
      <c r="D42" s="72">
        <v>0</v>
      </c>
      <c r="E42" s="72">
        <v>1</v>
      </c>
      <c r="F42" s="72">
        <v>0</v>
      </c>
      <c r="G42" s="72">
        <v>0</v>
      </c>
      <c r="H42" s="72">
        <v>0</v>
      </c>
      <c r="I42" s="72">
        <v>0</v>
      </c>
      <c r="J42" s="72">
        <v>1</v>
      </c>
      <c r="K42" s="72">
        <v>0</v>
      </c>
      <c r="L42" s="72">
        <v>0</v>
      </c>
      <c r="M42" s="67">
        <f t="shared" si="0"/>
        <v>0</v>
      </c>
      <c r="N42" s="67">
        <f t="shared" si="2"/>
        <v>100</v>
      </c>
      <c r="O42" s="66">
        <f t="shared" si="1"/>
        <v>0</v>
      </c>
    </row>
    <row r="43" spans="1:15" s="17" customFormat="1" ht="13.2" x14ac:dyDescent="0.25">
      <c r="A43" s="16" t="s">
        <v>325</v>
      </c>
      <c r="B43" s="16" t="s">
        <v>57</v>
      </c>
      <c r="C43" s="72">
        <v>0</v>
      </c>
      <c r="D43" s="72">
        <v>2</v>
      </c>
      <c r="E43" s="72">
        <v>0</v>
      </c>
      <c r="F43" s="72">
        <v>0</v>
      </c>
      <c r="G43" s="72">
        <v>0</v>
      </c>
      <c r="H43" s="72">
        <v>0</v>
      </c>
      <c r="I43" s="72">
        <v>2</v>
      </c>
      <c r="J43" s="72">
        <v>0</v>
      </c>
      <c r="K43" s="72">
        <v>0</v>
      </c>
      <c r="L43" s="72">
        <v>0</v>
      </c>
      <c r="M43" s="67" t="str">
        <f t="shared" si="0"/>
        <v>n/a</v>
      </c>
      <c r="N43" s="67" t="str">
        <f t="shared" si="2"/>
        <v>n/a</v>
      </c>
      <c r="O43" s="66" t="str">
        <f t="shared" si="1"/>
        <v>n/a</v>
      </c>
    </row>
    <row r="44" spans="1:15" s="17" customFormat="1" ht="13.2" x14ac:dyDescent="0.25">
      <c r="A44" s="16" t="s">
        <v>326</v>
      </c>
      <c r="B44" s="16" t="s">
        <v>58</v>
      </c>
      <c r="C44" s="72">
        <v>0</v>
      </c>
      <c r="D44" s="72">
        <v>2</v>
      </c>
      <c r="E44" s="72">
        <v>0</v>
      </c>
      <c r="F44" s="72">
        <v>0</v>
      </c>
      <c r="G44" s="72">
        <v>0</v>
      </c>
      <c r="H44" s="72">
        <v>0</v>
      </c>
      <c r="I44" s="72">
        <v>2</v>
      </c>
      <c r="J44" s="72">
        <v>0</v>
      </c>
      <c r="K44" s="72">
        <v>0</v>
      </c>
      <c r="L44" s="72">
        <v>0</v>
      </c>
      <c r="M44" s="67" t="str">
        <f t="shared" si="0"/>
        <v>n/a</v>
      </c>
      <c r="N44" s="67" t="str">
        <f t="shared" si="2"/>
        <v>n/a</v>
      </c>
      <c r="O44" s="66" t="str">
        <f t="shared" si="1"/>
        <v>n/a</v>
      </c>
    </row>
    <row r="45" spans="1:15" s="17" customFormat="1" ht="13.2" x14ac:dyDescent="0.25">
      <c r="A45" s="16" t="s">
        <v>327</v>
      </c>
      <c r="B45" s="16" t="s">
        <v>59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2" x14ac:dyDescent="0.25">
      <c r="A46" s="16" t="s">
        <v>328</v>
      </c>
      <c r="B46" s="16" t="s">
        <v>60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67" t="str">
        <f t="shared" si="0"/>
        <v>n/a</v>
      </c>
      <c r="N46" s="67" t="str">
        <f t="shared" si="2"/>
        <v>n/a</v>
      </c>
      <c r="O46" s="66" t="str">
        <f t="shared" si="1"/>
        <v>n/a</v>
      </c>
    </row>
    <row r="47" spans="1:15" s="17" customFormat="1" ht="13.2" x14ac:dyDescent="0.25">
      <c r="A47" s="16" t="s">
        <v>329</v>
      </c>
      <c r="B47" s="16" t="s">
        <v>61</v>
      </c>
      <c r="C47" s="72">
        <v>1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1</v>
      </c>
      <c r="K47" s="72">
        <v>1</v>
      </c>
      <c r="L47" s="72">
        <v>0</v>
      </c>
      <c r="M47" s="67">
        <f t="shared" si="0"/>
        <v>100</v>
      </c>
      <c r="N47" s="67">
        <f t="shared" si="2"/>
        <v>0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2" x14ac:dyDescent="0.25">
      <c r="A51" s="16" t="s">
        <v>332</v>
      </c>
      <c r="B51" s="16" t="s">
        <v>66</v>
      </c>
      <c r="C51" s="72">
        <v>0</v>
      </c>
      <c r="D51" s="72">
        <v>1</v>
      </c>
      <c r="E51" s="72">
        <v>0</v>
      </c>
      <c r="F51" s="72">
        <v>0</v>
      </c>
      <c r="G51" s="72">
        <v>0</v>
      </c>
      <c r="H51" s="72">
        <v>0</v>
      </c>
      <c r="I51" s="72">
        <v>1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2" x14ac:dyDescent="0.25">
      <c r="A52" s="16" t="s">
        <v>333</v>
      </c>
      <c r="B52" s="16" t="s">
        <v>67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2" x14ac:dyDescent="0.25">
      <c r="A53" s="16" t="s">
        <v>334</v>
      </c>
      <c r="B53" s="16" t="s">
        <v>68</v>
      </c>
      <c r="C53" s="72">
        <v>0</v>
      </c>
      <c r="D53" s="72">
        <v>1</v>
      </c>
      <c r="E53" s="72">
        <v>0</v>
      </c>
      <c r="F53" s="72">
        <v>0</v>
      </c>
      <c r="G53" s="72">
        <v>0</v>
      </c>
      <c r="H53" s="72">
        <v>0</v>
      </c>
      <c r="I53" s="72">
        <v>1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2" x14ac:dyDescent="0.25">
      <c r="A54" s="16" t="s">
        <v>69</v>
      </c>
      <c r="B54" s="16" t="s">
        <v>70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67" t="str">
        <f t="shared" si="0"/>
        <v>n/a</v>
      </c>
      <c r="N54" s="67" t="str">
        <f t="shared" si="2"/>
        <v>n/a</v>
      </c>
      <c r="O54" s="66" t="str">
        <f t="shared" si="1"/>
        <v>n/a</v>
      </c>
    </row>
    <row r="55" spans="1:15" s="17" customFormat="1" ht="13.2" x14ac:dyDescent="0.25">
      <c r="A55" s="16" t="s">
        <v>335</v>
      </c>
      <c r="B55" s="16" t="s">
        <v>71</v>
      </c>
      <c r="C55" s="72">
        <v>0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67" t="str">
        <f t="shared" si="0"/>
        <v>n/a</v>
      </c>
      <c r="N55" s="67" t="str">
        <f t="shared" si="2"/>
        <v>n/a</v>
      </c>
      <c r="O55" s="66" t="str">
        <f t="shared" si="1"/>
        <v>n/a</v>
      </c>
    </row>
    <row r="56" spans="1:15" s="17" customFormat="1" ht="13.2" x14ac:dyDescent="0.25">
      <c r="A56" s="16" t="s">
        <v>336</v>
      </c>
      <c r="B56" s="16" t="s">
        <v>72</v>
      </c>
      <c r="C56" s="72">
        <v>7</v>
      </c>
      <c r="D56" s="72">
        <v>3</v>
      </c>
      <c r="E56" s="72">
        <v>0</v>
      </c>
      <c r="F56" s="72">
        <v>0</v>
      </c>
      <c r="G56" s="72">
        <v>0</v>
      </c>
      <c r="H56" s="72">
        <v>0</v>
      </c>
      <c r="I56" s="72">
        <v>5</v>
      </c>
      <c r="J56" s="72">
        <v>5</v>
      </c>
      <c r="K56" s="72">
        <v>5</v>
      </c>
      <c r="L56" s="72">
        <v>0</v>
      </c>
      <c r="M56" s="67">
        <f t="shared" si="0"/>
        <v>100</v>
      </c>
      <c r="N56" s="67">
        <f t="shared" si="2"/>
        <v>0</v>
      </c>
      <c r="O56" s="66">
        <f t="shared" si="1"/>
        <v>0</v>
      </c>
    </row>
    <row r="57" spans="1:15" s="17" customFormat="1" ht="13.2" x14ac:dyDescent="0.25">
      <c r="A57" s="16" t="s">
        <v>337</v>
      </c>
      <c r="B57" s="16" t="s">
        <v>73</v>
      </c>
      <c r="C57" s="72">
        <v>1</v>
      </c>
      <c r="D57" s="72">
        <v>1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2</v>
      </c>
      <c r="K57" s="72">
        <v>2</v>
      </c>
      <c r="L57" s="72">
        <v>0</v>
      </c>
      <c r="M57" s="67">
        <f t="shared" si="0"/>
        <v>100</v>
      </c>
      <c r="N57" s="67">
        <f t="shared" si="2"/>
        <v>0</v>
      </c>
      <c r="O57" s="66">
        <f t="shared" si="1"/>
        <v>0</v>
      </c>
    </row>
    <row r="58" spans="1:15" s="17" customFormat="1" ht="13.2" x14ac:dyDescent="0.25">
      <c r="A58" s="16" t="s">
        <v>74</v>
      </c>
      <c r="B58" s="16" t="s">
        <v>75</v>
      </c>
      <c r="C58" s="72">
        <v>3</v>
      </c>
      <c r="D58" s="72">
        <v>1</v>
      </c>
      <c r="E58" s="72">
        <v>0</v>
      </c>
      <c r="F58" s="72">
        <v>0</v>
      </c>
      <c r="G58" s="72">
        <v>0</v>
      </c>
      <c r="H58" s="72">
        <v>0</v>
      </c>
      <c r="I58" s="72">
        <v>1</v>
      </c>
      <c r="J58" s="72">
        <v>3</v>
      </c>
      <c r="K58" s="72">
        <v>3</v>
      </c>
      <c r="L58" s="72">
        <v>0</v>
      </c>
      <c r="M58" s="67">
        <f t="shared" si="0"/>
        <v>100</v>
      </c>
      <c r="N58" s="67">
        <f t="shared" si="2"/>
        <v>0</v>
      </c>
      <c r="O58" s="66">
        <f t="shared" si="1"/>
        <v>0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0</v>
      </c>
      <c r="D60" s="72">
        <v>1</v>
      </c>
      <c r="E60" s="72">
        <v>0</v>
      </c>
      <c r="F60" s="72">
        <v>0</v>
      </c>
      <c r="G60" s="72">
        <v>0</v>
      </c>
      <c r="H60" s="72">
        <v>0</v>
      </c>
      <c r="I60" s="72">
        <v>1</v>
      </c>
      <c r="J60" s="72">
        <v>0</v>
      </c>
      <c r="K60" s="72">
        <v>0</v>
      </c>
      <c r="L60" s="72">
        <v>0</v>
      </c>
      <c r="M60" s="67" t="str">
        <f t="shared" si="0"/>
        <v>n/a</v>
      </c>
      <c r="N60" s="67" t="str">
        <f t="shared" si="2"/>
        <v>n/a</v>
      </c>
      <c r="O60" s="66" t="str">
        <f t="shared" si="1"/>
        <v>n/a</v>
      </c>
    </row>
    <row r="61" spans="1:15" s="17" customFormat="1" ht="13.2" x14ac:dyDescent="0.25">
      <c r="A61" s="16" t="s">
        <v>340</v>
      </c>
      <c r="B61" s="16" t="s">
        <v>78</v>
      </c>
      <c r="C61" s="72">
        <v>203</v>
      </c>
      <c r="D61" s="72">
        <v>35</v>
      </c>
      <c r="E61" s="72">
        <v>0</v>
      </c>
      <c r="F61" s="72">
        <v>0</v>
      </c>
      <c r="G61" s="72">
        <v>0</v>
      </c>
      <c r="H61" s="72">
        <v>8</v>
      </c>
      <c r="I61" s="72">
        <v>18</v>
      </c>
      <c r="J61" s="72">
        <v>220</v>
      </c>
      <c r="K61" s="72">
        <v>196</v>
      </c>
      <c r="L61" s="72">
        <v>16</v>
      </c>
      <c r="M61" s="67">
        <f t="shared" si="0"/>
        <v>89.090909090909093</v>
      </c>
      <c r="N61" s="67">
        <f t="shared" si="2"/>
        <v>3.6363636363636362</v>
      </c>
      <c r="O61" s="66">
        <f t="shared" si="1"/>
        <v>7.2727272727272725</v>
      </c>
    </row>
    <row r="62" spans="1:15" s="17" customFormat="1" ht="13.2" x14ac:dyDescent="0.25">
      <c r="A62" s="16" t="s">
        <v>341</v>
      </c>
      <c r="B62" s="16" t="s">
        <v>294</v>
      </c>
      <c r="C62" s="72">
        <v>0</v>
      </c>
      <c r="D62" s="72">
        <v>0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67" t="str">
        <f t="shared" si="0"/>
        <v>n/a</v>
      </c>
      <c r="N62" s="67" t="str">
        <f t="shared" si="2"/>
        <v>n/a</v>
      </c>
      <c r="O62" s="66" t="str">
        <f t="shared" si="1"/>
        <v>n/a</v>
      </c>
    </row>
    <row r="63" spans="1:15" s="17" customFormat="1" ht="13.2" x14ac:dyDescent="0.25">
      <c r="A63" s="16" t="s">
        <v>342</v>
      </c>
      <c r="B63" s="16" t="s">
        <v>79</v>
      </c>
      <c r="C63" s="72">
        <v>3</v>
      </c>
      <c r="D63" s="72">
        <v>1</v>
      </c>
      <c r="E63" s="72">
        <v>0</v>
      </c>
      <c r="F63" s="72">
        <v>0</v>
      </c>
      <c r="G63" s="72">
        <v>0</v>
      </c>
      <c r="H63" s="72">
        <v>0</v>
      </c>
      <c r="I63" s="72">
        <v>2</v>
      </c>
      <c r="J63" s="72">
        <v>2</v>
      </c>
      <c r="K63" s="72">
        <v>2</v>
      </c>
      <c r="L63" s="72">
        <v>0</v>
      </c>
      <c r="M63" s="67">
        <f t="shared" si="0"/>
        <v>100</v>
      </c>
      <c r="N63" s="67">
        <f t="shared" si="2"/>
        <v>0</v>
      </c>
      <c r="O63" s="66">
        <f t="shared" si="1"/>
        <v>0</v>
      </c>
    </row>
    <row r="64" spans="1:15" s="17" customFormat="1" ht="13.2" x14ac:dyDescent="0.25">
      <c r="A64" s="16" t="s">
        <v>343</v>
      </c>
      <c r="B64" s="16" t="s">
        <v>80</v>
      </c>
      <c r="C64" s="72">
        <v>0</v>
      </c>
      <c r="D64" s="72">
        <v>1</v>
      </c>
      <c r="E64" s="72">
        <v>0</v>
      </c>
      <c r="F64" s="72">
        <v>0</v>
      </c>
      <c r="G64" s="72">
        <v>0</v>
      </c>
      <c r="H64" s="72">
        <v>0</v>
      </c>
      <c r="I64" s="72">
        <v>1</v>
      </c>
      <c r="J64" s="72">
        <v>0</v>
      </c>
      <c r="K64" s="72">
        <v>0</v>
      </c>
      <c r="L64" s="72">
        <v>0</v>
      </c>
      <c r="M64" s="67" t="str">
        <f t="shared" si="0"/>
        <v>n/a</v>
      </c>
      <c r="N64" s="67" t="str">
        <f t="shared" si="2"/>
        <v>n/a</v>
      </c>
      <c r="O64" s="66" t="str">
        <f t="shared" si="1"/>
        <v>n/a</v>
      </c>
    </row>
    <row r="65" spans="1:15" s="17" customFormat="1" ht="13.2" x14ac:dyDescent="0.25">
      <c r="A65" s="16" t="s">
        <v>81</v>
      </c>
      <c r="B65" s="16" t="s">
        <v>82</v>
      </c>
      <c r="C65" s="72">
        <v>0</v>
      </c>
      <c r="D65" s="72">
        <v>1</v>
      </c>
      <c r="E65" s="72">
        <v>0</v>
      </c>
      <c r="F65" s="72">
        <v>0</v>
      </c>
      <c r="G65" s="72">
        <v>0</v>
      </c>
      <c r="H65" s="72">
        <v>0</v>
      </c>
      <c r="I65" s="72">
        <v>1</v>
      </c>
      <c r="J65" s="72">
        <v>0</v>
      </c>
      <c r="K65" s="72">
        <v>0</v>
      </c>
      <c r="L65" s="72">
        <v>0</v>
      </c>
      <c r="M65" s="67" t="str">
        <f t="shared" si="0"/>
        <v>n/a</v>
      </c>
      <c r="N65" s="67" t="str">
        <f t="shared" si="2"/>
        <v>n/a</v>
      </c>
      <c r="O65" s="66" t="str">
        <f t="shared" si="1"/>
        <v>n/a</v>
      </c>
    </row>
    <row r="66" spans="1:15" s="17" customFormat="1" ht="13.2" x14ac:dyDescent="0.25">
      <c r="A66" s="16" t="s">
        <v>344</v>
      </c>
      <c r="B66" s="16" t="s">
        <v>83</v>
      </c>
      <c r="C66" s="72">
        <v>3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3</v>
      </c>
      <c r="K66" s="72">
        <v>2</v>
      </c>
      <c r="L66" s="72">
        <v>1</v>
      </c>
      <c r="M66" s="67">
        <f t="shared" si="0"/>
        <v>66.666666666666657</v>
      </c>
      <c r="N66" s="67">
        <f t="shared" si="2"/>
        <v>0</v>
      </c>
      <c r="O66" s="66">
        <f t="shared" si="1"/>
        <v>33.333333333333329</v>
      </c>
    </row>
    <row r="67" spans="1:15" s="17" customFormat="1" ht="13.2" x14ac:dyDescent="0.25">
      <c r="A67" s="16" t="s">
        <v>345</v>
      </c>
      <c r="B67" s="16" t="s">
        <v>84</v>
      </c>
      <c r="C67" s="72">
        <v>1</v>
      </c>
      <c r="D67" s="72">
        <v>1</v>
      </c>
      <c r="E67" s="72">
        <v>0</v>
      </c>
      <c r="F67" s="72">
        <v>0</v>
      </c>
      <c r="G67" s="72">
        <v>0</v>
      </c>
      <c r="H67" s="72">
        <v>0</v>
      </c>
      <c r="I67" s="72">
        <v>1</v>
      </c>
      <c r="J67" s="72">
        <v>1</v>
      </c>
      <c r="K67" s="72">
        <v>1</v>
      </c>
      <c r="L67" s="72">
        <v>0</v>
      </c>
      <c r="M67" s="67">
        <f t="shared" si="0"/>
        <v>100</v>
      </c>
      <c r="N67" s="67">
        <f t="shared" si="2"/>
        <v>0</v>
      </c>
      <c r="O67" s="66">
        <f t="shared" si="1"/>
        <v>0</v>
      </c>
    </row>
    <row r="68" spans="1:15" s="17" customFormat="1" ht="13.2" x14ac:dyDescent="0.25">
      <c r="A68" s="16" t="s">
        <v>346</v>
      </c>
      <c r="B68" s="16" t="s">
        <v>85</v>
      </c>
      <c r="C68" s="72">
        <v>198</v>
      </c>
      <c r="D68" s="72">
        <v>33</v>
      </c>
      <c r="E68" s="72">
        <v>0</v>
      </c>
      <c r="F68" s="72">
        <v>0</v>
      </c>
      <c r="G68" s="72">
        <v>0</v>
      </c>
      <c r="H68" s="72">
        <v>2</v>
      </c>
      <c r="I68" s="72">
        <v>30</v>
      </c>
      <c r="J68" s="72">
        <v>201</v>
      </c>
      <c r="K68" s="72">
        <v>196</v>
      </c>
      <c r="L68" s="72">
        <v>3</v>
      </c>
      <c r="M68" s="67">
        <f t="shared" si="0"/>
        <v>97.512437810945272</v>
      </c>
      <c r="N68" s="67">
        <f t="shared" si="2"/>
        <v>0.99502487562189057</v>
      </c>
      <c r="O68" s="66">
        <f t="shared" si="1"/>
        <v>1.4925373134328357</v>
      </c>
    </row>
    <row r="69" spans="1:15" s="17" customFormat="1" ht="13.2" x14ac:dyDescent="0.25">
      <c r="A69" s="16" t="s">
        <v>86</v>
      </c>
      <c r="B69" s="16" t="s">
        <v>293</v>
      </c>
      <c r="C69" s="72">
        <v>156</v>
      </c>
      <c r="D69" s="72">
        <v>25</v>
      </c>
      <c r="E69" s="72">
        <v>0</v>
      </c>
      <c r="F69" s="72">
        <v>0</v>
      </c>
      <c r="G69" s="72">
        <v>0</v>
      </c>
      <c r="H69" s="72">
        <v>3</v>
      </c>
      <c r="I69" s="72">
        <v>17</v>
      </c>
      <c r="J69" s="72">
        <v>164</v>
      </c>
      <c r="K69" s="72">
        <v>154</v>
      </c>
      <c r="L69" s="72">
        <v>7</v>
      </c>
      <c r="M69" s="67">
        <f t="shared" si="0"/>
        <v>93.902439024390233</v>
      </c>
      <c r="N69" s="67">
        <f t="shared" si="2"/>
        <v>1.8292682926829267</v>
      </c>
      <c r="O69" s="66">
        <f t="shared" si="1"/>
        <v>4.2682926829268295</v>
      </c>
    </row>
    <row r="70" spans="1:15" s="17" customFormat="1" ht="13.2" x14ac:dyDescent="0.25">
      <c r="A70" s="16" t="s">
        <v>347</v>
      </c>
      <c r="B70" s="16" t="s">
        <v>87</v>
      </c>
      <c r="C70" s="72">
        <v>248</v>
      </c>
      <c r="D70" s="72">
        <v>27</v>
      </c>
      <c r="E70" s="72">
        <v>0</v>
      </c>
      <c r="F70" s="72">
        <v>3</v>
      </c>
      <c r="G70" s="72">
        <v>2</v>
      </c>
      <c r="H70" s="72">
        <v>12</v>
      </c>
      <c r="I70" s="72">
        <v>16</v>
      </c>
      <c r="J70" s="72">
        <v>259</v>
      </c>
      <c r="K70" s="72">
        <v>230</v>
      </c>
      <c r="L70" s="72">
        <v>12</v>
      </c>
      <c r="M70" s="67">
        <f t="shared" ref="M70:M133" si="3">IF(J70=0,"n/a",K70/J70*100)</f>
        <v>88.803088803088798</v>
      </c>
      <c r="N70" s="67">
        <f t="shared" si="2"/>
        <v>6.563706563706563</v>
      </c>
      <c r="O70" s="66">
        <f t="shared" ref="O70:O133" si="4">IF(J70=0,"n/a",(L70/J70)*100)</f>
        <v>4.6332046332046328</v>
      </c>
    </row>
    <row r="71" spans="1:15" s="17" customFormat="1" ht="13.2" x14ac:dyDescent="0.25">
      <c r="A71" s="16" t="s">
        <v>348</v>
      </c>
      <c r="B71" s="16" t="s">
        <v>88</v>
      </c>
      <c r="C71" s="72">
        <v>15</v>
      </c>
      <c r="D71" s="72">
        <v>1</v>
      </c>
      <c r="E71" s="72">
        <v>0</v>
      </c>
      <c r="F71" s="72">
        <v>0</v>
      </c>
      <c r="G71" s="72">
        <v>1</v>
      </c>
      <c r="H71" s="72">
        <v>1</v>
      </c>
      <c r="I71" s="72">
        <v>1</v>
      </c>
      <c r="J71" s="72">
        <v>15</v>
      </c>
      <c r="K71" s="72">
        <v>12</v>
      </c>
      <c r="L71" s="72">
        <v>1</v>
      </c>
      <c r="M71" s="67">
        <f t="shared" si="3"/>
        <v>80</v>
      </c>
      <c r="N71" s="67">
        <f t="shared" ref="N71:N134" si="5">IF(J71=0,"n/a",(E71+F71+G71+H71)/J71*100)</f>
        <v>13.333333333333334</v>
      </c>
      <c r="O71" s="66">
        <f t="shared" si="4"/>
        <v>6.666666666666667</v>
      </c>
    </row>
    <row r="72" spans="1:15" s="17" customFormat="1" ht="13.2" x14ac:dyDescent="0.25">
      <c r="A72" s="16" t="s">
        <v>349</v>
      </c>
      <c r="B72" s="16" t="s">
        <v>89</v>
      </c>
      <c r="C72" s="72">
        <v>23</v>
      </c>
      <c r="D72" s="72">
        <v>4</v>
      </c>
      <c r="E72" s="72">
        <v>1</v>
      </c>
      <c r="F72" s="72">
        <v>0</v>
      </c>
      <c r="G72" s="72">
        <v>0</v>
      </c>
      <c r="H72" s="72">
        <v>0</v>
      </c>
      <c r="I72" s="72">
        <v>4</v>
      </c>
      <c r="J72" s="72">
        <v>23</v>
      </c>
      <c r="K72" s="72">
        <v>20</v>
      </c>
      <c r="L72" s="72">
        <v>2</v>
      </c>
      <c r="M72" s="67">
        <f t="shared" si="3"/>
        <v>86.956521739130437</v>
      </c>
      <c r="N72" s="67">
        <f t="shared" si="5"/>
        <v>4.3478260869565215</v>
      </c>
      <c r="O72" s="66">
        <f t="shared" si="4"/>
        <v>8.695652173913043</v>
      </c>
    </row>
    <row r="73" spans="1:15" s="17" customFormat="1" ht="13.2" x14ac:dyDescent="0.25">
      <c r="A73" s="16" t="s">
        <v>90</v>
      </c>
      <c r="B73" s="16" t="s">
        <v>91</v>
      </c>
      <c r="C73" s="72">
        <v>0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67" t="str">
        <f t="shared" si="3"/>
        <v>n/a</v>
      </c>
      <c r="N73" s="67" t="str">
        <f t="shared" si="5"/>
        <v>n/a</v>
      </c>
      <c r="O73" s="66" t="str">
        <f t="shared" si="4"/>
        <v>n/a</v>
      </c>
    </row>
    <row r="74" spans="1:15" s="17" customFormat="1" ht="13.2" x14ac:dyDescent="0.25">
      <c r="A74" s="16" t="s">
        <v>350</v>
      </c>
      <c r="B74" s="16" t="s">
        <v>92</v>
      </c>
      <c r="C74" s="72">
        <v>54</v>
      </c>
      <c r="D74" s="72">
        <v>5</v>
      </c>
      <c r="E74" s="72">
        <v>0</v>
      </c>
      <c r="F74" s="72">
        <v>0</v>
      </c>
      <c r="G74" s="72">
        <v>0</v>
      </c>
      <c r="H74" s="72">
        <v>1</v>
      </c>
      <c r="I74" s="72">
        <v>5</v>
      </c>
      <c r="J74" s="72">
        <v>54</v>
      </c>
      <c r="K74" s="72">
        <v>49</v>
      </c>
      <c r="L74" s="72">
        <v>4</v>
      </c>
      <c r="M74" s="67">
        <f t="shared" si="3"/>
        <v>90.740740740740748</v>
      </c>
      <c r="N74" s="67">
        <f t="shared" si="5"/>
        <v>1.8518518518518516</v>
      </c>
      <c r="O74" s="66">
        <f t="shared" si="4"/>
        <v>7.4074074074074066</v>
      </c>
    </row>
    <row r="75" spans="1:15" s="17" customFormat="1" ht="13.2" x14ac:dyDescent="0.25">
      <c r="A75" s="16" t="s">
        <v>351</v>
      </c>
      <c r="B75" s="16" t="s">
        <v>93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3.2" x14ac:dyDescent="0.25">
      <c r="A76" s="16" t="s">
        <v>352</v>
      </c>
      <c r="B76" s="16" t="s">
        <v>94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0</v>
      </c>
      <c r="D78" s="72">
        <v>2</v>
      </c>
      <c r="E78" s="72">
        <v>0</v>
      </c>
      <c r="F78" s="72">
        <v>0</v>
      </c>
      <c r="G78" s="72">
        <v>0</v>
      </c>
      <c r="H78" s="72">
        <v>0</v>
      </c>
      <c r="I78" s="72">
        <v>2</v>
      </c>
      <c r="J78" s="72">
        <v>0</v>
      </c>
      <c r="K78" s="72">
        <v>0</v>
      </c>
      <c r="L78" s="72">
        <v>0</v>
      </c>
      <c r="M78" s="67" t="str">
        <f t="shared" si="3"/>
        <v>n/a</v>
      </c>
      <c r="N78" s="67" t="str">
        <f t="shared" si="5"/>
        <v>n/a</v>
      </c>
      <c r="O78" s="66" t="str">
        <f t="shared" si="4"/>
        <v>n/a</v>
      </c>
    </row>
    <row r="79" spans="1:15" s="17" customFormat="1" ht="13.2" x14ac:dyDescent="0.25">
      <c r="A79" s="16" t="s">
        <v>355</v>
      </c>
      <c r="B79" s="16" t="s">
        <v>97</v>
      </c>
      <c r="C79" s="72">
        <v>2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2</v>
      </c>
      <c r="K79" s="72">
        <v>2</v>
      </c>
      <c r="L79" s="72">
        <v>0</v>
      </c>
      <c r="M79" s="67">
        <f t="shared" si="3"/>
        <v>100</v>
      </c>
      <c r="N79" s="67">
        <f t="shared" si="5"/>
        <v>0</v>
      </c>
      <c r="O79" s="66">
        <f t="shared" si="4"/>
        <v>0</v>
      </c>
    </row>
    <row r="80" spans="1:15" s="17" customFormat="1" ht="13.2" x14ac:dyDescent="0.25">
      <c r="A80" s="16" t="s">
        <v>356</v>
      </c>
      <c r="B80" s="16" t="s">
        <v>98</v>
      </c>
      <c r="C80" s="72">
        <v>0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67" t="str">
        <f t="shared" si="3"/>
        <v>n/a</v>
      </c>
      <c r="N80" s="67" t="str">
        <f t="shared" si="5"/>
        <v>n/a</v>
      </c>
      <c r="O80" s="66" t="str">
        <f t="shared" si="4"/>
        <v>n/a</v>
      </c>
    </row>
    <row r="81" spans="1:15" s="17" customFormat="1" ht="13.2" x14ac:dyDescent="0.25">
      <c r="A81" s="16" t="s">
        <v>357</v>
      </c>
      <c r="B81" s="16" t="s">
        <v>99</v>
      </c>
      <c r="C81" s="72">
        <v>0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67" t="str">
        <f t="shared" si="3"/>
        <v>n/a</v>
      </c>
      <c r="N81" s="67" t="str">
        <f t="shared" si="5"/>
        <v>n/a</v>
      </c>
      <c r="O81" s="66" t="str">
        <f t="shared" si="4"/>
        <v>n/a</v>
      </c>
    </row>
    <row r="82" spans="1:15" s="17" customFormat="1" ht="13.2" x14ac:dyDescent="0.25">
      <c r="A82" s="16" t="s">
        <v>358</v>
      </c>
      <c r="B82" s="16" t="s">
        <v>100</v>
      </c>
      <c r="C82" s="72">
        <v>2</v>
      </c>
      <c r="D82" s="72">
        <v>2</v>
      </c>
      <c r="E82" s="72">
        <v>1</v>
      </c>
      <c r="F82" s="72">
        <v>0</v>
      </c>
      <c r="G82" s="72">
        <v>1</v>
      </c>
      <c r="H82" s="72">
        <v>0</v>
      </c>
      <c r="I82" s="72">
        <v>0</v>
      </c>
      <c r="J82" s="72">
        <v>4</v>
      </c>
      <c r="K82" s="72">
        <v>2</v>
      </c>
      <c r="L82" s="72">
        <v>0</v>
      </c>
      <c r="M82" s="67">
        <f t="shared" si="3"/>
        <v>50</v>
      </c>
      <c r="N82" s="67">
        <f t="shared" si="5"/>
        <v>50</v>
      </c>
      <c r="O82" s="66">
        <f t="shared" si="4"/>
        <v>0</v>
      </c>
    </row>
    <row r="83" spans="1:15" s="17" customFormat="1" ht="13.2" x14ac:dyDescent="0.25">
      <c r="A83" s="16" t="s">
        <v>359</v>
      </c>
      <c r="B83" s="16" t="s">
        <v>101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67" t="str">
        <f t="shared" si="3"/>
        <v>n/a</v>
      </c>
      <c r="N83" s="67" t="str">
        <f t="shared" si="5"/>
        <v>n/a</v>
      </c>
      <c r="O83" s="66" t="str">
        <f t="shared" si="4"/>
        <v>n/a</v>
      </c>
    </row>
    <row r="84" spans="1:15" s="17" customFormat="1" ht="13.2" x14ac:dyDescent="0.25">
      <c r="A84" s="16" t="s">
        <v>360</v>
      </c>
      <c r="B84" s="16" t="s">
        <v>102</v>
      </c>
      <c r="C84" s="72">
        <v>0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0</v>
      </c>
      <c r="K84" s="72">
        <v>0</v>
      </c>
      <c r="L84" s="72">
        <v>0</v>
      </c>
      <c r="M84" s="67" t="str">
        <f t="shared" si="3"/>
        <v>n/a</v>
      </c>
      <c r="N84" s="67" t="str">
        <f t="shared" si="5"/>
        <v>n/a</v>
      </c>
      <c r="O84" s="66" t="str">
        <f t="shared" si="4"/>
        <v>n/a</v>
      </c>
    </row>
    <row r="85" spans="1:15" s="17" customFormat="1" ht="13.2" x14ac:dyDescent="0.25">
      <c r="A85" s="16" t="s">
        <v>361</v>
      </c>
      <c r="B85" s="16" t="s">
        <v>103</v>
      </c>
      <c r="C85" s="72">
        <v>177</v>
      </c>
      <c r="D85" s="72">
        <v>31</v>
      </c>
      <c r="E85" s="72">
        <v>2</v>
      </c>
      <c r="F85" s="72">
        <v>3</v>
      </c>
      <c r="G85" s="72">
        <v>3</v>
      </c>
      <c r="H85" s="72">
        <v>8</v>
      </c>
      <c r="I85" s="72">
        <v>19</v>
      </c>
      <c r="J85" s="72">
        <v>189</v>
      </c>
      <c r="K85" s="72">
        <v>164</v>
      </c>
      <c r="L85" s="72">
        <v>9</v>
      </c>
      <c r="M85" s="67">
        <f t="shared" si="3"/>
        <v>86.772486772486772</v>
      </c>
      <c r="N85" s="67">
        <f t="shared" si="5"/>
        <v>8.4656084656084651</v>
      </c>
      <c r="O85" s="66">
        <f t="shared" si="4"/>
        <v>4.7619047619047619</v>
      </c>
    </row>
    <row r="86" spans="1:15" s="17" customFormat="1" ht="13.2" x14ac:dyDescent="0.25">
      <c r="A86" s="16" t="s">
        <v>104</v>
      </c>
      <c r="B86" s="16" t="s">
        <v>105</v>
      </c>
      <c r="C86" s="72">
        <v>7</v>
      </c>
      <c r="D86" s="72">
        <v>2</v>
      </c>
      <c r="E86" s="72">
        <v>0</v>
      </c>
      <c r="F86" s="72">
        <v>0</v>
      </c>
      <c r="G86" s="72">
        <v>1</v>
      </c>
      <c r="H86" s="72">
        <v>0</v>
      </c>
      <c r="I86" s="72">
        <v>1</v>
      </c>
      <c r="J86" s="72">
        <v>8</v>
      </c>
      <c r="K86" s="72">
        <v>7</v>
      </c>
      <c r="L86" s="72">
        <v>0</v>
      </c>
      <c r="M86" s="67">
        <f t="shared" si="3"/>
        <v>87.5</v>
      </c>
      <c r="N86" s="67">
        <f t="shared" si="5"/>
        <v>12.5</v>
      </c>
      <c r="O86" s="66">
        <f t="shared" si="4"/>
        <v>0</v>
      </c>
    </row>
    <row r="87" spans="1:15" s="17" customFormat="1" ht="13.2" x14ac:dyDescent="0.25">
      <c r="A87" s="16" t="s">
        <v>362</v>
      </c>
      <c r="B87" s="16" t="s">
        <v>106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67" t="str">
        <f t="shared" si="3"/>
        <v>n/a</v>
      </c>
      <c r="N87" s="67" t="str">
        <f t="shared" si="5"/>
        <v>n/a</v>
      </c>
      <c r="O87" s="66" t="str">
        <f t="shared" si="4"/>
        <v>n/a</v>
      </c>
    </row>
    <row r="88" spans="1:15" s="17" customFormat="1" ht="13.2" x14ac:dyDescent="0.25">
      <c r="A88" s="16" t="s">
        <v>363</v>
      </c>
      <c r="B88" s="16" t="s">
        <v>107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67" t="str">
        <f t="shared" si="3"/>
        <v>n/a</v>
      </c>
      <c r="N88" s="67" t="str">
        <f t="shared" si="5"/>
        <v>n/a</v>
      </c>
      <c r="O88" s="66" t="str">
        <f t="shared" si="4"/>
        <v>n/a</v>
      </c>
    </row>
    <row r="89" spans="1:15" s="17" customFormat="1" ht="13.2" x14ac:dyDescent="0.25">
      <c r="A89" s="16" t="s">
        <v>364</v>
      </c>
      <c r="B89" s="16" t="s">
        <v>108</v>
      </c>
      <c r="C89" s="72">
        <v>274</v>
      </c>
      <c r="D89" s="72">
        <v>31</v>
      </c>
      <c r="E89" s="72">
        <v>2</v>
      </c>
      <c r="F89" s="72">
        <v>0</v>
      </c>
      <c r="G89" s="72">
        <v>2</v>
      </c>
      <c r="H89" s="72">
        <v>5</v>
      </c>
      <c r="I89" s="72">
        <v>15</v>
      </c>
      <c r="J89" s="72">
        <v>290</v>
      </c>
      <c r="K89" s="72">
        <v>278</v>
      </c>
      <c r="L89" s="72">
        <v>3</v>
      </c>
      <c r="M89" s="67">
        <f t="shared" si="3"/>
        <v>95.862068965517238</v>
      </c>
      <c r="N89" s="67">
        <f t="shared" si="5"/>
        <v>3.103448275862069</v>
      </c>
      <c r="O89" s="66">
        <f t="shared" si="4"/>
        <v>1.0344827586206897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1</v>
      </c>
      <c r="D91" s="72">
        <v>1</v>
      </c>
      <c r="E91" s="72">
        <v>0</v>
      </c>
      <c r="F91" s="72">
        <v>0</v>
      </c>
      <c r="G91" s="72">
        <v>0</v>
      </c>
      <c r="H91" s="72">
        <v>0</v>
      </c>
      <c r="I91" s="72">
        <v>0</v>
      </c>
      <c r="J91" s="72">
        <v>2</v>
      </c>
      <c r="K91" s="72">
        <v>2</v>
      </c>
      <c r="L91" s="72">
        <v>0</v>
      </c>
      <c r="M91" s="67">
        <f t="shared" si="3"/>
        <v>100</v>
      </c>
      <c r="N91" s="67">
        <f t="shared" si="5"/>
        <v>0</v>
      </c>
      <c r="O91" s="66">
        <f t="shared" si="4"/>
        <v>0</v>
      </c>
    </row>
    <row r="92" spans="1:15" s="17" customFormat="1" ht="13.2" x14ac:dyDescent="0.25">
      <c r="A92" s="16" t="s">
        <v>112</v>
      </c>
      <c r="B92" s="16" t="s">
        <v>113</v>
      </c>
      <c r="C92" s="72">
        <v>6</v>
      </c>
      <c r="D92" s="72">
        <v>2</v>
      </c>
      <c r="E92" s="72">
        <v>0</v>
      </c>
      <c r="F92" s="72">
        <v>0</v>
      </c>
      <c r="G92" s="72">
        <v>0</v>
      </c>
      <c r="H92" s="72">
        <v>1</v>
      </c>
      <c r="I92" s="72">
        <v>2</v>
      </c>
      <c r="J92" s="72">
        <v>6</v>
      </c>
      <c r="K92" s="72">
        <v>5</v>
      </c>
      <c r="L92" s="72">
        <v>0</v>
      </c>
      <c r="M92" s="67">
        <f t="shared" si="3"/>
        <v>83.333333333333343</v>
      </c>
      <c r="N92" s="67">
        <f t="shared" si="5"/>
        <v>16.666666666666664</v>
      </c>
      <c r="O92" s="66">
        <f t="shared" si="4"/>
        <v>0</v>
      </c>
    </row>
    <row r="93" spans="1:15" s="17" customFormat="1" ht="13.2" x14ac:dyDescent="0.25">
      <c r="A93" s="16" t="s">
        <v>114</v>
      </c>
      <c r="B93" s="16" t="s">
        <v>115</v>
      </c>
      <c r="C93" s="72">
        <v>22</v>
      </c>
      <c r="D93" s="72">
        <v>7</v>
      </c>
      <c r="E93" s="72">
        <v>0</v>
      </c>
      <c r="F93" s="72">
        <v>1</v>
      </c>
      <c r="G93" s="72">
        <v>0</v>
      </c>
      <c r="H93" s="72">
        <v>0</v>
      </c>
      <c r="I93" s="72">
        <v>7</v>
      </c>
      <c r="J93" s="72">
        <v>22</v>
      </c>
      <c r="K93" s="72">
        <v>18</v>
      </c>
      <c r="L93" s="72">
        <v>3</v>
      </c>
      <c r="M93" s="67">
        <f t="shared" si="3"/>
        <v>81.818181818181827</v>
      </c>
      <c r="N93" s="67">
        <f t="shared" si="5"/>
        <v>4.5454545454545459</v>
      </c>
      <c r="O93" s="66">
        <f t="shared" si="4"/>
        <v>13.636363636363635</v>
      </c>
    </row>
    <row r="94" spans="1:15" s="17" customFormat="1" ht="13.2" x14ac:dyDescent="0.25">
      <c r="A94" s="16" t="s">
        <v>366</v>
      </c>
      <c r="B94" s="16" t="s">
        <v>116</v>
      </c>
      <c r="C94" s="72">
        <v>358</v>
      </c>
      <c r="D94" s="72">
        <v>74</v>
      </c>
      <c r="E94" s="72">
        <v>5</v>
      </c>
      <c r="F94" s="72">
        <v>4</v>
      </c>
      <c r="G94" s="72">
        <v>12</v>
      </c>
      <c r="H94" s="72">
        <v>20</v>
      </c>
      <c r="I94" s="72">
        <v>32</v>
      </c>
      <c r="J94" s="72">
        <v>400</v>
      </c>
      <c r="K94" s="72">
        <v>335</v>
      </c>
      <c r="L94" s="72">
        <v>24</v>
      </c>
      <c r="M94" s="67">
        <f t="shared" si="3"/>
        <v>83.75</v>
      </c>
      <c r="N94" s="67">
        <f t="shared" si="5"/>
        <v>10.25</v>
      </c>
      <c r="O94" s="66">
        <f t="shared" si="4"/>
        <v>6</v>
      </c>
    </row>
    <row r="95" spans="1:15" s="17" customFormat="1" ht="13.2" x14ac:dyDescent="0.25">
      <c r="A95" s="16" t="s">
        <v>367</v>
      </c>
      <c r="B95" s="16" t="s">
        <v>117</v>
      </c>
      <c r="C95" s="72">
        <v>0</v>
      </c>
      <c r="D95" s="72">
        <v>1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1</v>
      </c>
      <c r="K95" s="72">
        <v>1</v>
      </c>
      <c r="L95" s="72">
        <v>0</v>
      </c>
      <c r="M95" s="67">
        <f t="shared" si="3"/>
        <v>100</v>
      </c>
      <c r="N95" s="67">
        <f t="shared" si="5"/>
        <v>0</v>
      </c>
      <c r="O95" s="66">
        <f t="shared" si="4"/>
        <v>0</v>
      </c>
    </row>
    <row r="96" spans="1:15" s="17" customFormat="1" ht="13.2" x14ac:dyDescent="0.25">
      <c r="A96" s="16" t="s">
        <v>118</v>
      </c>
      <c r="B96" s="16" t="s">
        <v>119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67" t="str">
        <f t="shared" si="3"/>
        <v>n/a</v>
      </c>
      <c r="N96" s="67" t="str">
        <f t="shared" si="5"/>
        <v>n/a</v>
      </c>
      <c r="O96" s="66" t="str">
        <f t="shared" si="4"/>
        <v>n/a</v>
      </c>
    </row>
    <row r="97" spans="1:15" s="17" customFormat="1" ht="13.2" x14ac:dyDescent="0.25">
      <c r="A97" s="16" t="s">
        <v>368</v>
      </c>
      <c r="B97" s="16" t="s">
        <v>120</v>
      </c>
      <c r="C97" s="72">
        <v>0</v>
      </c>
      <c r="D97" s="72">
        <v>1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1</v>
      </c>
      <c r="K97" s="72">
        <v>1</v>
      </c>
      <c r="L97" s="72">
        <v>0</v>
      </c>
      <c r="M97" s="67">
        <f t="shared" si="3"/>
        <v>100</v>
      </c>
      <c r="N97" s="67">
        <f t="shared" si="5"/>
        <v>0</v>
      </c>
      <c r="O97" s="66">
        <f t="shared" si="4"/>
        <v>0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67" t="str">
        <f t="shared" si="3"/>
        <v>n/a</v>
      </c>
      <c r="N99" s="67" t="str">
        <f t="shared" si="5"/>
        <v>n/a</v>
      </c>
      <c r="O99" s="66" t="str">
        <f t="shared" si="4"/>
        <v>n/a</v>
      </c>
    </row>
    <row r="100" spans="1:15" s="17" customFormat="1" ht="13.2" x14ac:dyDescent="0.25">
      <c r="A100" s="16" t="s">
        <v>370</v>
      </c>
      <c r="B100" s="16" t="s">
        <v>124</v>
      </c>
      <c r="C100" s="72">
        <v>1</v>
      </c>
      <c r="D100" s="72">
        <v>0</v>
      </c>
      <c r="E100" s="72">
        <v>0</v>
      </c>
      <c r="F100" s="72">
        <v>0</v>
      </c>
      <c r="G100" s="72">
        <v>0</v>
      </c>
      <c r="H100" s="72">
        <v>0</v>
      </c>
      <c r="I100" s="72">
        <v>0</v>
      </c>
      <c r="J100" s="72">
        <v>1</v>
      </c>
      <c r="K100" s="72">
        <v>1</v>
      </c>
      <c r="L100" s="72">
        <v>0</v>
      </c>
      <c r="M100" s="67">
        <f t="shared" si="3"/>
        <v>100</v>
      </c>
      <c r="N100" s="67">
        <f t="shared" si="5"/>
        <v>0</v>
      </c>
      <c r="O100" s="66">
        <f t="shared" si="4"/>
        <v>0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0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67" t="str">
        <f t="shared" si="3"/>
        <v>n/a</v>
      </c>
      <c r="N102" s="67" t="str">
        <f t="shared" si="5"/>
        <v>n/a</v>
      </c>
      <c r="O102" s="66" t="str">
        <f t="shared" si="4"/>
        <v>n/a</v>
      </c>
    </row>
    <row r="103" spans="1:15" s="17" customFormat="1" ht="13.2" x14ac:dyDescent="0.25">
      <c r="A103" s="16" t="s">
        <v>372</v>
      </c>
      <c r="B103" s="16" t="s">
        <v>128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67" t="str">
        <f t="shared" si="3"/>
        <v>n/a</v>
      </c>
      <c r="N103" s="67" t="str">
        <f t="shared" si="5"/>
        <v>n/a</v>
      </c>
      <c r="O103" s="66" t="str">
        <f t="shared" si="4"/>
        <v>n/a</v>
      </c>
    </row>
    <row r="104" spans="1:15" s="17" customFormat="1" ht="13.2" x14ac:dyDescent="0.25">
      <c r="A104" s="16" t="s">
        <v>373</v>
      </c>
      <c r="B104" s="16" t="s">
        <v>129</v>
      </c>
      <c r="C104" s="72">
        <v>23</v>
      </c>
      <c r="D104" s="72">
        <v>5</v>
      </c>
      <c r="E104" s="72">
        <v>0</v>
      </c>
      <c r="F104" s="72">
        <v>0</v>
      </c>
      <c r="G104" s="72">
        <v>0</v>
      </c>
      <c r="H104" s="72">
        <v>0</v>
      </c>
      <c r="I104" s="72">
        <v>4</v>
      </c>
      <c r="J104" s="72">
        <v>24</v>
      </c>
      <c r="K104" s="72">
        <v>24</v>
      </c>
      <c r="L104" s="72">
        <v>0</v>
      </c>
      <c r="M104" s="67">
        <f t="shared" si="3"/>
        <v>100</v>
      </c>
      <c r="N104" s="67">
        <f t="shared" si="5"/>
        <v>0</v>
      </c>
      <c r="O104" s="66">
        <f t="shared" si="4"/>
        <v>0</v>
      </c>
    </row>
    <row r="105" spans="1:15" s="17" customFormat="1" ht="13.2" x14ac:dyDescent="0.25">
      <c r="A105" s="16" t="s">
        <v>374</v>
      </c>
      <c r="B105" s="16" t="s">
        <v>295</v>
      </c>
      <c r="C105" s="72">
        <v>2</v>
      </c>
      <c r="D105" s="72">
        <v>0</v>
      </c>
      <c r="E105" s="72">
        <v>0</v>
      </c>
      <c r="F105" s="72">
        <v>0</v>
      </c>
      <c r="G105" s="72">
        <v>0</v>
      </c>
      <c r="H105" s="72">
        <v>1</v>
      </c>
      <c r="I105" s="72">
        <v>0</v>
      </c>
      <c r="J105" s="72">
        <v>2</v>
      </c>
      <c r="K105" s="72">
        <v>0</v>
      </c>
      <c r="L105" s="72">
        <v>1</v>
      </c>
      <c r="M105" s="67">
        <f t="shared" si="3"/>
        <v>0</v>
      </c>
      <c r="N105" s="67">
        <f t="shared" si="5"/>
        <v>50</v>
      </c>
      <c r="O105" s="66">
        <f t="shared" si="4"/>
        <v>50</v>
      </c>
    </row>
    <row r="106" spans="1:15" s="17" customFormat="1" ht="13.2" x14ac:dyDescent="0.25">
      <c r="A106" s="16" t="s">
        <v>375</v>
      </c>
      <c r="B106" s="16" t="s">
        <v>130</v>
      </c>
      <c r="C106" s="72">
        <v>256</v>
      </c>
      <c r="D106" s="72">
        <v>35</v>
      </c>
      <c r="E106" s="72">
        <v>0</v>
      </c>
      <c r="F106" s="72">
        <v>2</v>
      </c>
      <c r="G106" s="72">
        <v>2</v>
      </c>
      <c r="H106" s="72">
        <v>3</v>
      </c>
      <c r="I106" s="72">
        <v>21</v>
      </c>
      <c r="J106" s="72">
        <v>270</v>
      </c>
      <c r="K106" s="72">
        <v>252</v>
      </c>
      <c r="L106" s="72">
        <v>11</v>
      </c>
      <c r="M106" s="67">
        <f t="shared" si="3"/>
        <v>93.333333333333329</v>
      </c>
      <c r="N106" s="67">
        <f t="shared" si="5"/>
        <v>2.5925925925925926</v>
      </c>
      <c r="O106" s="66">
        <f t="shared" si="4"/>
        <v>4.0740740740740744</v>
      </c>
    </row>
    <row r="107" spans="1:15" s="17" customFormat="1" ht="13.2" x14ac:dyDescent="0.25">
      <c r="A107" s="16" t="s">
        <v>376</v>
      </c>
      <c r="B107" s="16" t="s">
        <v>131</v>
      </c>
      <c r="C107" s="72">
        <v>1</v>
      </c>
      <c r="D107" s="72">
        <v>1</v>
      </c>
      <c r="E107" s="72">
        <v>0</v>
      </c>
      <c r="F107" s="72">
        <v>0</v>
      </c>
      <c r="G107" s="72">
        <v>0</v>
      </c>
      <c r="H107" s="72">
        <v>0</v>
      </c>
      <c r="I107" s="72">
        <v>1</v>
      </c>
      <c r="J107" s="72">
        <v>1</v>
      </c>
      <c r="K107" s="72">
        <v>1</v>
      </c>
      <c r="L107" s="72">
        <v>0</v>
      </c>
      <c r="M107" s="67">
        <f t="shared" si="3"/>
        <v>100</v>
      </c>
      <c r="N107" s="67">
        <f t="shared" si="5"/>
        <v>0</v>
      </c>
      <c r="O107" s="66">
        <f t="shared" si="4"/>
        <v>0</v>
      </c>
    </row>
    <row r="108" spans="1:15" s="17" customFormat="1" ht="13.2" x14ac:dyDescent="0.25">
      <c r="A108" s="16" t="s">
        <v>377</v>
      </c>
      <c r="B108" s="16" t="s">
        <v>132</v>
      </c>
      <c r="C108" s="72">
        <v>0</v>
      </c>
      <c r="D108" s="72">
        <v>0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0</v>
      </c>
      <c r="K108" s="72">
        <v>0</v>
      </c>
      <c r="L108" s="72">
        <v>0</v>
      </c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3.2" x14ac:dyDescent="0.25">
      <c r="A109" s="16" t="s">
        <v>133</v>
      </c>
      <c r="B109" s="16" t="s">
        <v>134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67" t="str">
        <f t="shared" si="3"/>
        <v>n/a</v>
      </c>
      <c r="N109" s="67" t="str">
        <f t="shared" si="5"/>
        <v>n/a</v>
      </c>
      <c r="O109" s="66" t="str">
        <f t="shared" si="4"/>
        <v>n/a</v>
      </c>
    </row>
    <row r="110" spans="1:15" s="17" customFormat="1" ht="13.2" x14ac:dyDescent="0.25">
      <c r="A110" s="16" t="s">
        <v>135</v>
      </c>
      <c r="B110" s="16" t="s">
        <v>136</v>
      </c>
      <c r="C110" s="72">
        <v>8</v>
      </c>
      <c r="D110" s="72">
        <v>3</v>
      </c>
      <c r="E110" s="72">
        <v>0</v>
      </c>
      <c r="F110" s="72">
        <v>0</v>
      </c>
      <c r="G110" s="72">
        <v>0</v>
      </c>
      <c r="H110" s="72">
        <v>0</v>
      </c>
      <c r="I110" s="72">
        <v>4</v>
      </c>
      <c r="J110" s="72">
        <v>7</v>
      </c>
      <c r="K110" s="72">
        <v>7</v>
      </c>
      <c r="L110" s="72">
        <v>0</v>
      </c>
      <c r="M110" s="67">
        <f t="shared" si="3"/>
        <v>100</v>
      </c>
      <c r="N110" s="67">
        <f t="shared" si="5"/>
        <v>0</v>
      </c>
      <c r="O110" s="66">
        <f t="shared" si="4"/>
        <v>0</v>
      </c>
    </row>
    <row r="111" spans="1:15" s="17" customFormat="1" ht="13.2" x14ac:dyDescent="0.25">
      <c r="A111" s="16" t="s">
        <v>378</v>
      </c>
      <c r="B111" s="16" t="s">
        <v>137</v>
      </c>
      <c r="C111" s="72">
        <v>1</v>
      </c>
      <c r="D111" s="72">
        <v>1</v>
      </c>
      <c r="E111" s="72">
        <v>0</v>
      </c>
      <c r="F111" s="72">
        <v>0</v>
      </c>
      <c r="G111" s="72">
        <v>0</v>
      </c>
      <c r="H111" s="72">
        <v>0</v>
      </c>
      <c r="I111" s="72">
        <v>1</v>
      </c>
      <c r="J111" s="72">
        <v>1</v>
      </c>
      <c r="K111" s="72">
        <v>0</v>
      </c>
      <c r="L111" s="72">
        <v>1</v>
      </c>
      <c r="M111" s="67">
        <f t="shared" si="3"/>
        <v>0</v>
      </c>
      <c r="N111" s="67">
        <f t="shared" si="5"/>
        <v>0</v>
      </c>
      <c r="O111" s="66">
        <f t="shared" si="4"/>
        <v>100</v>
      </c>
    </row>
    <row r="112" spans="1:15" s="17" customFormat="1" ht="13.2" x14ac:dyDescent="0.25">
      <c r="A112" s="16" t="s">
        <v>512</v>
      </c>
      <c r="B112" s="16" t="s">
        <v>513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3.2" x14ac:dyDescent="0.25">
      <c r="A113" s="16" t="s">
        <v>379</v>
      </c>
      <c r="B113" s="16" t="s">
        <v>138</v>
      </c>
      <c r="C113" s="72">
        <v>0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0</v>
      </c>
      <c r="J113" s="72">
        <v>0</v>
      </c>
      <c r="K113" s="72">
        <v>0</v>
      </c>
      <c r="L113" s="72">
        <v>0</v>
      </c>
      <c r="M113" s="67" t="str">
        <f t="shared" si="3"/>
        <v>n/a</v>
      </c>
      <c r="N113" s="67" t="str">
        <f t="shared" si="5"/>
        <v>n/a</v>
      </c>
      <c r="O113" s="66" t="str">
        <f t="shared" si="4"/>
        <v>n/a</v>
      </c>
    </row>
    <row r="114" spans="1:15" s="17" customFormat="1" ht="13.2" x14ac:dyDescent="0.25">
      <c r="A114" s="16" t="s">
        <v>380</v>
      </c>
      <c r="B114" s="16" t="s">
        <v>139</v>
      </c>
      <c r="C114" s="72">
        <v>4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4</v>
      </c>
      <c r="K114" s="72">
        <v>4</v>
      </c>
      <c r="L114" s="72">
        <v>0</v>
      </c>
      <c r="M114" s="67">
        <f t="shared" si="3"/>
        <v>100</v>
      </c>
      <c r="N114" s="67">
        <f t="shared" si="5"/>
        <v>0</v>
      </c>
      <c r="O114" s="66">
        <f t="shared" si="4"/>
        <v>0</v>
      </c>
    </row>
    <row r="115" spans="1:15" s="17" customFormat="1" ht="13.2" x14ac:dyDescent="0.25">
      <c r="A115" s="16" t="s">
        <v>381</v>
      </c>
      <c r="B115" s="16" t="s">
        <v>140</v>
      </c>
      <c r="C115" s="72">
        <v>0</v>
      </c>
      <c r="D115" s="72">
        <v>0</v>
      </c>
      <c r="E115" s="72">
        <v>0</v>
      </c>
      <c r="F115" s="72">
        <v>0</v>
      </c>
      <c r="G115" s="72">
        <v>0</v>
      </c>
      <c r="H115" s="72">
        <v>0</v>
      </c>
      <c r="I115" s="72">
        <v>0</v>
      </c>
      <c r="J115" s="72">
        <v>0</v>
      </c>
      <c r="K115" s="72">
        <v>0</v>
      </c>
      <c r="L115" s="72">
        <v>0</v>
      </c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0</v>
      </c>
      <c r="D117" s="72">
        <v>2</v>
      </c>
      <c r="E117" s="72">
        <v>0</v>
      </c>
      <c r="F117" s="72">
        <v>0</v>
      </c>
      <c r="G117" s="72">
        <v>0</v>
      </c>
      <c r="H117" s="72">
        <v>0</v>
      </c>
      <c r="I117" s="72">
        <v>2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0</v>
      </c>
      <c r="D119" s="72">
        <v>1</v>
      </c>
      <c r="E119" s="72">
        <v>0</v>
      </c>
      <c r="F119" s="72">
        <v>0</v>
      </c>
      <c r="G119" s="72">
        <v>0</v>
      </c>
      <c r="H119" s="72">
        <v>0</v>
      </c>
      <c r="I119" s="72">
        <v>1</v>
      </c>
      <c r="J119" s="72">
        <v>0</v>
      </c>
      <c r="K119" s="72">
        <v>0</v>
      </c>
      <c r="L119" s="72">
        <v>0</v>
      </c>
      <c r="M119" s="67" t="str">
        <f t="shared" si="3"/>
        <v>n/a</v>
      </c>
      <c r="N119" s="67" t="str">
        <f t="shared" si="5"/>
        <v>n/a</v>
      </c>
      <c r="O119" s="66" t="str">
        <f t="shared" si="4"/>
        <v>n/a</v>
      </c>
    </row>
    <row r="120" spans="1:15" s="17" customFormat="1" ht="13.2" x14ac:dyDescent="0.25">
      <c r="A120" s="16" t="s">
        <v>385</v>
      </c>
      <c r="B120" s="16" t="s">
        <v>145</v>
      </c>
      <c r="C120" s="72">
        <v>38</v>
      </c>
      <c r="D120" s="72">
        <v>9</v>
      </c>
      <c r="E120" s="72">
        <v>0</v>
      </c>
      <c r="F120" s="72">
        <v>0</v>
      </c>
      <c r="G120" s="72">
        <v>1</v>
      </c>
      <c r="H120" s="72">
        <v>1</v>
      </c>
      <c r="I120" s="72">
        <v>2</v>
      </c>
      <c r="J120" s="72">
        <v>45</v>
      </c>
      <c r="K120" s="72">
        <v>37</v>
      </c>
      <c r="L120" s="72">
        <v>6</v>
      </c>
      <c r="M120" s="67">
        <f t="shared" si="3"/>
        <v>82.222222222222214</v>
      </c>
      <c r="N120" s="67">
        <f t="shared" si="5"/>
        <v>4.4444444444444446</v>
      </c>
      <c r="O120" s="66">
        <f t="shared" si="4"/>
        <v>13.333333333333334</v>
      </c>
    </row>
    <row r="121" spans="1:15" s="17" customFormat="1" ht="13.2" x14ac:dyDescent="0.25">
      <c r="A121" s="16" t="s">
        <v>386</v>
      </c>
      <c r="B121" s="16" t="s">
        <v>146</v>
      </c>
      <c r="C121" s="72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72">
        <v>0</v>
      </c>
      <c r="M121" s="67" t="str">
        <f t="shared" si="3"/>
        <v>n/a</v>
      </c>
      <c r="N121" s="67" t="str">
        <f t="shared" si="5"/>
        <v>n/a</v>
      </c>
      <c r="O121" s="66" t="str">
        <f t="shared" si="4"/>
        <v>n/a</v>
      </c>
    </row>
    <row r="122" spans="1:15" s="17" customFormat="1" ht="13.2" x14ac:dyDescent="0.25">
      <c r="A122" s="16" t="s">
        <v>387</v>
      </c>
      <c r="B122" s="16" t="s">
        <v>147</v>
      </c>
      <c r="C122" s="72">
        <v>2</v>
      </c>
      <c r="D122" s="72">
        <v>1</v>
      </c>
      <c r="E122" s="72">
        <v>0</v>
      </c>
      <c r="F122" s="72">
        <v>0</v>
      </c>
      <c r="G122" s="72">
        <v>0</v>
      </c>
      <c r="H122" s="72">
        <v>0</v>
      </c>
      <c r="I122" s="72">
        <v>1</v>
      </c>
      <c r="J122" s="72">
        <v>2</v>
      </c>
      <c r="K122" s="72">
        <v>2</v>
      </c>
      <c r="L122" s="72">
        <v>0</v>
      </c>
      <c r="M122" s="67">
        <f t="shared" si="3"/>
        <v>100</v>
      </c>
      <c r="N122" s="67">
        <f t="shared" si="5"/>
        <v>0</v>
      </c>
      <c r="O122" s="66">
        <f t="shared" si="4"/>
        <v>0</v>
      </c>
    </row>
    <row r="123" spans="1:15" s="17" customFormat="1" ht="13.2" x14ac:dyDescent="0.25">
      <c r="A123" s="16" t="s">
        <v>388</v>
      </c>
      <c r="B123" s="16" t="s">
        <v>148</v>
      </c>
      <c r="C123" s="72">
        <v>76</v>
      </c>
      <c r="D123" s="72">
        <v>6</v>
      </c>
      <c r="E123" s="72">
        <v>1</v>
      </c>
      <c r="F123" s="72">
        <v>2</v>
      </c>
      <c r="G123" s="72">
        <v>1</v>
      </c>
      <c r="H123" s="72">
        <v>0</v>
      </c>
      <c r="I123" s="72">
        <v>8</v>
      </c>
      <c r="J123" s="72">
        <v>74</v>
      </c>
      <c r="K123" s="72">
        <v>70</v>
      </c>
      <c r="L123" s="72">
        <v>0</v>
      </c>
      <c r="M123" s="67">
        <f t="shared" si="3"/>
        <v>94.594594594594597</v>
      </c>
      <c r="N123" s="67">
        <f t="shared" si="5"/>
        <v>5.4054054054054053</v>
      </c>
      <c r="O123" s="66">
        <f t="shared" si="4"/>
        <v>0</v>
      </c>
    </row>
    <row r="124" spans="1:15" s="17" customFormat="1" ht="13.2" x14ac:dyDescent="0.25">
      <c r="A124" s="16" t="s">
        <v>389</v>
      </c>
      <c r="B124" s="16" t="s">
        <v>149</v>
      </c>
      <c r="C124" s="72">
        <v>6</v>
      </c>
      <c r="D124" s="72">
        <v>3</v>
      </c>
      <c r="E124" s="72">
        <v>0</v>
      </c>
      <c r="F124" s="72">
        <v>1</v>
      </c>
      <c r="G124" s="72">
        <v>0</v>
      </c>
      <c r="H124" s="72">
        <v>2</v>
      </c>
      <c r="I124" s="72">
        <v>1</v>
      </c>
      <c r="J124" s="72">
        <v>8</v>
      </c>
      <c r="K124" s="72">
        <v>5</v>
      </c>
      <c r="L124" s="72">
        <v>0</v>
      </c>
      <c r="M124" s="67">
        <f t="shared" si="3"/>
        <v>62.5</v>
      </c>
      <c r="N124" s="67">
        <f t="shared" si="5"/>
        <v>37.5</v>
      </c>
      <c r="O124" s="66">
        <f t="shared" si="4"/>
        <v>0</v>
      </c>
    </row>
    <row r="125" spans="1:15" s="17" customFormat="1" ht="13.2" x14ac:dyDescent="0.25">
      <c r="A125" s="16" t="s">
        <v>390</v>
      </c>
      <c r="B125" s="16" t="s">
        <v>150</v>
      </c>
      <c r="C125" s="72">
        <v>0</v>
      </c>
      <c r="D125" s="72">
        <v>3</v>
      </c>
      <c r="E125" s="72">
        <v>0</v>
      </c>
      <c r="F125" s="72">
        <v>0</v>
      </c>
      <c r="G125" s="72">
        <v>0</v>
      </c>
      <c r="H125" s="72">
        <v>0</v>
      </c>
      <c r="I125" s="72">
        <v>3</v>
      </c>
      <c r="J125" s="72">
        <v>0</v>
      </c>
      <c r="K125" s="72">
        <v>0</v>
      </c>
      <c r="L125" s="72">
        <v>0</v>
      </c>
      <c r="M125" s="67" t="str">
        <f t="shared" si="3"/>
        <v>n/a</v>
      </c>
      <c r="N125" s="67" t="str">
        <f t="shared" si="5"/>
        <v>n/a</v>
      </c>
      <c r="O125" s="66" t="str">
        <f t="shared" si="4"/>
        <v>n/a</v>
      </c>
    </row>
    <row r="126" spans="1:15" s="17" customFormat="1" ht="13.2" x14ac:dyDescent="0.25">
      <c r="A126" s="16" t="s">
        <v>391</v>
      </c>
      <c r="B126" s="16" t="s">
        <v>151</v>
      </c>
      <c r="C126" s="72">
        <v>17</v>
      </c>
      <c r="D126" s="72">
        <v>2</v>
      </c>
      <c r="E126" s="72">
        <v>0</v>
      </c>
      <c r="F126" s="72">
        <v>0</v>
      </c>
      <c r="G126" s="72">
        <v>0</v>
      </c>
      <c r="H126" s="72">
        <v>1</v>
      </c>
      <c r="I126" s="72">
        <v>2</v>
      </c>
      <c r="J126" s="72">
        <v>17</v>
      </c>
      <c r="K126" s="72">
        <v>16</v>
      </c>
      <c r="L126" s="72">
        <v>0</v>
      </c>
      <c r="M126" s="67">
        <f t="shared" si="3"/>
        <v>94.117647058823522</v>
      </c>
      <c r="N126" s="67">
        <f t="shared" si="5"/>
        <v>5.8823529411764701</v>
      </c>
      <c r="O126" s="66">
        <f t="shared" si="4"/>
        <v>0</v>
      </c>
    </row>
    <row r="127" spans="1:15" s="17" customFormat="1" ht="13.2" x14ac:dyDescent="0.25">
      <c r="A127" s="16" t="s">
        <v>392</v>
      </c>
      <c r="B127" s="16" t="s">
        <v>152</v>
      </c>
      <c r="C127" s="72">
        <v>0</v>
      </c>
      <c r="D127" s="72">
        <v>1</v>
      </c>
      <c r="E127" s="72">
        <v>0</v>
      </c>
      <c r="F127" s="72">
        <v>0</v>
      </c>
      <c r="G127" s="72">
        <v>0</v>
      </c>
      <c r="H127" s="72">
        <v>0</v>
      </c>
      <c r="I127" s="72">
        <v>1</v>
      </c>
      <c r="J127" s="72">
        <v>0</v>
      </c>
      <c r="K127" s="72">
        <v>0</v>
      </c>
      <c r="L127" s="72">
        <v>0</v>
      </c>
      <c r="M127" s="67" t="str">
        <f t="shared" si="3"/>
        <v>n/a</v>
      </c>
      <c r="N127" s="67" t="str">
        <f t="shared" si="5"/>
        <v>n/a</v>
      </c>
      <c r="O127" s="66" t="str">
        <f t="shared" si="4"/>
        <v>n/a</v>
      </c>
    </row>
    <row r="128" spans="1:15" s="17" customFormat="1" ht="13.2" x14ac:dyDescent="0.25">
      <c r="A128" s="16" t="s">
        <v>393</v>
      </c>
      <c r="B128" s="16" t="s">
        <v>153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67" t="str">
        <f t="shared" si="3"/>
        <v>n/a</v>
      </c>
      <c r="N128" s="67" t="str">
        <f t="shared" si="5"/>
        <v>n/a</v>
      </c>
      <c r="O128" s="66" t="str">
        <f t="shared" si="4"/>
        <v>n/a</v>
      </c>
    </row>
    <row r="129" spans="1:15" s="17" customFormat="1" ht="13.2" x14ac:dyDescent="0.25">
      <c r="A129" s="16" t="s">
        <v>394</v>
      </c>
      <c r="B129" s="16" t="s">
        <v>154</v>
      </c>
      <c r="C129" s="72">
        <v>5</v>
      </c>
      <c r="D129" s="72">
        <v>4</v>
      </c>
      <c r="E129" s="72">
        <v>0</v>
      </c>
      <c r="F129" s="72">
        <v>0</v>
      </c>
      <c r="G129" s="72">
        <v>0</v>
      </c>
      <c r="H129" s="72">
        <v>0</v>
      </c>
      <c r="I129" s="72">
        <v>2</v>
      </c>
      <c r="J129" s="72">
        <v>7</v>
      </c>
      <c r="K129" s="72">
        <v>7</v>
      </c>
      <c r="L129" s="72">
        <v>0</v>
      </c>
      <c r="M129" s="67">
        <f t="shared" si="3"/>
        <v>100</v>
      </c>
      <c r="N129" s="67">
        <f t="shared" si="5"/>
        <v>0</v>
      </c>
      <c r="O129" s="66">
        <f t="shared" si="4"/>
        <v>0</v>
      </c>
    </row>
    <row r="130" spans="1:15" s="17" customFormat="1" ht="13.2" x14ac:dyDescent="0.25">
      <c r="A130" s="16" t="s">
        <v>395</v>
      </c>
      <c r="B130" s="16" t="s">
        <v>155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67" t="str">
        <f t="shared" si="3"/>
        <v>n/a</v>
      </c>
      <c r="N130" s="67" t="str">
        <f t="shared" si="5"/>
        <v>n/a</v>
      </c>
      <c r="O130" s="66" t="str">
        <f t="shared" si="4"/>
        <v>n/a</v>
      </c>
    </row>
    <row r="131" spans="1:15" s="17" customFormat="1" ht="13.2" x14ac:dyDescent="0.25">
      <c r="A131" s="16" t="s">
        <v>396</v>
      </c>
      <c r="B131" s="16" t="s">
        <v>156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67" t="str">
        <f t="shared" si="3"/>
        <v>n/a</v>
      </c>
      <c r="N131" s="67" t="str">
        <f t="shared" si="5"/>
        <v>n/a</v>
      </c>
      <c r="O131" s="66" t="str">
        <f t="shared" si="4"/>
        <v>n/a</v>
      </c>
    </row>
    <row r="132" spans="1:15" s="17" customFormat="1" ht="13.2" x14ac:dyDescent="0.25">
      <c r="A132" s="16" t="s">
        <v>397</v>
      </c>
      <c r="B132" s="16" t="s">
        <v>157</v>
      </c>
      <c r="C132" s="72">
        <v>0</v>
      </c>
      <c r="D132" s="72">
        <v>2</v>
      </c>
      <c r="E132" s="72">
        <v>0</v>
      </c>
      <c r="F132" s="72">
        <v>0</v>
      </c>
      <c r="G132" s="72">
        <v>0</v>
      </c>
      <c r="H132" s="72">
        <v>0</v>
      </c>
      <c r="I132" s="72">
        <v>2</v>
      </c>
      <c r="J132" s="72">
        <v>0</v>
      </c>
      <c r="K132" s="72">
        <v>0</v>
      </c>
      <c r="L132" s="72">
        <v>0</v>
      </c>
      <c r="M132" s="67" t="str">
        <f t="shared" si="3"/>
        <v>n/a</v>
      </c>
      <c r="N132" s="67" t="str">
        <f t="shared" si="5"/>
        <v>n/a</v>
      </c>
      <c r="O132" s="66" t="str">
        <f t="shared" si="4"/>
        <v>n/a</v>
      </c>
    </row>
    <row r="133" spans="1:15" s="17" customFormat="1" ht="13.2" x14ac:dyDescent="0.25">
      <c r="A133" s="16" t="s">
        <v>398</v>
      </c>
      <c r="B133" s="16" t="s">
        <v>158</v>
      </c>
      <c r="C133" s="72">
        <v>4</v>
      </c>
      <c r="D133" s="72">
        <v>2</v>
      </c>
      <c r="E133" s="72">
        <v>0</v>
      </c>
      <c r="F133" s="72">
        <v>0</v>
      </c>
      <c r="G133" s="72">
        <v>1</v>
      </c>
      <c r="H133" s="72">
        <v>0</v>
      </c>
      <c r="I133" s="72">
        <v>0</v>
      </c>
      <c r="J133" s="72">
        <v>6</v>
      </c>
      <c r="K133" s="72">
        <v>5</v>
      </c>
      <c r="L133" s="72">
        <v>0</v>
      </c>
      <c r="M133" s="67">
        <f t="shared" si="3"/>
        <v>83.333333333333343</v>
      </c>
      <c r="N133" s="67">
        <f t="shared" si="5"/>
        <v>16.666666666666664</v>
      </c>
      <c r="O133" s="66">
        <f t="shared" si="4"/>
        <v>0</v>
      </c>
    </row>
    <row r="134" spans="1:15" s="17" customFormat="1" ht="13.2" x14ac:dyDescent="0.25">
      <c r="A134" s="16" t="s">
        <v>514</v>
      </c>
      <c r="B134" s="16" t="s">
        <v>515</v>
      </c>
      <c r="C134" s="72">
        <v>0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0</v>
      </c>
      <c r="K134" s="72">
        <v>0</v>
      </c>
      <c r="L134" s="72">
        <v>0</v>
      </c>
      <c r="M134" s="67" t="str">
        <f t="shared" ref="M134:M197" si="6">IF(J134=0,"n/a",K134/J134*100)</f>
        <v>n/a</v>
      </c>
      <c r="N134" s="67" t="str">
        <f t="shared" si="5"/>
        <v>n/a</v>
      </c>
      <c r="O134" s="66" t="str">
        <f t="shared" ref="O134:O197" si="7">IF(J134=0,"n/a",(L134/J134)*100)</f>
        <v>n/a</v>
      </c>
    </row>
    <row r="135" spans="1:15" s="17" customFormat="1" ht="13.2" x14ac:dyDescent="0.25">
      <c r="A135" s="16" t="s">
        <v>399</v>
      </c>
      <c r="B135" s="16" t="s">
        <v>159</v>
      </c>
      <c r="C135" s="72">
        <v>197</v>
      </c>
      <c r="D135" s="72">
        <v>29</v>
      </c>
      <c r="E135" s="72">
        <v>0</v>
      </c>
      <c r="F135" s="72">
        <v>0</v>
      </c>
      <c r="G135" s="72">
        <v>0</v>
      </c>
      <c r="H135" s="72">
        <v>1</v>
      </c>
      <c r="I135" s="72">
        <v>18</v>
      </c>
      <c r="J135" s="72">
        <v>208</v>
      </c>
      <c r="K135" s="72">
        <v>190</v>
      </c>
      <c r="L135" s="72">
        <v>17</v>
      </c>
      <c r="M135" s="67">
        <f t="shared" si="6"/>
        <v>91.34615384615384</v>
      </c>
      <c r="N135" s="67">
        <f t="shared" ref="N135:N198" si="8">IF(J135=0,"n/a",(E135+F135+G135+H135)/J135*100)</f>
        <v>0.48076923076923078</v>
      </c>
      <c r="O135" s="66">
        <f t="shared" si="7"/>
        <v>8.1730769230769234</v>
      </c>
    </row>
    <row r="136" spans="1:15" s="17" customFormat="1" ht="13.2" x14ac:dyDescent="0.25">
      <c r="A136" s="16" t="s">
        <v>400</v>
      </c>
      <c r="B136" s="16" t="s">
        <v>160</v>
      </c>
      <c r="C136" s="72">
        <v>1</v>
      </c>
      <c r="D136" s="72">
        <v>1</v>
      </c>
      <c r="E136" s="72">
        <v>0</v>
      </c>
      <c r="F136" s="72">
        <v>0</v>
      </c>
      <c r="G136" s="72">
        <v>0</v>
      </c>
      <c r="H136" s="72">
        <v>0</v>
      </c>
      <c r="I136" s="72">
        <v>1</v>
      </c>
      <c r="J136" s="72">
        <v>1</v>
      </c>
      <c r="K136" s="72">
        <v>1</v>
      </c>
      <c r="L136" s="72">
        <v>0</v>
      </c>
      <c r="M136" s="67">
        <f t="shared" si="6"/>
        <v>100</v>
      </c>
      <c r="N136" s="67">
        <f t="shared" si="8"/>
        <v>0</v>
      </c>
      <c r="O136" s="66">
        <f t="shared" si="7"/>
        <v>0</v>
      </c>
    </row>
    <row r="137" spans="1:15" s="17" customFormat="1" ht="13.2" x14ac:dyDescent="0.25">
      <c r="A137" s="16" t="s">
        <v>401</v>
      </c>
      <c r="B137" s="16" t="s">
        <v>161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3.2" x14ac:dyDescent="0.25">
      <c r="A138" s="16" t="s">
        <v>402</v>
      </c>
      <c r="B138" s="16" t="s">
        <v>162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67" t="str">
        <f t="shared" si="6"/>
        <v>n/a</v>
      </c>
      <c r="N138" s="67" t="str">
        <f t="shared" si="8"/>
        <v>n/a</v>
      </c>
      <c r="O138" s="66" t="str">
        <f t="shared" si="7"/>
        <v>n/a</v>
      </c>
    </row>
    <row r="139" spans="1:15" s="17" customFormat="1" ht="13.2" x14ac:dyDescent="0.25">
      <c r="A139" s="16" t="s">
        <v>403</v>
      </c>
      <c r="B139" s="16" t="s">
        <v>163</v>
      </c>
      <c r="C139" s="72">
        <v>0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72">
        <v>0</v>
      </c>
      <c r="M139" s="67" t="str">
        <f t="shared" si="6"/>
        <v>n/a</v>
      </c>
      <c r="N139" s="67" t="str">
        <f t="shared" si="8"/>
        <v>n/a</v>
      </c>
      <c r="O139" s="66" t="str">
        <f t="shared" si="7"/>
        <v>n/a</v>
      </c>
    </row>
    <row r="140" spans="1:15" s="17" customFormat="1" ht="13.2" x14ac:dyDescent="0.25">
      <c r="A140" s="16" t="s">
        <v>404</v>
      </c>
      <c r="B140" s="16" t="s">
        <v>164</v>
      </c>
      <c r="C140" s="72">
        <v>1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1</v>
      </c>
      <c r="J140" s="72">
        <v>0</v>
      </c>
      <c r="K140" s="72">
        <v>0</v>
      </c>
      <c r="L140" s="72">
        <v>0</v>
      </c>
      <c r="M140" s="67" t="str">
        <f t="shared" si="6"/>
        <v>n/a</v>
      </c>
      <c r="N140" s="67" t="str">
        <f t="shared" si="8"/>
        <v>n/a</v>
      </c>
      <c r="O140" s="66" t="str">
        <f t="shared" si="7"/>
        <v>n/a</v>
      </c>
    </row>
    <row r="141" spans="1:15" s="17" customFormat="1" ht="13.2" x14ac:dyDescent="0.25">
      <c r="A141" s="16" t="s">
        <v>405</v>
      </c>
      <c r="B141" s="16" t="s">
        <v>165</v>
      </c>
      <c r="C141" s="72">
        <v>1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1</v>
      </c>
      <c r="K141" s="72">
        <v>1</v>
      </c>
      <c r="L141" s="72">
        <v>0</v>
      </c>
      <c r="M141" s="67">
        <f t="shared" si="6"/>
        <v>100</v>
      </c>
      <c r="N141" s="67">
        <f t="shared" si="8"/>
        <v>0</v>
      </c>
      <c r="O141" s="66">
        <f t="shared" si="7"/>
        <v>0</v>
      </c>
    </row>
    <row r="142" spans="1:15" s="17" customFormat="1" ht="13.2" x14ac:dyDescent="0.25">
      <c r="A142" s="16" t="s">
        <v>406</v>
      </c>
      <c r="B142" s="16" t="s">
        <v>166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67" t="str">
        <f t="shared" si="6"/>
        <v>n/a</v>
      </c>
      <c r="N142" s="67" t="str">
        <f t="shared" si="8"/>
        <v>n/a</v>
      </c>
      <c r="O142" s="66" t="str">
        <f t="shared" si="7"/>
        <v>n/a</v>
      </c>
    </row>
    <row r="143" spans="1:15" s="17" customFormat="1" ht="13.2" x14ac:dyDescent="0.25">
      <c r="A143" s="16" t="s">
        <v>407</v>
      </c>
      <c r="B143" s="16" t="s">
        <v>167</v>
      </c>
      <c r="C143" s="72">
        <v>1</v>
      </c>
      <c r="D143" s="72">
        <v>3</v>
      </c>
      <c r="E143" s="72">
        <v>0</v>
      </c>
      <c r="F143" s="72">
        <v>0</v>
      </c>
      <c r="G143" s="72">
        <v>0</v>
      </c>
      <c r="H143" s="72">
        <v>0</v>
      </c>
      <c r="I143" s="72">
        <v>2</v>
      </c>
      <c r="J143" s="72">
        <v>2</v>
      </c>
      <c r="K143" s="72">
        <v>2</v>
      </c>
      <c r="L143" s="72">
        <v>0</v>
      </c>
      <c r="M143" s="67">
        <f t="shared" si="6"/>
        <v>100</v>
      </c>
      <c r="N143" s="67">
        <f t="shared" si="8"/>
        <v>0</v>
      </c>
      <c r="O143" s="66">
        <f t="shared" si="7"/>
        <v>0</v>
      </c>
    </row>
    <row r="144" spans="1:15" s="17" customFormat="1" ht="13.2" x14ac:dyDescent="0.25">
      <c r="A144" s="16" t="s">
        <v>408</v>
      </c>
      <c r="B144" s="16" t="s">
        <v>168</v>
      </c>
      <c r="C144" s="72">
        <v>11</v>
      </c>
      <c r="D144" s="72">
        <v>4</v>
      </c>
      <c r="E144" s="72">
        <v>0</v>
      </c>
      <c r="F144" s="72">
        <v>0</v>
      </c>
      <c r="G144" s="72">
        <v>0</v>
      </c>
      <c r="H144" s="72">
        <v>0</v>
      </c>
      <c r="I144" s="72">
        <v>6</v>
      </c>
      <c r="J144" s="72">
        <v>9</v>
      </c>
      <c r="K144" s="72">
        <v>8</v>
      </c>
      <c r="L144" s="72">
        <v>1</v>
      </c>
      <c r="M144" s="67">
        <f t="shared" si="6"/>
        <v>88.888888888888886</v>
      </c>
      <c r="N144" s="67">
        <f t="shared" si="8"/>
        <v>0</v>
      </c>
      <c r="O144" s="66">
        <f t="shared" si="7"/>
        <v>11.111111111111111</v>
      </c>
    </row>
    <row r="145" spans="1:15" s="17" customFormat="1" ht="13.2" x14ac:dyDescent="0.25">
      <c r="A145" s="16" t="s">
        <v>409</v>
      </c>
      <c r="B145" s="16" t="s">
        <v>169</v>
      </c>
      <c r="C145" s="72">
        <v>6</v>
      </c>
      <c r="D145" s="72">
        <v>2</v>
      </c>
      <c r="E145" s="72">
        <v>0</v>
      </c>
      <c r="F145" s="72">
        <v>0</v>
      </c>
      <c r="G145" s="72">
        <v>0</v>
      </c>
      <c r="H145" s="72">
        <v>0</v>
      </c>
      <c r="I145" s="72">
        <v>1</v>
      </c>
      <c r="J145" s="72">
        <v>7</v>
      </c>
      <c r="K145" s="72">
        <v>7</v>
      </c>
      <c r="L145" s="72">
        <v>0</v>
      </c>
      <c r="M145" s="67">
        <f t="shared" si="6"/>
        <v>100</v>
      </c>
      <c r="N145" s="67">
        <f t="shared" si="8"/>
        <v>0</v>
      </c>
      <c r="O145" s="66">
        <f t="shared" si="7"/>
        <v>0</v>
      </c>
    </row>
    <row r="146" spans="1:15" s="17" customFormat="1" ht="13.2" x14ac:dyDescent="0.25">
      <c r="A146" s="16" t="s">
        <v>410</v>
      </c>
      <c r="B146" s="16" t="s">
        <v>509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67" t="str">
        <f t="shared" si="6"/>
        <v>n/a</v>
      </c>
      <c r="N146" s="67" t="str">
        <f t="shared" si="8"/>
        <v>n/a</v>
      </c>
      <c r="O146" s="66" t="str">
        <f t="shared" si="7"/>
        <v>n/a</v>
      </c>
    </row>
    <row r="147" spans="1:15" s="17" customFormat="1" ht="13.2" x14ac:dyDescent="0.25">
      <c r="A147" s="16" t="s">
        <v>411</v>
      </c>
      <c r="B147" s="16" t="s">
        <v>542</v>
      </c>
      <c r="C147" s="72">
        <v>96</v>
      </c>
      <c r="D147" s="72">
        <v>20</v>
      </c>
      <c r="E147" s="72">
        <v>0</v>
      </c>
      <c r="F147" s="72">
        <v>0</v>
      </c>
      <c r="G147" s="72">
        <v>0</v>
      </c>
      <c r="H147" s="72">
        <v>1</v>
      </c>
      <c r="I147" s="72">
        <v>13</v>
      </c>
      <c r="J147" s="72">
        <v>103</v>
      </c>
      <c r="K147" s="72">
        <v>95</v>
      </c>
      <c r="L147" s="72">
        <v>7</v>
      </c>
      <c r="M147" s="67">
        <f t="shared" si="6"/>
        <v>92.233009708737868</v>
      </c>
      <c r="N147" s="67">
        <f t="shared" si="8"/>
        <v>0.97087378640776689</v>
      </c>
      <c r="O147" s="66">
        <f t="shared" si="7"/>
        <v>6.7961165048543686</v>
      </c>
    </row>
    <row r="148" spans="1:15" s="17" customFormat="1" ht="13.2" x14ac:dyDescent="0.25">
      <c r="A148" s="16" t="s">
        <v>412</v>
      </c>
      <c r="B148" s="16" t="s">
        <v>170</v>
      </c>
      <c r="C148" s="72">
        <v>0</v>
      </c>
      <c r="D148" s="72">
        <v>2</v>
      </c>
      <c r="E148" s="72">
        <v>0</v>
      </c>
      <c r="F148" s="72">
        <v>0</v>
      </c>
      <c r="G148" s="72">
        <v>0</v>
      </c>
      <c r="H148" s="72">
        <v>0</v>
      </c>
      <c r="I148" s="72">
        <v>2</v>
      </c>
      <c r="J148" s="72">
        <v>0</v>
      </c>
      <c r="K148" s="72">
        <v>0</v>
      </c>
      <c r="L148" s="72">
        <v>0</v>
      </c>
      <c r="M148" s="67" t="str">
        <f t="shared" si="6"/>
        <v>n/a</v>
      </c>
      <c r="N148" s="67" t="str">
        <f t="shared" si="8"/>
        <v>n/a</v>
      </c>
      <c r="O148" s="66" t="str">
        <f t="shared" si="7"/>
        <v>n/a</v>
      </c>
    </row>
    <row r="149" spans="1:15" s="17" customFormat="1" ht="13.2" x14ac:dyDescent="0.25">
      <c r="A149" s="16" t="s">
        <v>413</v>
      </c>
      <c r="B149" s="16" t="s">
        <v>171</v>
      </c>
      <c r="C149" s="72">
        <v>176</v>
      </c>
      <c r="D149" s="72">
        <v>18</v>
      </c>
      <c r="E149" s="72">
        <v>1</v>
      </c>
      <c r="F149" s="72">
        <v>0</v>
      </c>
      <c r="G149" s="72">
        <v>0</v>
      </c>
      <c r="H149" s="72">
        <v>2</v>
      </c>
      <c r="I149" s="72">
        <v>12</v>
      </c>
      <c r="J149" s="72">
        <v>182</v>
      </c>
      <c r="K149" s="72">
        <v>176</v>
      </c>
      <c r="L149" s="72">
        <v>3</v>
      </c>
      <c r="M149" s="67">
        <f t="shared" si="6"/>
        <v>96.703296703296701</v>
      </c>
      <c r="N149" s="67">
        <f t="shared" si="8"/>
        <v>1.6483516483516485</v>
      </c>
      <c r="O149" s="66">
        <f t="shared" si="7"/>
        <v>1.6483516483516485</v>
      </c>
    </row>
    <row r="150" spans="1:15" s="17" customFormat="1" ht="13.2" x14ac:dyDescent="0.25">
      <c r="A150" s="16" t="s">
        <v>414</v>
      </c>
      <c r="B150" s="16" t="s">
        <v>172</v>
      </c>
      <c r="C150" s="72">
        <v>63</v>
      </c>
      <c r="D150" s="72">
        <v>6</v>
      </c>
      <c r="E150" s="72">
        <v>0</v>
      </c>
      <c r="F150" s="72">
        <v>0</v>
      </c>
      <c r="G150" s="72">
        <v>0</v>
      </c>
      <c r="H150" s="72">
        <v>0</v>
      </c>
      <c r="I150" s="72">
        <v>12</v>
      </c>
      <c r="J150" s="72">
        <v>57</v>
      </c>
      <c r="K150" s="72">
        <v>57</v>
      </c>
      <c r="L150" s="72">
        <v>0</v>
      </c>
      <c r="M150" s="67">
        <f t="shared" si="6"/>
        <v>100</v>
      </c>
      <c r="N150" s="67">
        <f t="shared" si="8"/>
        <v>0</v>
      </c>
      <c r="O150" s="66">
        <f t="shared" si="7"/>
        <v>0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67" t="str">
        <f t="shared" si="6"/>
        <v>n/a</v>
      </c>
      <c r="N152" s="67" t="str">
        <f t="shared" si="8"/>
        <v>n/a</v>
      </c>
      <c r="O152" s="66" t="str">
        <f t="shared" si="7"/>
        <v>n/a</v>
      </c>
    </row>
    <row r="153" spans="1:15" s="17" customFormat="1" ht="13.2" x14ac:dyDescent="0.25">
      <c r="A153" s="16" t="s">
        <v>417</v>
      </c>
      <c r="B153" s="16" t="s">
        <v>175</v>
      </c>
      <c r="C153" s="72">
        <v>1</v>
      </c>
      <c r="D153" s="72">
        <v>1</v>
      </c>
      <c r="E153" s="72">
        <v>0</v>
      </c>
      <c r="F153" s="72">
        <v>1</v>
      </c>
      <c r="G153" s="72">
        <v>0</v>
      </c>
      <c r="H153" s="72">
        <v>0</v>
      </c>
      <c r="I153" s="72">
        <v>0</v>
      </c>
      <c r="J153" s="72">
        <v>2</v>
      </c>
      <c r="K153" s="72">
        <v>1</v>
      </c>
      <c r="L153" s="72">
        <v>0</v>
      </c>
      <c r="M153" s="67">
        <f t="shared" si="6"/>
        <v>50</v>
      </c>
      <c r="N153" s="67">
        <f t="shared" si="8"/>
        <v>50</v>
      </c>
      <c r="O153" s="66">
        <f t="shared" si="7"/>
        <v>0</v>
      </c>
    </row>
    <row r="154" spans="1:15" s="17" customFormat="1" ht="13.2" x14ac:dyDescent="0.25">
      <c r="A154" s="16" t="s">
        <v>418</v>
      </c>
      <c r="B154" s="16" t="s">
        <v>176</v>
      </c>
      <c r="C154" s="72">
        <v>1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1</v>
      </c>
      <c r="K154" s="72">
        <v>1</v>
      </c>
      <c r="L154" s="72">
        <v>0</v>
      </c>
      <c r="M154" s="67">
        <f t="shared" si="6"/>
        <v>100</v>
      </c>
      <c r="N154" s="67">
        <f t="shared" si="8"/>
        <v>0</v>
      </c>
      <c r="O154" s="66">
        <f t="shared" si="7"/>
        <v>0</v>
      </c>
    </row>
    <row r="155" spans="1:15" s="17" customFormat="1" ht="13.2" x14ac:dyDescent="0.25">
      <c r="A155" s="16" t="s">
        <v>419</v>
      </c>
      <c r="B155" s="16" t="s">
        <v>177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67" t="str">
        <f t="shared" si="6"/>
        <v>n/a</v>
      </c>
      <c r="N155" s="67" t="str">
        <f t="shared" si="8"/>
        <v>n/a</v>
      </c>
      <c r="O155" s="66" t="str">
        <f t="shared" si="7"/>
        <v>n/a</v>
      </c>
    </row>
    <row r="156" spans="1:15" s="17" customFormat="1" ht="13.2" x14ac:dyDescent="0.25">
      <c r="A156" s="16" t="s">
        <v>420</v>
      </c>
      <c r="B156" s="16" t="s">
        <v>178</v>
      </c>
      <c r="C156" s="72">
        <v>1</v>
      </c>
      <c r="D156" s="72">
        <v>1</v>
      </c>
      <c r="E156" s="72">
        <v>0</v>
      </c>
      <c r="F156" s="72">
        <v>0</v>
      </c>
      <c r="G156" s="72">
        <v>0</v>
      </c>
      <c r="H156" s="72">
        <v>0</v>
      </c>
      <c r="I156" s="72">
        <v>1</v>
      </c>
      <c r="J156" s="72">
        <v>1</v>
      </c>
      <c r="K156" s="72">
        <v>1</v>
      </c>
      <c r="L156" s="72">
        <v>0</v>
      </c>
      <c r="M156" s="67">
        <f t="shared" si="6"/>
        <v>100</v>
      </c>
      <c r="N156" s="67">
        <f t="shared" si="8"/>
        <v>0</v>
      </c>
      <c r="O156" s="66">
        <f t="shared" si="7"/>
        <v>0</v>
      </c>
    </row>
    <row r="157" spans="1:15" s="17" customFormat="1" ht="13.2" x14ac:dyDescent="0.25">
      <c r="A157" s="16" t="s">
        <v>421</v>
      </c>
      <c r="B157" s="16" t="s">
        <v>179</v>
      </c>
      <c r="C157" s="72">
        <v>55</v>
      </c>
      <c r="D157" s="72">
        <v>7</v>
      </c>
      <c r="E157" s="72">
        <v>0</v>
      </c>
      <c r="F157" s="72">
        <v>0</v>
      </c>
      <c r="G157" s="72">
        <v>0</v>
      </c>
      <c r="H157" s="72">
        <v>0</v>
      </c>
      <c r="I157" s="72">
        <v>5</v>
      </c>
      <c r="J157" s="72">
        <v>57</v>
      </c>
      <c r="K157" s="72">
        <v>57</v>
      </c>
      <c r="L157" s="72">
        <v>0</v>
      </c>
      <c r="M157" s="67">
        <f t="shared" si="6"/>
        <v>100</v>
      </c>
      <c r="N157" s="67">
        <f t="shared" si="8"/>
        <v>0</v>
      </c>
      <c r="O157" s="66">
        <f t="shared" si="7"/>
        <v>0</v>
      </c>
    </row>
    <row r="158" spans="1:15" s="17" customFormat="1" ht="13.2" x14ac:dyDescent="0.25">
      <c r="A158" s="16" t="s">
        <v>422</v>
      </c>
      <c r="B158" s="16" t="s">
        <v>180</v>
      </c>
      <c r="C158" s="72">
        <v>1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1</v>
      </c>
      <c r="K158" s="72">
        <v>1</v>
      </c>
      <c r="L158" s="72">
        <v>0</v>
      </c>
      <c r="M158" s="67">
        <f t="shared" si="6"/>
        <v>100</v>
      </c>
      <c r="N158" s="67">
        <f t="shared" si="8"/>
        <v>0</v>
      </c>
      <c r="O158" s="66">
        <f t="shared" si="7"/>
        <v>0</v>
      </c>
    </row>
    <row r="159" spans="1:15" s="17" customFormat="1" ht="13.2" x14ac:dyDescent="0.25">
      <c r="A159" s="16" t="s">
        <v>423</v>
      </c>
      <c r="B159" s="16" t="s">
        <v>181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3.2" x14ac:dyDescent="0.25">
      <c r="A160" s="16" t="s">
        <v>424</v>
      </c>
      <c r="B160" s="16" t="s">
        <v>182</v>
      </c>
      <c r="C160" s="72">
        <v>0</v>
      </c>
      <c r="D160" s="72">
        <v>1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1</v>
      </c>
      <c r="K160" s="72">
        <v>0</v>
      </c>
      <c r="L160" s="72">
        <v>1</v>
      </c>
      <c r="M160" s="67">
        <f t="shared" si="6"/>
        <v>0</v>
      </c>
      <c r="N160" s="67">
        <f t="shared" si="8"/>
        <v>0</v>
      </c>
      <c r="O160" s="66">
        <f t="shared" si="7"/>
        <v>100</v>
      </c>
    </row>
    <row r="161" spans="1:15" s="17" customFormat="1" ht="13.2" x14ac:dyDescent="0.25">
      <c r="A161" s="16" t="s">
        <v>425</v>
      </c>
      <c r="B161" s="16" t="s">
        <v>183</v>
      </c>
      <c r="C161" s="72">
        <v>0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0</v>
      </c>
      <c r="K161" s="72">
        <v>0</v>
      </c>
      <c r="L161" s="72">
        <v>0</v>
      </c>
      <c r="M161" s="67" t="str">
        <f t="shared" si="6"/>
        <v>n/a</v>
      </c>
      <c r="N161" s="67" t="str">
        <f t="shared" si="8"/>
        <v>n/a</v>
      </c>
      <c r="O161" s="66" t="str">
        <f t="shared" si="7"/>
        <v>n/a</v>
      </c>
    </row>
    <row r="162" spans="1:15" s="17" customFormat="1" ht="13.2" x14ac:dyDescent="0.25">
      <c r="A162" s="16" t="s">
        <v>426</v>
      </c>
      <c r="B162" s="16" t="s">
        <v>184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0</v>
      </c>
      <c r="M162" s="67" t="str">
        <f t="shared" si="6"/>
        <v>n/a</v>
      </c>
      <c r="N162" s="67" t="str">
        <f t="shared" si="8"/>
        <v>n/a</v>
      </c>
      <c r="O162" s="66" t="str">
        <f t="shared" si="7"/>
        <v>n/a</v>
      </c>
    </row>
    <row r="163" spans="1:15" s="17" customFormat="1" ht="13.2" x14ac:dyDescent="0.25">
      <c r="A163" s="16" t="s">
        <v>185</v>
      </c>
      <c r="B163" s="16" t="s">
        <v>186</v>
      </c>
      <c r="C163" s="72">
        <v>0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67" t="str">
        <f t="shared" si="6"/>
        <v>n/a</v>
      </c>
      <c r="N163" s="67" t="str">
        <f t="shared" si="8"/>
        <v>n/a</v>
      </c>
      <c r="O163" s="66" t="str">
        <f t="shared" si="7"/>
        <v>n/a</v>
      </c>
    </row>
    <row r="164" spans="1:15" s="17" customFormat="1" ht="13.2" x14ac:dyDescent="0.25">
      <c r="A164" s="16" t="s">
        <v>427</v>
      </c>
      <c r="B164" s="16" t="s">
        <v>187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67" t="str">
        <f t="shared" si="6"/>
        <v>n/a</v>
      </c>
      <c r="N164" s="67" t="str">
        <f t="shared" si="8"/>
        <v>n/a</v>
      </c>
      <c r="O164" s="66" t="str">
        <f t="shared" si="7"/>
        <v>n/a</v>
      </c>
    </row>
    <row r="165" spans="1:15" s="17" customFormat="1" ht="13.2" x14ac:dyDescent="0.25">
      <c r="A165" s="16" t="s">
        <v>428</v>
      </c>
      <c r="B165" s="16" t="s">
        <v>188</v>
      </c>
      <c r="C165" s="72">
        <v>17</v>
      </c>
      <c r="D165" s="72">
        <v>5</v>
      </c>
      <c r="E165" s="72">
        <v>0</v>
      </c>
      <c r="F165" s="72">
        <v>1</v>
      </c>
      <c r="G165" s="72">
        <v>0</v>
      </c>
      <c r="H165" s="72">
        <v>0</v>
      </c>
      <c r="I165" s="72">
        <v>5</v>
      </c>
      <c r="J165" s="72">
        <v>17</v>
      </c>
      <c r="K165" s="72">
        <v>15</v>
      </c>
      <c r="L165" s="72">
        <v>1</v>
      </c>
      <c r="M165" s="67">
        <f t="shared" si="6"/>
        <v>88.235294117647058</v>
      </c>
      <c r="N165" s="67">
        <f t="shared" si="8"/>
        <v>5.8823529411764701</v>
      </c>
      <c r="O165" s="66">
        <f t="shared" si="7"/>
        <v>5.8823529411764701</v>
      </c>
    </row>
    <row r="166" spans="1:15" s="17" customFormat="1" ht="13.2" x14ac:dyDescent="0.25">
      <c r="A166" s="16" t="s">
        <v>429</v>
      </c>
      <c r="B166" s="16" t="s">
        <v>189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3.2" x14ac:dyDescent="0.25">
      <c r="A167" s="16" t="s">
        <v>430</v>
      </c>
      <c r="B167" s="16" t="s">
        <v>190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67" t="str">
        <f t="shared" si="6"/>
        <v>n/a</v>
      </c>
      <c r="N167" s="67" t="str">
        <f t="shared" si="8"/>
        <v>n/a</v>
      </c>
      <c r="O167" s="66" t="str">
        <f t="shared" si="7"/>
        <v>n/a</v>
      </c>
    </row>
    <row r="168" spans="1:15" s="17" customFormat="1" ht="13.2" x14ac:dyDescent="0.25">
      <c r="A168" s="16" t="s">
        <v>431</v>
      </c>
      <c r="B168" s="16" t="s">
        <v>191</v>
      </c>
      <c r="C168" s="72">
        <v>11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2</v>
      </c>
      <c r="J168" s="72">
        <v>9</v>
      </c>
      <c r="K168" s="72">
        <v>9</v>
      </c>
      <c r="L168" s="72">
        <v>0</v>
      </c>
      <c r="M168" s="67">
        <f t="shared" si="6"/>
        <v>100</v>
      </c>
      <c r="N168" s="67">
        <f t="shared" si="8"/>
        <v>0</v>
      </c>
      <c r="O168" s="66">
        <f t="shared" si="7"/>
        <v>0</v>
      </c>
    </row>
    <row r="169" spans="1:15" s="17" customFormat="1" ht="13.2" x14ac:dyDescent="0.25">
      <c r="A169" s="16" t="s">
        <v>432</v>
      </c>
      <c r="B169" s="16" t="s">
        <v>192</v>
      </c>
      <c r="C169" s="72">
        <v>0</v>
      </c>
      <c r="D169" s="72">
        <v>4</v>
      </c>
      <c r="E169" s="72">
        <v>0</v>
      </c>
      <c r="F169" s="72">
        <v>0</v>
      </c>
      <c r="G169" s="72">
        <v>0</v>
      </c>
      <c r="H169" s="72">
        <v>0</v>
      </c>
      <c r="I169" s="72">
        <v>4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3.2" x14ac:dyDescent="0.25">
      <c r="A170" s="16" t="s">
        <v>193</v>
      </c>
      <c r="B170" s="16" t="s">
        <v>194</v>
      </c>
      <c r="C170" s="72">
        <v>5</v>
      </c>
      <c r="D170" s="72">
        <v>3</v>
      </c>
      <c r="E170" s="72">
        <v>0</v>
      </c>
      <c r="F170" s="72">
        <v>0</v>
      </c>
      <c r="G170" s="72">
        <v>0</v>
      </c>
      <c r="H170" s="72">
        <v>0</v>
      </c>
      <c r="I170" s="72">
        <v>2</v>
      </c>
      <c r="J170" s="72">
        <v>6</v>
      </c>
      <c r="K170" s="72">
        <v>6</v>
      </c>
      <c r="L170" s="72">
        <v>0</v>
      </c>
      <c r="M170" s="67">
        <f t="shared" si="6"/>
        <v>100</v>
      </c>
      <c r="N170" s="67">
        <f t="shared" si="8"/>
        <v>0</v>
      </c>
      <c r="O170" s="66">
        <f t="shared" si="7"/>
        <v>0</v>
      </c>
    </row>
    <row r="171" spans="1:15" s="17" customFormat="1" ht="13.2" x14ac:dyDescent="0.25">
      <c r="A171" s="16" t="s">
        <v>433</v>
      </c>
      <c r="B171" s="16" t="s">
        <v>195</v>
      </c>
      <c r="C171" s="72">
        <v>3</v>
      </c>
      <c r="D171" s="72">
        <v>0</v>
      </c>
      <c r="E171" s="72">
        <v>0</v>
      </c>
      <c r="F171" s="72">
        <v>0</v>
      </c>
      <c r="G171" s="72">
        <v>0</v>
      </c>
      <c r="H171" s="72">
        <v>1</v>
      </c>
      <c r="I171" s="72">
        <v>0</v>
      </c>
      <c r="J171" s="72">
        <v>3</v>
      </c>
      <c r="K171" s="72">
        <v>2</v>
      </c>
      <c r="L171" s="72">
        <v>0</v>
      </c>
      <c r="M171" s="67">
        <f t="shared" si="6"/>
        <v>66.666666666666657</v>
      </c>
      <c r="N171" s="67">
        <f t="shared" si="8"/>
        <v>33.333333333333329</v>
      </c>
      <c r="O171" s="66">
        <f t="shared" si="7"/>
        <v>0</v>
      </c>
    </row>
    <row r="172" spans="1:15" s="17" customFormat="1" ht="13.2" x14ac:dyDescent="0.25">
      <c r="A172" s="16" t="s">
        <v>434</v>
      </c>
      <c r="B172" s="16" t="s">
        <v>196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67" t="str">
        <f t="shared" si="6"/>
        <v>n/a</v>
      </c>
      <c r="N172" s="67" t="str">
        <f t="shared" si="8"/>
        <v>n/a</v>
      </c>
      <c r="O172" s="66" t="str">
        <f t="shared" si="7"/>
        <v>n/a</v>
      </c>
    </row>
    <row r="173" spans="1:15" s="17" customFormat="1" ht="13.2" x14ac:dyDescent="0.25">
      <c r="A173" s="16" t="s">
        <v>197</v>
      </c>
      <c r="B173" s="16" t="s">
        <v>198</v>
      </c>
      <c r="C173" s="72">
        <v>7</v>
      </c>
      <c r="D173" s="72">
        <v>2</v>
      </c>
      <c r="E173" s="72">
        <v>0</v>
      </c>
      <c r="F173" s="72">
        <v>1</v>
      </c>
      <c r="G173" s="72">
        <v>0</v>
      </c>
      <c r="H173" s="72">
        <v>0</v>
      </c>
      <c r="I173" s="72">
        <v>2</v>
      </c>
      <c r="J173" s="72">
        <v>7</v>
      </c>
      <c r="K173" s="72">
        <v>6</v>
      </c>
      <c r="L173" s="72">
        <v>0</v>
      </c>
      <c r="M173" s="67">
        <f t="shared" si="6"/>
        <v>85.714285714285708</v>
      </c>
      <c r="N173" s="67">
        <f t="shared" si="8"/>
        <v>14.285714285714285</v>
      </c>
      <c r="O173" s="66">
        <f t="shared" si="7"/>
        <v>0</v>
      </c>
    </row>
    <row r="174" spans="1:15" s="17" customFormat="1" ht="13.2" x14ac:dyDescent="0.25">
      <c r="A174" s="16" t="s">
        <v>435</v>
      </c>
      <c r="B174" s="16" t="s">
        <v>199</v>
      </c>
      <c r="C174" s="72">
        <v>12</v>
      </c>
      <c r="D174" s="72">
        <v>4</v>
      </c>
      <c r="E174" s="72">
        <v>0</v>
      </c>
      <c r="F174" s="72">
        <v>0</v>
      </c>
      <c r="G174" s="72">
        <v>0</v>
      </c>
      <c r="H174" s="72">
        <v>0</v>
      </c>
      <c r="I174" s="72">
        <v>5</v>
      </c>
      <c r="J174" s="72">
        <v>11</v>
      </c>
      <c r="K174" s="72">
        <v>11</v>
      </c>
      <c r="L174" s="72">
        <v>0</v>
      </c>
      <c r="M174" s="67">
        <f t="shared" si="6"/>
        <v>100</v>
      </c>
      <c r="N174" s="67">
        <f t="shared" si="8"/>
        <v>0</v>
      </c>
      <c r="O174" s="66">
        <f t="shared" si="7"/>
        <v>0</v>
      </c>
    </row>
    <row r="175" spans="1:15" s="17" customFormat="1" ht="13.2" x14ac:dyDescent="0.25">
      <c r="A175" s="16" t="s">
        <v>436</v>
      </c>
      <c r="B175" s="16" t="s">
        <v>200</v>
      </c>
      <c r="C175" s="72">
        <v>86</v>
      </c>
      <c r="D175" s="72">
        <v>9</v>
      </c>
      <c r="E175" s="72">
        <v>0</v>
      </c>
      <c r="F175" s="72">
        <v>1</v>
      </c>
      <c r="G175" s="72">
        <v>1</v>
      </c>
      <c r="H175" s="72">
        <v>1</v>
      </c>
      <c r="I175" s="72">
        <v>7</v>
      </c>
      <c r="J175" s="72">
        <v>88</v>
      </c>
      <c r="K175" s="72">
        <v>83</v>
      </c>
      <c r="L175" s="72">
        <v>2</v>
      </c>
      <c r="M175" s="67">
        <f t="shared" si="6"/>
        <v>94.318181818181827</v>
      </c>
      <c r="N175" s="67">
        <f t="shared" si="8"/>
        <v>3.4090909090909087</v>
      </c>
      <c r="O175" s="66">
        <f t="shared" si="7"/>
        <v>2.2727272727272729</v>
      </c>
    </row>
    <row r="176" spans="1:15" s="17" customFormat="1" ht="13.2" x14ac:dyDescent="0.25">
      <c r="A176" s="16" t="s">
        <v>437</v>
      </c>
      <c r="B176" s="16" t="s">
        <v>201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67" t="str">
        <f t="shared" si="6"/>
        <v>n/a</v>
      </c>
      <c r="N176" s="67" t="str">
        <f t="shared" si="8"/>
        <v>n/a</v>
      </c>
      <c r="O176" s="66" t="str">
        <f t="shared" si="7"/>
        <v>n/a</v>
      </c>
    </row>
    <row r="177" spans="1:15" s="17" customFormat="1" ht="13.2" x14ac:dyDescent="0.25">
      <c r="A177" s="16" t="s">
        <v>202</v>
      </c>
      <c r="B177" s="16" t="s">
        <v>203</v>
      </c>
      <c r="C177" s="72">
        <v>3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3</v>
      </c>
      <c r="K177" s="72">
        <v>3</v>
      </c>
      <c r="L177" s="72">
        <v>0</v>
      </c>
      <c r="M177" s="67">
        <f t="shared" si="6"/>
        <v>100</v>
      </c>
      <c r="N177" s="67">
        <f t="shared" si="8"/>
        <v>0</v>
      </c>
      <c r="O177" s="66">
        <f t="shared" si="7"/>
        <v>0</v>
      </c>
    </row>
    <row r="178" spans="1:15" s="17" customFormat="1" ht="13.2" x14ac:dyDescent="0.25">
      <c r="A178" s="16" t="s">
        <v>438</v>
      </c>
      <c r="B178" s="16" t="s">
        <v>204</v>
      </c>
      <c r="C178" s="72">
        <v>1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1</v>
      </c>
      <c r="K178" s="72">
        <v>1</v>
      </c>
      <c r="L178" s="72">
        <v>0</v>
      </c>
      <c r="M178" s="67">
        <f t="shared" si="6"/>
        <v>100</v>
      </c>
      <c r="N178" s="67">
        <f t="shared" si="8"/>
        <v>0</v>
      </c>
      <c r="O178" s="66">
        <f t="shared" si="7"/>
        <v>0</v>
      </c>
    </row>
    <row r="179" spans="1:15" s="17" customFormat="1" ht="13.2" x14ac:dyDescent="0.25">
      <c r="A179" s="16" t="s">
        <v>439</v>
      </c>
      <c r="B179" s="16" t="s">
        <v>205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3.2" x14ac:dyDescent="0.25">
      <c r="A180" s="16" t="s">
        <v>440</v>
      </c>
      <c r="B180" s="16" t="s">
        <v>206</v>
      </c>
      <c r="C180" s="72">
        <v>1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1</v>
      </c>
      <c r="K180" s="72">
        <v>1</v>
      </c>
      <c r="L180" s="72">
        <v>0</v>
      </c>
      <c r="M180" s="67">
        <f t="shared" si="6"/>
        <v>100</v>
      </c>
      <c r="N180" s="67">
        <f t="shared" si="8"/>
        <v>0</v>
      </c>
      <c r="O180" s="66">
        <f t="shared" si="7"/>
        <v>0</v>
      </c>
    </row>
    <row r="181" spans="1:15" s="17" customFormat="1" ht="13.2" x14ac:dyDescent="0.25">
      <c r="A181" s="16" t="s">
        <v>441</v>
      </c>
      <c r="B181" s="16" t="s">
        <v>207</v>
      </c>
      <c r="C181" s="72">
        <v>1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1</v>
      </c>
      <c r="K181" s="72">
        <v>1</v>
      </c>
      <c r="L181" s="72">
        <v>0</v>
      </c>
      <c r="M181" s="67">
        <f t="shared" si="6"/>
        <v>100</v>
      </c>
      <c r="N181" s="67">
        <f t="shared" si="8"/>
        <v>0</v>
      </c>
      <c r="O181" s="66">
        <f t="shared" si="7"/>
        <v>0</v>
      </c>
    </row>
    <row r="182" spans="1:15" s="17" customFormat="1" ht="13.2" x14ac:dyDescent="0.25">
      <c r="A182" s="16" t="s">
        <v>442</v>
      </c>
      <c r="B182" s="16" t="s">
        <v>208</v>
      </c>
      <c r="C182" s="72">
        <v>280</v>
      </c>
      <c r="D182" s="72">
        <v>34</v>
      </c>
      <c r="E182" s="72">
        <v>0</v>
      </c>
      <c r="F182" s="72">
        <v>1</v>
      </c>
      <c r="G182" s="72">
        <v>0</v>
      </c>
      <c r="H182" s="72">
        <v>10</v>
      </c>
      <c r="I182" s="72">
        <v>15</v>
      </c>
      <c r="J182" s="72">
        <v>299</v>
      </c>
      <c r="K182" s="72">
        <v>261</v>
      </c>
      <c r="L182" s="72">
        <v>27</v>
      </c>
      <c r="M182" s="67">
        <f t="shared" si="6"/>
        <v>87.290969899665555</v>
      </c>
      <c r="N182" s="67">
        <f t="shared" si="8"/>
        <v>3.6789297658862878</v>
      </c>
      <c r="O182" s="66">
        <f t="shared" si="7"/>
        <v>9.0301003344481607</v>
      </c>
    </row>
    <row r="183" spans="1:15" s="17" customFormat="1" ht="13.2" x14ac:dyDescent="0.25">
      <c r="A183" s="16" t="s">
        <v>443</v>
      </c>
      <c r="B183" s="16" t="s">
        <v>209</v>
      </c>
      <c r="C183" s="72">
        <v>1</v>
      </c>
      <c r="D183" s="72">
        <v>1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2</v>
      </c>
      <c r="K183" s="72">
        <v>1</v>
      </c>
      <c r="L183" s="72">
        <v>1</v>
      </c>
      <c r="M183" s="67">
        <f t="shared" si="6"/>
        <v>50</v>
      </c>
      <c r="N183" s="67">
        <f t="shared" si="8"/>
        <v>0</v>
      </c>
      <c r="O183" s="66">
        <f t="shared" si="7"/>
        <v>50</v>
      </c>
    </row>
    <row r="184" spans="1:15" s="17" customFormat="1" ht="13.2" x14ac:dyDescent="0.25">
      <c r="A184" s="16" t="s">
        <v>210</v>
      </c>
      <c r="B184" s="16" t="s">
        <v>211</v>
      </c>
      <c r="C184" s="72">
        <v>46</v>
      </c>
      <c r="D184" s="72">
        <v>6</v>
      </c>
      <c r="E184" s="72">
        <v>0</v>
      </c>
      <c r="F184" s="72">
        <v>0</v>
      </c>
      <c r="G184" s="72">
        <v>0</v>
      </c>
      <c r="H184" s="72">
        <v>0</v>
      </c>
      <c r="I184" s="72">
        <v>8</v>
      </c>
      <c r="J184" s="72">
        <v>44</v>
      </c>
      <c r="K184" s="72">
        <v>43</v>
      </c>
      <c r="L184" s="72">
        <v>1</v>
      </c>
      <c r="M184" s="67">
        <f t="shared" si="6"/>
        <v>97.727272727272734</v>
      </c>
      <c r="N184" s="67">
        <f t="shared" si="8"/>
        <v>0</v>
      </c>
      <c r="O184" s="66">
        <f t="shared" si="7"/>
        <v>2.2727272727272729</v>
      </c>
    </row>
    <row r="185" spans="1:15" s="17" customFormat="1" ht="13.2" x14ac:dyDescent="0.25">
      <c r="A185" s="16" t="s">
        <v>212</v>
      </c>
      <c r="B185" s="16" t="s">
        <v>213</v>
      </c>
      <c r="C185" s="72">
        <v>5</v>
      </c>
      <c r="D185" s="72">
        <v>1</v>
      </c>
      <c r="E185" s="72">
        <v>0</v>
      </c>
      <c r="F185" s="72">
        <v>0</v>
      </c>
      <c r="G185" s="72">
        <v>0</v>
      </c>
      <c r="H185" s="72">
        <v>0</v>
      </c>
      <c r="I185" s="72">
        <v>1</v>
      </c>
      <c r="J185" s="72">
        <v>5</v>
      </c>
      <c r="K185" s="72">
        <v>5</v>
      </c>
      <c r="L185" s="72">
        <v>0</v>
      </c>
      <c r="M185" s="67">
        <f t="shared" si="6"/>
        <v>100</v>
      </c>
      <c r="N185" s="67">
        <f t="shared" si="8"/>
        <v>0</v>
      </c>
      <c r="O185" s="66">
        <f t="shared" si="7"/>
        <v>0</v>
      </c>
    </row>
    <row r="186" spans="1:15" s="17" customFormat="1" ht="13.2" x14ac:dyDescent="0.25">
      <c r="A186" s="16" t="s">
        <v>214</v>
      </c>
      <c r="B186" s="16" t="s">
        <v>215</v>
      </c>
      <c r="C186" s="72">
        <v>1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1</v>
      </c>
      <c r="K186" s="72">
        <v>1</v>
      </c>
      <c r="L186" s="72">
        <v>0</v>
      </c>
      <c r="M186" s="67">
        <f t="shared" si="6"/>
        <v>100</v>
      </c>
      <c r="N186" s="67">
        <f t="shared" si="8"/>
        <v>0</v>
      </c>
      <c r="O186" s="66">
        <f t="shared" si="7"/>
        <v>0</v>
      </c>
    </row>
    <row r="187" spans="1:15" s="17" customFormat="1" ht="13.2" x14ac:dyDescent="0.25">
      <c r="A187" s="16" t="s">
        <v>444</v>
      </c>
      <c r="B187" s="16" t="s">
        <v>216</v>
      </c>
      <c r="C187" s="72">
        <v>1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1</v>
      </c>
      <c r="K187" s="72">
        <v>1</v>
      </c>
      <c r="L187" s="72">
        <v>0</v>
      </c>
      <c r="M187" s="67">
        <f t="shared" si="6"/>
        <v>100</v>
      </c>
      <c r="N187" s="67">
        <f t="shared" si="8"/>
        <v>0</v>
      </c>
      <c r="O187" s="66">
        <f t="shared" si="7"/>
        <v>0</v>
      </c>
    </row>
    <row r="188" spans="1:15" s="17" customFormat="1" ht="13.2" x14ac:dyDescent="0.25">
      <c r="A188" s="16" t="s">
        <v>445</v>
      </c>
      <c r="B188" s="16" t="s">
        <v>217</v>
      </c>
      <c r="C188" s="72">
        <v>10</v>
      </c>
      <c r="D188" s="72">
        <v>2</v>
      </c>
      <c r="E188" s="72">
        <v>0</v>
      </c>
      <c r="F188" s="72">
        <v>0</v>
      </c>
      <c r="G188" s="72">
        <v>1</v>
      </c>
      <c r="H188" s="72">
        <v>0</v>
      </c>
      <c r="I188" s="72">
        <v>1</v>
      </c>
      <c r="J188" s="72">
        <v>11</v>
      </c>
      <c r="K188" s="72">
        <v>10</v>
      </c>
      <c r="L188" s="72">
        <v>0</v>
      </c>
      <c r="M188" s="67">
        <f t="shared" si="6"/>
        <v>90.909090909090907</v>
      </c>
      <c r="N188" s="67">
        <f t="shared" si="8"/>
        <v>9.0909090909090917</v>
      </c>
      <c r="O188" s="66">
        <f t="shared" si="7"/>
        <v>0</v>
      </c>
    </row>
    <row r="189" spans="1:15" s="17" customFormat="1" ht="13.2" x14ac:dyDescent="0.25">
      <c r="A189" s="16" t="s">
        <v>446</v>
      </c>
      <c r="B189" s="16" t="s">
        <v>218</v>
      </c>
      <c r="C189" s="72">
        <v>1</v>
      </c>
      <c r="D189" s="72">
        <v>1</v>
      </c>
      <c r="E189" s="72">
        <v>0</v>
      </c>
      <c r="F189" s="72">
        <v>0</v>
      </c>
      <c r="G189" s="72">
        <v>0</v>
      </c>
      <c r="H189" s="72">
        <v>0</v>
      </c>
      <c r="I189" s="72">
        <v>2</v>
      </c>
      <c r="J189" s="72">
        <v>0</v>
      </c>
      <c r="K189" s="72">
        <v>0</v>
      </c>
      <c r="L189" s="72">
        <v>0</v>
      </c>
      <c r="M189" s="67" t="str">
        <f t="shared" si="6"/>
        <v>n/a</v>
      </c>
      <c r="N189" s="67" t="str">
        <f t="shared" si="8"/>
        <v>n/a</v>
      </c>
      <c r="O189" s="66" t="str">
        <f t="shared" si="7"/>
        <v>n/a</v>
      </c>
    </row>
    <row r="190" spans="1:15" s="17" customFormat="1" ht="13.2" x14ac:dyDescent="0.25">
      <c r="A190" s="16" t="s">
        <v>447</v>
      </c>
      <c r="B190" s="16" t="s">
        <v>219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67" t="str">
        <f t="shared" si="6"/>
        <v>n/a</v>
      </c>
      <c r="N190" s="67" t="str">
        <f t="shared" si="8"/>
        <v>n/a</v>
      </c>
      <c r="O190" s="66" t="str">
        <f t="shared" si="7"/>
        <v>n/a</v>
      </c>
    </row>
    <row r="191" spans="1:15" s="17" customFormat="1" ht="13.2" x14ac:dyDescent="0.25">
      <c r="A191" s="16" t="s">
        <v>448</v>
      </c>
      <c r="B191" s="16" t="s">
        <v>220</v>
      </c>
      <c r="C191" s="72">
        <v>0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0</v>
      </c>
      <c r="K191" s="72">
        <v>0</v>
      </c>
      <c r="L191" s="72">
        <v>0</v>
      </c>
      <c r="M191" s="67" t="str">
        <f t="shared" si="6"/>
        <v>n/a</v>
      </c>
      <c r="N191" s="67" t="str">
        <f t="shared" si="8"/>
        <v>n/a</v>
      </c>
      <c r="O191" s="66" t="str">
        <f t="shared" si="7"/>
        <v>n/a</v>
      </c>
    </row>
    <row r="192" spans="1:15" s="17" customFormat="1" ht="13.2" x14ac:dyDescent="0.25">
      <c r="A192" s="16" t="s">
        <v>449</v>
      </c>
      <c r="B192" s="16" t="s">
        <v>221</v>
      </c>
      <c r="C192" s="72">
        <v>1</v>
      </c>
      <c r="D192" s="72">
        <v>0</v>
      </c>
      <c r="E192" s="72">
        <v>0</v>
      </c>
      <c r="F192" s="72">
        <v>0</v>
      </c>
      <c r="G192" s="72">
        <v>0</v>
      </c>
      <c r="H192" s="72">
        <v>0</v>
      </c>
      <c r="I192" s="72">
        <v>0</v>
      </c>
      <c r="J192" s="72">
        <v>1</v>
      </c>
      <c r="K192" s="72">
        <v>1</v>
      </c>
      <c r="L192" s="72">
        <v>0</v>
      </c>
      <c r="M192" s="67">
        <f t="shared" si="6"/>
        <v>100</v>
      </c>
      <c r="N192" s="67">
        <f t="shared" si="8"/>
        <v>0</v>
      </c>
      <c r="O192" s="66">
        <f t="shared" si="7"/>
        <v>0</v>
      </c>
    </row>
    <row r="193" spans="1:15" s="17" customFormat="1" ht="13.2" x14ac:dyDescent="0.25">
      <c r="A193" s="16" t="s">
        <v>450</v>
      </c>
      <c r="B193" s="16" t="s">
        <v>543</v>
      </c>
      <c r="C193" s="72">
        <v>640</v>
      </c>
      <c r="D193" s="72">
        <v>114</v>
      </c>
      <c r="E193" s="72">
        <v>5</v>
      </c>
      <c r="F193" s="72">
        <v>9</v>
      </c>
      <c r="G193" s="72">
        <v>20</v>
      </c>
      <c r="H193" s="72">
        <v>31</v>
      </c>
      <c r="I193" s="72">
        <v>58</v>
      </c>
      <c r="J193" s="72">
        <v>696</v>
      </c>
      <c r="K193" s="72">
        <v>563</v>
      </c>
      <c r="L193" s="72">
        <v>68</v>
      </c>
      <c r="M193" s="67">
        <f t="shared" si="6"/>
        <v>80.890804597701148</v>
      </c>
      <c r="N193" s="67">
        <f t="shared" si="8"/>
        <v>9.3390804597701145</v>
      </c>
      <c r="O193" s="66">
        <f t="shared" si="7"/>
        <v>9.7701149425287355</v>
      </c>
    </row>
    <row r="194" spans="1:15" s="17" customFormat="1" ht="13.2" x14ac:dyDescent="0.25">
      <c r="A194" s="16" t="s">
        <v>451</v>
      </c>
      <c r="B194" s="16" t="s">
        <v>222</v>
      </c>
      <c r="C194" s="72">
        <v>4</v>
      </c>
      <c r="D194" s="72">
        <v>2</v>
      </c>
      <c r="E194" s="72">
        <v>0</v>
      </c>
      <c r="F194" s="72">
        <v>0</v>
      </c>
      <c r="G194" s="72">
        <v>0</v>
      </c>
      <c r="H194" s="72">
        <v>0</v>
      </c>
      <c r="I194" s="72">
        <v>1</v>
      </c>
      <c r="J194" s="72">
        <v>5</v>
      </c>
      <c r="K194" s="72">
        <v>4</v>
      </c>
      <c r="L194" s="72">
        <v>1</v>
      </c>
      <c r="M194" s="67">
        <f t="shared" si="6"/>
        <v>80</v>
      </c>
      <c r="N194" s="67">
        <f t="shared" si="8"/>
        <v>0</v>
      </c>
      <c r="O194" s="66">
        <f t="shared" si="7"/>
        <v>20</v>
      </c>
    </row>
    <row r="195" spans="1:15" s="17" customFormat="1" ht="13.2" x14ac:dyDescent="0.25">
      <c r="A195" s="16" t="s">
        <v>452</v>
      </c>
      <c r="B195" s="16" t="s">
        <v>223</v>
      </c>
      <c r="C195" s="72">
        <v>1</v>
      </c>
      <c r="D195" s="72">
        <v>1</v>
      </c>
      <c r="E195" s="72">
        <v>0</v>
      </c>
      <c r="F195" s="72">
        <v>0</v>
      </c>
      <c r="G195" s="72">
        <v>0</v>
      </c>
      <c r="H195" s="72">
        <v>0</v>
      </c>
      <c r="I195" s="72">
        <v>1</v>
      </c>
      <c r="J195" s="72">
        <v>1</v>
      </c>
      <c r="K195" s="72">
        <v>1</v>
      </c>
      <c r="L195" s="72">
        <v>0</v>
      </c>
      <c r="M195" s="67">
        <f t="shared" si="6"/>
        <v>100</v>
      </c>
      <c r="N195" s="67">
        <f t="shared" si="8"/>
        <v>0</v>
      </c>
      <c r="O195" s="66">
        <f t="shared" si="7"/>
        <v>0</v>
      </c>
    </row>
    <row r="196" spans="1:15" s="17" customFormat="1" ht="13.2" x14ac:dyDescent="0.25">
      <c r="A196" s="16" t="s">
        <v>453</v>
      </c>
      <c r="B196" s="16" t="s">
        <v>224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67" t="str">
        <f t="shared" si="6"/>
        <v>n/a</v>
      </c>
      <c r="N196" s="67" t="str">
        <f t="shared" si="8"/>
        <v>n/a</v>
      </c>
      <c r="O196" s="66" t="str">
        <f t="shared" si="7"/>
        <v>n/a</v>
      </c>
    </row>
    <row r="197" spans="1:15" s="17" customFormat="1" ht="13.2" x14ac:dyDescent="0.25">
      <c r="A197" s="16" t="s">
        <v>225</v>
      </c>
      <c r="B197" s="16" t="s">
        <v>226</v>
      </c>
      <c r="C197" s="72">
        <v>3</v>
      </c>
      <c r="D197" s="72">
        <v>5</v>
      </c>
      <c r="E197" s="72">
        <v>0</v>
      </c>
      <c r="F197" s="72">
        <v>0</v>
      </c>
      <c r="G197" s="72">
        <v>1</v>
      </c>
      <c r="H197" s="72">
        <v>0</v>
      </c>
      <c r="I197" s="72">
        <v>2</v>
      </c>
      <c r="J197" s="72">
        <v>6</v>
      </c>
      <c r="K197" s="72">
        <v>5</v>
      </c>
      <c r="L197" s="72">
        <v>0</v>
      </c>
      <c r="M197" s="67">
        <f t="shared" si="6"/>
        <v>83.333333333333343</v>
      </c>
      <c r="N197" s="67">
        <f t="shared" si="8"/>
        <v>16.666666666666664</v>
      </c>
      <c r="O197" s="66">
        <f t="shared" si="7"/>
        <v>0</v>
      </c>
    </row>
    <row r="198" spans="1:15" s="17" customFormat="1" ht="13.2" x14ac:dyDescent="0.25">
      <c r="A198" s="16" t="s">
        <v>454</v>
      </c>
      <c r="B198" s="16" t="s">
        <v>227</v>
      </c>
      <c r="C198" s="72">
        <v>4</v>
      </c>
      <c r="D198" s="72">
        <v>3</v>
      </c>
      <c r="E198" s="72">
        <v>0</v>
      </c>
      <c r="F198" s="72">
        <v>0</v>
      </c>
      <c r="G198" s="72">
        <v>1</v>
      </c>
      <c r="H198" s="72">
        <v>0</v>
      </c>
      <c r="I198" s="72">
        <v>2</v>
      </c>
      <c r="J198" s="72">
        <v>5</v>
      </c>
      <c r="K198" s="72">
        <v>3</v>
      </c>
      <c r="L198" s="72">
        <v>1</v>
      </c>
      <c r="M198" s="67">
        <f t="shared" ref="M198:M259" si="9">IF(J198=0,"n/a",K198/J198*100)</f>
        <v>60</v>
      </c>
      <c r="N198" s="67">
        <f t="shared" si="8"/>
        <v>20</v>
      </c>
      <c r="O198" s="66">
        <f t="shared" ref="O198:O259" si="10">IF(J198=0,"n/a",(L198/J198)*100)</f>
        <v>20</v>
      </c>
    </row>
    <row r="199" spans="1:15" s="17" customFormat="1" ht="13.2" x14ac:dyDescent="0.25">
      <c r="A199" s="16" t="s">
        <v>455</v>
      </c>
      <c r="B199" s="16" t="s">
        <v>228</v>
      </c>
      <c r="C199" s="72">
        <v>109</v>
      </c>
      <c r="D199" s="72">
        <v>14</v>
      </c>
      <c r="E199" s="72">
        <v>1</v>
      </c>
      <c r="F199" s="72">
        <v>0</v>
      </c>
      <c r="G199" s="72">
        <v>5</v>
      </c>
      <c r="H199" s="72">
        <v>3</v>
      </c>
      <c r="I199" s="72">
        <v>4</v>
      </c>
      <c r="J199" s="72">
        <v>119</v>
      </c>
      <c r="K199" s="72">
        <v>102</v>
      </c>
      <c r="L199" s="72">
        <v>8</v>
      </c>
      <c r="M199" s="67">
        <f t="shared" si="9"/>
        <v>85.714285714285708</v>
      </c>
      <c r="N199" s="67">
        <f t="shared" ref="N199:N259" si="11">IF(J199=0,"n/a",(E199+F199+G199+H199)/J199*100)</f>
        <v>7.5630252100840334</v>
      </c>
      <c r="O199" s="66">
        <f t="shared" si="10"/>
        <v>6.7226890756302522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31</v>
      </c>
      <c r="D201" s="72">
        <v>3</v>
      </c>
      <c r="E201" s="72">
        <v>0</v>
      </c>
      <c r="F201" s="72">
        <v>0</v>
      </c>
      <c r="G201" s="72">
        <v>0</v>
      </c>
      <c r="H201" s="72">
        <v>1</v>
      </c>
      <c r="I201" s="72">
        <v>1</v>
      </c>
      <c r="J201" s="72">
        <v>33</v>
      </c>
      <c r="K201" s="72">
        <v>31</v>
      </c>
      <c r="L201" s="72">
        <v>1</v>
      </c>
      <c r="M201" s="67">
        <f t="shared" si="9"/>
        <v>93.939393939393938</v>
      </c>
      <c r="N201" s="67">
        <f t="shared" si="11"/>
        <v>3.0303030303030303</v>
      </c>
      <c r="O201" s="66">
        <f t="shared" si="10"/>
        <v>3.0303030303030303</v>
      </c>
    </row>
    <row r="202" spans="1:15" s="17" customFormat="1" ht="13.2" x14ac:dyDescent="0.25">
      <c r="A202" s="16" t="s">
        <v>458</v>
      </c>
      <c r="B202" s="16" t="s">
        <v>231</v>
      </c>
      <c r="C202" s="72">
        <v>16</v>
      </c>
      <c r="D202" s="72">
        <v>0</v>
      </c>
      <c r="E202" s="72">
        <v>0</v>
      </c>
      <c r="F202" s="72">
        <v>0</v>
      </c>
      <c r="G202" s="72">
        <v>1</v>
      </c>
      <c r="H202" s="72">
        <v>1</v>
      </c>
      <c r="I202" s="72">
        <v>2</v>
      </c>
      <c r="J202" s="72">
        <v>14</v>
      </c>
      <c r="K202" s="72">
        <v>12</v>
      </c>
      <c r="L202" s="72">
        <v>0</v>
      </c>
      <c r="M202" s="67">
        <f t="shared" si="9"/>
        <v>85.714285714285708</v>
      </c>
      <c r="N202" s="67">
        <f t="shared" si="11"/>
        <v>14.285714285714285</v>
      </c>
      <c r="O202" s="66">
        <f t="shared" si="10"/>
        <v>0</v>
      </c>
    </row>
    <row r="203" spans="1:15" s="17" customFormat="1" ht="13.2" x14ac:dyDescent="0.25">
      <c r="A203" s="16" t="s">
        <v>459</v>
      </c>
      <c r="B203" s="16" t="s">
        <v>232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67" t="str">
        <f t="shared" si="9"/>
        <v>n/a</v>
      </c>
      <c r="N203" s="67" t="str">
        <f t="shared" si="11"/>
        <v>n/a</v>
      </c>
      <c r="O203" s="66" t="str">
        <f t="shared" si="10"/>
        <v>n/a</v>
      </c>
    </row>
    <row r="204" spans="1:15" s="17" customFormat="1" ht="13.2" x14ac:dyDescent="0.25">
      <c r="A204" s="16" t="s">
        <v>460</v>
      </c>
      <c r="B204" s="16" t="s">
        <v>233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67" t="str">
        <f t="shared" si="9"/>
        <v>n/a</v>
      </c>
      <c r="N204" s="67" t="str">
        <f t="shared" si="11"/>
        <v>n/a</v>
      </c>
      <c r="O204" s="66" t="str">
        <f t="shared" si="10"/>
        <v>n/a</v>
      </c>
    </row>
    <row r="205" spans="1:15" s="17" customFormat="1" ht="13.2" x14ac:dyDescent="0.25">
      <c r="A205" s="16" t="s">
        <v>461</v>
      </c>
      <c r="B205" s="16" t="s">
        <v>234</v>
      </c>
      <c r="C205" s="72">
        <v>30</v>
      </c>
      <c r="D205" s="72">
        <v>3</v>
      </c>
      <c r="E205" s="72">
        <v>0</v>
      </c>
      <c r="F205" s="72">
        <v>0</v>
      </c>
      <c r="G205" s="72">
        <v>0</v>
      </c>
      <c r="H205" s="72">
        <v>0</v>
      </c>
      <c r="I205" s="72">
        <v>4</v>
      </c>
      <c r="J205" s="72">
        <v>29</v>
      </c>
      <c r="K205" s="72">
        <v>27</v>
      </c>
      <c r="L205" s="72">
        <v>2</v>
      </c>
      <c r="M205" s="67">
        <f t="shared" si="9"/>
        <v>93.103448275862064</v>
      </c>
      <c r="N205" s="67">
        <f t="shared" si="11"/>
        <v>0</v>
      </c>
      <c r="O205" s="66">
        <f t="shared" si="10"/>
        <v>6.8965517241379306</v>
      </c>
    </row>
    <row r="206" spans="1:15" s="17" customFormat="1" ht="13.2" x14ac:dyDescent="0.25">
      <c r="A206" s="16" t="s">
        <v>462</v>
      </c>
      <c r="B206" s="16" t="s">
        <v>235</v>
      </c>
      <c r="C206" s="72">
        <v>3</v>
      </c>
      <c r="D206" s="72">
        <v>2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5</v>
      </c>
      <c r="K206" s="72">
        <v>5</v>
      </c>
      <c r="L206" s="72">
        <v>0</v>
      </c>
      <c r="M206" s="67">
        <f t="shared" si="9"/>
        <v>100</v>
      </c>
      <c r="N206" s="67">
        <f t="shared" si="11"/>
        <v>0</v>
      </c>
      <c r="O206" s="66">
        <f t="shared" si="10"/>
        <v>0</v>
      </c>
    </row>
    <row r="207" spans="1:15" s="17" customFormat="1" ht="13.2" x14ac:dyDescent="0.25">
      <c r="A207" s="16" t="s">
        <v>463</v>
      </c>
      <c r="B207" s="16" t="s">
        <v>236</v>
      </c>
      <c r="C207" s="72">
        <v>44</v>
      </c>
      <c r="D207" s="72">
        <v>25</v>
      </c>
      <c r="E207" s="72">
        <v>0</v>
      </c>
      <c r="F207" s="72">
        <v>1</v>
      </c>
      <c r="G207" s="72">
        <v>1</v>
      </c>
      <c r="H207" s="72">
        <v>5</v>
      </c>
      <c r="I207" s="72">
        <v>15</v>
      </c>
      <c r="J207" s="72">
        <v>54</v>
      </c>
      <c r="K207" s="72">
        <v>45</v>
      </c>
      <c r="L207" s="72">
        <v>2</v>
      </c>
      <c r="M207" s="67">
        <f t="shared" si="9"/>
        <v>83.333333333333343</v>
      </c>
      <c r="N207" s="67">
        <f t="shared" si="11"/>
        <v>12.962962962962962</v>
      </c>
      <c r="O207" s="66">
        <f t="shared" si="10"/>
        <v>3.7037037037037033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2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2</v>
      </c>
      <c r="K209" s="72">
        <v>2</v>
      </c>
      <c r="L209" s="72">
        <v>0</v>
      </c>
      <c r="M209" s="67">
        <f t="shared" si="9"/>
        <v>100</v>
      </c>
      <c r="N209" s="67">
        <f t="shared" si="11"/>
        <v>0</v>
      </c>
      <c r="O209" s="66">
        <f t="shared" si="10"/>
        <v>0</v>
      </c>
    </row>
    <row r="210" spans="1:15" s="17" customFormat="1" ht="13.2" x14ac:dyDescent="0.25">
      <c r="A210" s="16" t="s">
        <v>466</v>
      </c>
      <c r="B210" s="16" t="s">
        <v>239</v>
      </c>
      <c r="C210" s="72">
        <v>5</v>
      </c>
      <c r="D210" s="72">
        <v>1</v>
      </c>
      <c r="E210" s="72">
        <v>0</v>
      </c>
      <c r="F210" s="72">
        <v>0</v>
      </c>
      <c r="G210" s="72">
        <v>0</v>
      </c>
      <c r="H210" s="72">
        <v>1</v>
      </c>
      <c r="I210" s="72">
        <v>3</v>
      </c>
      <c r="J210" s="72">
        <v>3</v>
      </c>
      <c r="K210" s="72">
        <v>2</v>
      </c>
      <c r="L210" s="72">
        <v>0</v>
      </c>
      <c r="M210" s="67">
        <f t="shared" si="9"/>
        <v>66.666666666666657</v>
      </c>
      <c r="N210" s="67">
        <f t="shared" si="11"/>
        <v>33.333333333333329</v>
      </c>
      <c r="O210" s="66">
        <f t="shared" si="10"/>
        <v>0</v>
      </c>
    </row>
    <row r="211" spans="1:15" s="17" customFormat="1" ht="13.2" x14ac:dyDescent="0.25">
      <c r="A211" s="16" t="s">
        <v>467</v>
      </c>
      <c r="B211" s="16" t="s">
        <v>541</v>
      </c>
      <c r="C211" s="72">
        <v>12</v>
      </c>
      <c r="D211" s="72">
        <v>12</v>
      </c>
      <c r="E211" s="72">
        <v>0</v>
      </c>
      <c r="F211" s="72">
        <v>0</v>
      </c>
      <c r="G211" s="72">
        <v>0</v>
      </c>
      <c r="H211" s="72">
        <v>0</v>
      </c>
      <c r="I211" s="72">
        <v>4</v>
      </c>
      <c r="J211" s="72">
        <v>20</v>
      </c>
      <c r="K211" s="72">
        <v>20</v>
      </c>
      <c r="L211" s="72">
        <v>0</v>
      </c>
      <c r="M211" s="67">
        <f t="shared" si="9"/>
        <v>100</v>
      </c>
      <c r="N211" s="67">
        <f t="shared" si="11"/>
        <v>0</v>
      </c>
      <c r="O211" s="66">
        <f t="shared" si="10"/>
        <v>0</v>
      </c>
    </row>
    <row r="212" spans="1:15" s="17" customFormat="1" ht="13.2" x14ac:dyDescent="0.25">
      <c r="A212" s="16" t="s">
        <v>468</v>
      </c>
      <c r="B212" s="16" t="s">
        <v>240</v>
      </c>
      <c r="C212" s="72">
        <v>0</v>
      </c>
      <c r="D212" s="72">
        <v>2</v>
      </c>
      <c r="E212" s="72">
        <v>0</v>
      </c>
      <c r="F212" s="72">
        <v>0</v>
      </c>
      <c r="G212" s="72">
        <v>0</v>
      </c>
      <c r="H212" s="72">
        <v>0</v>
      </c>
      <c r="I212" s="72">
        <v>2</v>
      </c>
      <c r="J212" s="72">
        <v>0</v>
      </c>
      <c r="K212" s="72">
        <v>0</v>
      </c>
      <c r="L212" s="72">
        <v>0</v>
      </c>
      <c r="M212" s="67" t="str">
        <f t="shared" si="9"/>
        <v>n/a</v>
      </c>
      <c r="N212" s="67" t="str">
        <f t="shared" si="11"/>
        <v>n/a</v>
      </c>
      <c r="O212" s="66" t="str">
        <f t="shared" si="10"/>
        <v>n/a</v>
      </c>
    </row>
    <row r="213" spans="1:15" s="17" customFormat="1" ht="13.2" x14ac:dyDescent="0.25">
      <c r="A213" s="16" t="s">
        <v>469</v>
      </c>
      <c r="B213" s="16" t="s">
        <v>241</v>
      </c>
      <c r="C213" s="72">
        <v>1</v>
      </c>
      <c r="D213" s="72">
        <v>2</v>
      </c>
      <c r="E213" s="72">
        <v>0</v>
      </c>
      <c r="F213" s="72">
        <v>1</v>
      </c>
      <c r="G213" s="72">
        <v>0</v>
      </c>
      <c r="H213" s="72">
        <v>0</v>
      </c>
      <c r="I213" s="72">
        <v>1</v>
      </c>
      <c r="J213" s="72">
        <v>2</v>
      </c>
      <c r="K213" s="72">
        <v>1</v>
      </c>
      <c r="L213" s="72">
        <v>0</v>
      </c>
      <c r="M213" s="67">
        <f t="shared" si="9"/>
        <v>50</v>
      </c>
      <c r="N213" s="67">
        <f t="shared" si="11"/>
        <v>50</v>
      </c>
      <c r="O213" s="66">
        <f t="shared" si="10"/>
        <v>0</v>
      </c>
    </row>
    <row r="214" spans="1:15" s="17" customFormat="1" ht="13.2" x14ac:dyDescent="0.25">
      <c r="A214" s="16" t="s">
        <v>470</v>
      </c>
      <c r="B214" s="16" t="s">
        <v>242</v>
      </c>
      <c r="C214" s="72">
        <v>16</v>
      </c>
      <c r="D214" s="72">
        <v>1</v>
      </c>
      <c r="E214" s="72">
        <v>0</v>
      </c>
      <c r="F214" s="72">
        <v>0</v>
      </c>
      <c r="G214" s="72">
        <v>0</v>
      </c>
      <c r="H214" s="72">
        <v>0</v>
      </c>
      <c r="I214" s="72">
        <v>3</v>
      </c>
      <c r="J214" s="72">
        <v>14</v>
      </c>
      <c r="K214" s="72">
        <v>13</v>
      </c>
      <c r="L214" s="72">
        <v>1</v>
      </c>
      <c r="M214" s="67">
        <f t="shared" si="9"/>
        <v>92.857142857142861</v>
      </c>
      <c r="N214" s="67">
        <f t="shared" si="11"/>
        <v>0</v>
      </c>
      <c r="O214" s="66">
        <f t="shared" si="10"/>
        <v>7.1428571428571423</v>
      </c>
    </row>
    <row r="215" spans="1:15" s="17" customFormat="1" ht="13.2" x14ac:dyDescent="0.25">
      <c r="A215" s="16" t="s">
        <v>471</v>
      </c>
      <c r="B215" s="16" t="s">
        <v>243</v>
      </c>
      <c r="C215" s="72">
        <v>0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0</v>
      </c>
      <c r="L215" s="72">
        <v>0</v>
      </c>
      <c r="M215" s="67" t="str">
        <f t="shared" si="9"/>
        <v>n/a</v>
      </c>
      <c r="N215" s="67" t="str">
        <f t="shared" si="11"/>
        <v>n/a</v>
      </c>
      <c r="O215" s="66" t="str">
        <f t="shared" si="10"/>
        <v>n/a</v>
      </c>
    </row>
    <row r="216" spans="1:15" s="17" customFormat="1" ht="13.2" x14ac:dyDescent="0.25">
      <c r="A216" s="16" t="s">
        <v>516</v>
      </c>
      <c r="B216" s="16" t="s">
        <v>517</v>
      </c>
      <c r="C216" s="72">
        <v>0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0</v>
      </c>
      <c r="K216" s="72">
        <v>0</v>
      </c>
      <c r="L216" s="72">
        <v>0</v>
      </c>
      <c r="M216" s="67" t="str">
        <f t="shared" si="9"/>
        <v>n/a</v>
      </c>
      <c r="N216" s="67" t="str">
        <f t="shared" si="11"/>
        <v>n/a</v>
      </c>
      <c r="O216" s="66" t="str">
        <f t="shared" si="10"/>
        <v>n/a</v>
      </c>
    </row>
    <row r="217" spans="1:15" s="17" customFormat="1" ht="13.2" x14ac:dyDescent="0.25">
      <c r="A217" s="16" t="s">
        <v>472</v>
      </c>
      <c r="B217" s="16" t="s">
        <v>244</v>
      </c>
      <c r="C217" s="72">
        <v>207</v>
      </c>
      <c r="D217" s="72">
        <v>59</v>
      </c>
      <c r="E217" s="72">
        <v>2</v>
      </c>
      <c r="F217" s="72">
        <v>1</v>
      </c>
      <c r="G217" s="72">
        <v>4</v>
      </c>
      <c r="H217" s="72">
        <v>8</v>
      </c>
      <c r="I217" s="72">
        <v>47</v>
      </c>
      <c r="J217" s="72">
        <v>219</v>
      </c>
      <c r="K217" s="72">
        <v>199</v>
      </c>
      <c r="L217" s="72">
        <v>5</v>
      </c>
      <c r="M217" s="67">
        <f t="shared" si="9"/>
        <v>90.867579908675793</v>
      </c>
      <c r="N217" s="67">
        <f t="shared" si="11"/>
        <v>6.8493150684931505</v>
      </c>
      <c r="O217" s="66">
        <f t="shared" si="10"/>
        <v>2.2831050228310499</v>
      </c>
    </row>
    <row r="218" spans="1:15" s="17" customFormat="1" ht="13.2" x14ac:dyDescent="0.25">
      <c r="A218" s="16" t="s">
        <v>473</v>
      </c>
      <c r="B218" s="16" t="s">
        <v>245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67" t="str">
        <f t="shared" si="9"/>
        <v>n/a</v>
      </c>
      <c r="N218" s="67" t="str">
        <f t="shared" si="11"/>
        <v>n/a</v>
      </c>
      <c r="O218" s="66" t="str">
        <f t="shared" si="10"/>
        <v>n/a</v>
      </c>
    </row>
    <row r="219" spans="1:15" s="17" customFormat="1" ht="13.2" x14ac:dyDescent="0.25">
      <c r="A219" s="16" t="s">
        <v>474</v>
      </c>
      <c r="B219" s="16" t="s">
        <v>246</v>
      </c>
      <c r="C219" s="72">
        <v>24</v>
      </c>
      <c r="D219" s="72">
        <v>0</v>
      </c>
      <c r="E219" s="72">
        <v>0</v>
      </c>
      <c r="F219" s="72">
        <v>0</v>
      </c>
      <c r="G219" s="72">
        <v>0</v>
      </c>
      <c r="H219" s="72">
        <v>1</v>
      </c>
      <c r="I219" s="72">
        <v>1</v>
      </c>
      <c r="J219" s="72">
        <v>23</v>
      </c>
      <c r="K219" s="72">
        <v>22</v>
      </c>
      <c r="L219" s="72">
        <v>0</v>
      </c>
      <c r="M219" s="67">
        <f t="shared" si="9"/>
        <v>95.652173913043484</v>
      </c>
      <c r="N219" s="67">
        <f t="shared" si="11"/>
        <v>4.3478260869565215</v>
      </c>
      <c r="O219" s="66">
        <f t="shared" si="10"/>
        <v>0</v>
      </c>
    </row>
    <row r="220" spans="1:15" s="17" customFormat="1" ht="13.2" x14ac:dyDescent="0.25">
      <c r="A220" s="16" t="s">
        <v>475</v>
      </c>
      <c r="B220" s="16" t="s">
        <v>247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3.2" x14ac:dyDescent="0.25">
      <c r="A221" s="16" t="s">
        <v>476</v>
      </c>
      <c r="B221" s="16" t="s">
        <v>248</v>
      </c>
      <c r="C221" s="72">
        <v>0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0</v>
      </c>
      <c r="L221" s="72">
        <v>0</v>
      </c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0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0</v>
      </c>
      <c r="J223" s="72">
        <v>0</v>
      </c>
      <c r="K223" s="72">
        <v>0</v>
      </c>
      <c r="L223" s="72">
        <v>0</v>
      </c>
      <c r="M223" s="67" t="str">
        <f t="shared" si="9"/>
        <v>n/a</v>
      </c>
      <c r="N223" s="67" t="str">
        <f t="shared" si="11"/>
        <v>n/a</v>
      </c>
      <c r="O223" s="66" t="str">
        <f t="shared" si="10"/>
        <v>n/a</v>
      </c>
    </row>
    <row r="224" spans="1:15" s="17" customFormat="1" ht="13.2" x14ac:dyDescent="0.25">
      <c r="A224" s="16" t="s">
        <v>479</v>
      </c>
      <c r="B224" s="16" t="s">
        <v>251</v>
      </c>
      <c r="C224" s="72">
        <v>0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67" t="str">
        <f t="shared" si="9"/>
        <v>n/a</v>
      </c>
      <c r="N224" s="67" t="str">
        <f t="shared" si="11"/>
        <v>n/a</v>
      </c>
      <c r="O224" s="66" t="str">
        <f t="shared" si="10"/>
        <v>n/a</v>
      </c>
    </row>
    <row r="225" spans="1:15" s="17" customFormat="1" ht="13.2" x14ac:dyDescent="0.25">
      <c r="A225" s="16" t="s">
        <v>480</v>
      </c>
      <c r="B225" s="16" t="s">
        <v>252</v>
      </c>
      <c r="C225" s="72">
        <v>2</v>
      </c>
      <c r="D225" s="72">
        <v>9</v>
      </c>
      <c r="E225" s="72">
        <v>0</v>
      </c>
      <c r="F225" s="72">
        <v>0</v>
      </c>
      <c r="G225" s="72">
        <v>0</v>
      </c>
      <c r="H225" s="72">
        <v>0</v>
      </c>
      <c r="I225" s="72">
        <v>9</v>
      </c>
      <c r="J225" s="72">
        <v>2</v>
      </c>
      <c r="K225" s="72">
        <v>1</v>
      </c>
      <c r="L225" s="72">
        <v>1</v>
      </c>
      <c r="M225" s="67">
        <f t="shared" si="9"/>
        <v>50</v>
      </c>
      <c r="N225" s="67">
        <f t="shared" si="11"/>
        <v>0</v>
      </c>
      <c r="O225" s="66">
        <f t="shared" si="10"/>
        <v>50</v>
      </c>
    </row>
    <row r="226" spans="1:15" s="17" customFormat="1" ht="13.2" x14ac:dyDescent="0.25">
      <c r="A226" s="16" t="s">
        <v>481</v>
      </c>
      <c r="B226" s="16" t="s">
        <v>253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67" t="str">
        <f t="shared" si="9"/>
        <v>n/a</v>
      </c>
      <c r="N226" s="67" t="str">
        <f t="shared" si="11"/>
        <v>n/a</v>
      </c>
      <c r="O226" s="66" t="str">
        <f t="shared" si="10"/>
        <v>n/a</v>
      </c>
    </row>
    <row r="227" spans="1:15" s="17" customFormat="1" ht="13.2" x14ac:dyDescent="0.25">
      <c r="A227" s="16" t="s">
        <v>254</v>
      </c>
      <c r="B227" s="16" t="s">
        <v>255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3.2" x14ac:dyDescent="0.25">
      <c r="A228" s="16" t="s">
        <v>482</v>
      </c>
      <c r="B228" s="16" t="s">
        <v>256</v>
      </c>
      <c r="C228" s="72">
        <v>0</v>
      </c>
      <c r="D228" s="72">
        <v>1</v>
      </c>
      <c r="E228" s="72">
        <v>0</v>
      </c>
      <c r="F228" s="72">
        <v>0</v>
      </c>
      <c r="G228" s="72">
        <v>0</v>
      </c>
      <c r="H228" s="72">
        <v>0</v>
      </c>
      <c r="I228" s="72">
        <v>1</v>
      </c>
      <c r="J228" s="72">
        <v>0</v>
      </c>
      <c r="K228" s="72">
        <v>0</v>
      </c>
      <c r="L228" s="72">
        <v>0</v>
      </c>
      <c r="M228" s="67" t="str">
        <f t="shared" si="9"/>
        <v>n/a</v>
      </c>
      <c r="N228" s="67" t="str">
        <f t="shared" si="11"/>
        <v>n/a</v>
      </c>
      <c r="O228" s="66" t="str">
        <f t="shared" si="10"/>
        <v>n/a</v>
      </c>
    </row>
    <row r="229" spans="1:15" s="17" customFormat="1" ht="13.2" x14ac:dyDescent="0.25">
      <c r="A229" s="16" t="s">
        <v>483</v>
      </c>
      <c r="B229" s="16" t="s">
        <v>257</v>
      </c>
      <c r="C229" s="72">
        <v>62</v>
      </c>
      <c r="D229" s="72">
        <v>15</v>
      </c>
      <c r="E229" s="72">
        <v>6</v>
      </c>
      <c r="F229" s="72">
        <v>3</v>
      </c>
      <c r="G229" s="72">
        <v>2</v>
      </c>
      <c r="H229" s="72">
        <v>1</v>
      </c>
      <c r="I229" s="72">
        <v>6</v>
      </c>
      <c r="J229" s="72">
        <v>71</v>
      </c>
      <c r="K229" s="72">
        <v>52</v>
      </c>
      <c r="L229" s="72">
        <v>7</v>
      </c>
      <c r="M229" s="67">
        <f t="shared" si="9"/>
        <v>73.239436619718319</v>
      </c>
      <c r="N229" s="67">
        <f t="shared" si="11"/>
        <v>16.901408450704224</v>
      </c>
      <c r="O229" s="66">
        <f t="shared" si="10"/>
        <v>9.8591549295774641</v>
      </c>
    </row>
    <row r="230" spans="1:15" s="17" customFormat="1" ht="13.2" x14ac:dyDescent="0.25">
      <c r="A230" s="16" t="s">
        <v>484</v>
      </c>
      <c r="B230" s="16" t="s">
        <v>258</v>
      </c>
      <c r="C230" s="72">
        <v>14</v>
      </c>
      <c r="D230" s="72">
        <v>4</v>
      </c>
      <c r="E230" s="72">
        <v>0</v>
      </c>
      <c r="F230" s="72">
        <v>0</v>
      </c>
      <c r="G230" s="72">
        <v>0</v>
      </c>
      <c r="H230" s="72">
        <v>0</v>
      </c>
      <c r="I230" s="72">
        <v>3</v>
      </c>
      <c r="J230" s="72">
        <v>15</v>
      </c>
      <c r="K230" s="72">
        <v>13</v>
      </c>
      <c r="L230" s="72">
        <v>2</v>
      </c>
      <c r="M230" s="67">
        <f t="shared" si="9"/>
        <v>86.666666666666671</v>
      </c>
      <c r="N230" s="67">
        <f t="shared" si="11"/>
        <v>0</v>
      </c>
      <c r="O230" s="66">
        <f t="shared" si="10"/>
        <v>13.333333333333334</v>
      </c>
    </row>
    <row r="231" spans="1:15" s="17" customFormat="1" ht="13.2" x14ac:dyDescent="0.25">
      <c r="A231" s="16" t="s">
        <v>485</v>
      </c>
      <c r="B231" s="16" t="s">
        <v>259</v>
      </c>
      <c r="C231" s="72">
        <v>67</v>
      </c>
      <c r="D231" s="72">
        <v>10</v>
      </c>
      <c r="E231" s="72">
        <v>0</v>
      </c>
      <c r="F231" s="72">
        <v>0</v>
      </c>
      <c r="G231" s="72">
        <v>0</v>
      </c>
      <c r="H231" s="72">
        <v>5</v>
      </c>
      <c r="I231" s="72">
        <v>4</v>
      </c>
      <c r="J231" s="72">
        <v>73</v>
      </c>
      <c r="K231" s="72">
        <v>68</v>
      </c>
      <c r="L231" s="72">
        <v>0</v>
      </c>
      <c r="M231" s="67">
        <f t="shared" si="9"/>
        <v>93.150684931506845</v>
      </c>
      <c r="N231" s="67">
        <f t="shared" si="11"/>
        <v>6.8493150684931505</v>
      </c>
      <c r="O231" s="66">
        <f t="shared" si="10"/>
        <v>0</v>
      </c>
    </row>
    <row r="232" spans="1:15" s="17" customFormat="1" ht="13.2" x14ac:dyDescent="0.25">
      <c r="A232" s="16" t="s">
        <v>260</v>
      </c>
      <c r="B232" s="16" t="s">
        <v>261</v>
      </c>
      <c r="C232" s="72">
        <v>59</v>
      </c>
      <c r="D232" s="72">
        <v>9</v>
      </c>
      <c r="E232" s="72">
        <v>0</v>
      </c>
      <c r="F232" s="72">
        <v>1</v>
      </c>
      <c r="G232" s="72">
        <v>0</v>
      </c>
      <c r="H232" s="72">
        <v>2</v>
      </c>
      <c r="I232" s="72">
        <v>9</v>
      </c>
      <c r="J232" s="72">
        <v>59</v>
      </c>
      <c r="K232" s="72">
        <v>52</v>
      </c>
      <c r="L232" s="72">
        <v>4</v>
      </c>
      <c r="M232" s="67">
        <f t="shared" si="9"/>
        <v>88.135593220338976</v>
      </c>
      <c r="N232" s="67">
        <f t="shared" si="11"/>
        <v>5.0847457627118651</v>
      </c>
      <c r="O232" s="66">
        <f t="shared" si="10"/>
        <v>6.7796610169491522</v>
      </c>
    </row>
    <row r="233" spans="1:15" s="17" customFormat="1" ht="13.2" x14ac:dyDescent="0.25">
      <c r="A233" s="16" t="s">
        <v>486</v>
      </c>
      <c r="B233" s="16" t="s">
        <v>262</v>
      </c>
      <c r="C233" s="72">
        <v>4</v>
      </c>
      <c r="D233" s="72">
        <v>1</v>
      </c>
      <c r="E233" s="72">
        <v>0</v>
      </c>
      <c r="F233" s="72">
        <v>0</v>
      </c>
      <c r="G233" s="72">
        <v>0</v>
      </c>
      <c r="H233" s="72">
        <v>0</v>
      </c>
      <c r="I233" s="72">
        <v>1</v>
      </c>
      <c r="J233" s="72">
        <v>4</v>
      </c>
      <c r="K233" s="72">
        <v>4</v>
      </c>
      <c r="L233" s="72">
        <v>0</v>
      </c>
      <c r="M233" s="67">
        <f t="shared" si="9"/>
        <v>100</v>
      </c>
      <c r="N233" s="67">
        <f t="shared" si="11"/>
        <v>0</v>
      </c>
      <c r="O233" s="66">
        <f t="shared" si="10"/>
        <v>0</v>
      </c>
    </row>
    <row r="234" spans="1:15" s="17" customFormat="1" ht="13.2" x14ac:dyDescent="0.25">
      <c r="A234" s="16" t="s">
        <v>487</v>
      </c>
      <c r="B234" s="16" t="s">
        <v>263</v>
      </c>
      <c r="C234" s="72">
        <v>0</v>
      </c>
      <c r="D234" s="72">
        <v>3</v>
      </c>
      <c r="E234" s="72">
        <v>0</v>
      </c>
      <c r="F234" s="72">
        <v>0</v>
      </c>
      <c r="G234" s="72">
        <v>0</v>
      </c>
      <c r="H234" s="72">
        <v>0</v>
      </c>
      <c r="I234" s="72">
        <v>3</v>
      </c>
      <c r="J234" s="72">
        <v>0</v>
      </c>
      <c r="K234" s="72">
        <v>0</v>
      </c>
      <c r="L234" s="72">
        <v>0</v>
      </c>
      <c r="M234" s="67" t="str">
        <f t="shared" si="9"/>
        <v>n/a</v>
      </c>
      <c r="N234" s="67" t="str">
        <f t="shared" si="11"/>
        <v>n/a</v>
      </c>
      <c r="O234" s="66" t="str">
        <f t="shared" si="10"/>
        <v>n/a</v>
      </c>
    </row>
    <row r="235" spans="1:15" s="17" customFormat="1" ht="13.2" x14ac:dyDescent="0.25">
      <c r="A235" s="16" t="s">
        <v>488</v>
      </c>
      <c r="B235" s="16" t="s">
        <v>264</v>
      </c>
      <c r="C235" s="72">
        <v>0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67" t="str">
        <f t="shared" si="9"/>
        <v>n/a</v>
      </c>
      <c r="N235" s="67" t="str">
        <f t="shared" si="11"/>
        <v>n/a</v>
      </c>
      <c r="O235" s="66" t="str">
        <f t="shared" si="10"/>
        <v>n/a</v>
      </c>
    </row>
    <row r="236" spans="1:15" s="17" customFormat="1" ht="13.2" x14ac:dyDescent="0.25">
      <c r="A236" s="16" t="s">
        <v>489</v>
      </c>
      <c r="B236" s="16" t="s">
        <v>265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3.2" x14ac:dyDescent="0.25">
      <c r="A237" s="16" t="s">
        <v>490</v>
      </c>
      <c r="B237" s="16" t="s">
        <v>544</v>
      </c>
      <c r="C237" s="72">
        <v>7</v>
      </c>
      <c r="D237" s="72">
        <v>7</v>
      </c>
      <c r="E237" s="72">
        <v>0</v>
      </c>
      <c r="F237" s="72">
        <v>0</v>
      </c>
      <c r="G237" s="72">
        <v>0</v>
      </c>
      <c r="H237" s="72">
        <v>0</v>
      </c>
      <c r="I237" s="72">
        <v>7</v>
      </c>
      <c r="J237" s="72">
        <v>7</v>
      </c>
      <c r="K237" s="72">
        <v>7</v>
      </c>
      <c r="L237" s="72">
        <v>0</v>
      </c>
      <c r="M237" s="67">
        <f t="shared" si="9"/>
        <v>100</v>
      </c>
      <c r="N237" s="67">
        <f t="shared" si="11"/>
        <v>0</v>
      </c>
      <c r="O237" s="66">
        <f t="shared" si="10"/>
        <v>0</v>
      </c>
    </row>
    <row r="238" spans="1:15" s="17" customFormat="1" ht="13.2" x14ac:dyDescent="0.25">
      <c r="A238" s="16" t="s">
        <v>491</v>
      </c>
      <c r="B238" s="16" t="s">
        <v>266</v>
      </c>
      <c r="C238" s="72">
        <v>1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0</v>
      </c>
      <c r="J238" s="72">
        <v>1</v>
      </c>
      <c r="K238" s="72">
        <v>1</v>
      </c>
      <c r="L238" s="72">
        <v>0</v>
      </c>
      <c r="M238" s="67">
        <f t="shared" si="9"/>
        <v>100</v>
      </c>
      <c r="N238" s="67">
        <f t="shared" si="11"/>
        <v>0</v>
      </c>
      <c r="O238" s="66">
        <f t="shared" si="10"/>
        <v>0</v>
      </c>
    </row>
    <row r="239" spans="1:15" s="17" customFormat="1" ht="13.2" x14ac:dyDescent="0.25">
      <c r="A239" s="16" t="s">
        <v>492</v>
      </c>
      <c r="B239" s="16" t="s">
        <v>267</v>
      </c>
      <c r="C239" s="72">
        <v>0</v>
      </c>
      <c r="D239" s="72">
        <v>1</v>
      </c>
      <c r="E239" s="72">
        <v>0</v>
      </c>
      <c r="F239" s="72">
        <v>0</v>
      </c>
      <c r="G239" s="72">
        <v>0</v>
      </c>
      <c r="H239" s="72">
        <v>0</v>
      </c>
      <c r="I239" s="72">
        <v>1</v>
      </c>
      <c r="J239" s="72">
        <v>0</v>
      </c>
      <c r="K239" s="72">
        <v>0</v>
      </c>
      <c r="L239" s="72">
        <v>0</v>
      </c>
      <c r="M239" s="67" t="str">
        <f t="shared" si="9"/>
        <v>n/a</v>
      </c>
      <c r="N239" s="67" t="str">
        <f t="shared" si="11"/>
        <v>n/a</v>
      </c>
      <c r="O239" s="66" t="str">
        <f t="shared" si="10"/>
        <v>n/a</v>
      </c>
    </row>
    <row r="240" spans="1:15" s="17" customFormat="1" ht="13.2" x14ac:dyDescent="0.25">
      <c r="A240" s="16" t="s">
        <v>268</v>
      </c>
      <c r="B240" s="16" t="s">
        <v>269</v>
      </c>
      <c r="C240" s="72">
        <v>4</v>
      </c>
      <c r="D240" s="72">
        <v>3</v>
      </c>
      <c r="E240" s="72">
        <v>0</v>
      </c>
      <c r="F240" s="72">
        <v>0</v>
      </c>
      <c r="G240" s="72">
        <v>0</v>
      </c>
      <c r="H240" s="72">
        <v>0</v>
      </c>
      <c r="I240" s="72">
        <v>1</v>
      </c>
      <c r="J240" s="72">
        <v>6</v>
      </c>
      <c r="K240" s="72">
        <v>5</v>
      </c>
      <c r="L240" s="72">
        <v>1</v>
      </c>
      <c r="M240" s="67">
        <f t="shared" si="9"/>
        <v>83.333333333333343</v>
      </c>
      <c r="N240" s="67">
        <f t="shared" si="11"/>
        <v>0</v>
      </c>
      <c r="O240" s="66">
        <f t="shared" si="10"/>
        <v>16.666666666666664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3.2" x14ac:dyDescent="0.25">
      <c r="A243" s="16" t="s">
        <v>493</v>
      </c>
      <c r="B243" s="16" t="s">
        <v>274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3.2" x14ac:dyDescent="0.25">
      <c r="A244" s="16" t="s">
        <v>275</v>
      </c>
      <c r="B244" s="16" t="s">
        <v>276</v>
      </c>
      <c r="C244" s="72">
        <v>5</v>
      </c>
      <c r="D244" s="72">
        <v>0</v>
      </c>
      <c r="E244" s="72">
        <v>0</v>
      </c>
      <c r="F244" s="72">
        <v>0</v>
      </c>
      <c r="G244" s="72">
        <v>1</v>
      </c>
      <c r="H244" s="72">
        <v>0</v>
      </c>
      <c r="I244" s="72">
        <v>0</v>
      </c>
      <c r="J244" s="72">
        <v>5</v>
      </c>
      <c r="K244" s="72">
        <v>4</v>
      </c>
      <c r="L244" s="72">
        <v>0</v>
      </c>
      <c r="M244" s="67">
        <f t="shared" si="9"/>
        <v>80</v>
      </c>
      <c r="N244" s="67">
        <f t="shared" si="11"/>
        <v>20</v>
      </c>
      <c r="O244" s="66">
        <f t="shared" si="10"/>
        <v>0</v>
      </c>
    </row>
    <row r="245" spans="1:15" s="17" customFormat="1" ht="13.2" x14ac:dyDescent="0.25">
      <c r="A245" s="16" t="s">
        <v>494</v>
      </c>
      <c r="B245" s="16" t="s">
        <v>277</v>
      </c>
      <c r="C245" s="72">
        <v>2</v>
      </c>
      <c r="D245" s="72">
        <v>2</v>
      </c>
      <c r="E245" s="72">
        <v>0</v>
      </c>
      <c r="F245" s="72">
        <v>0</v>
      </c>
      <c r="G245" s="72">
        <v>0</v>
      </c>
      <c r="H245" s="72">
        <v>0</v>
      </c>
      <c r="I245" s="72">
        <v>2</v>
      </c>
      <c r="J245" s="72">
        <v>2</v>
      </c>
      <c r="K245" s="72">
        <v>2</v>
      </c>
      <c r="L245" s="72">
        <v>0</v>
      </c>
      <c r="M245" s="67">
        <f t="shared" si="9"/>
        <v>100</v>
      </c>
      <c r="N245" s="67">
        <f t="shared" si="11"/>
        <v>0</v>
      </c>
      <c r="O245" s="66">
        <f t="shared" si="10"/>
        <v>0</v>
      </c>
    </row>
    <row r="246" spans="1:15" s="17" customFormat="1" ht="13.2" x14ac:dyDescent="0.25">
      <c r="A246" s="16" t="s">
        <v>495</v>
      </c>
      <c r="B246" s="16" t="s">
        <v>278</v>
      </c>
      <c r="C246" s="72">
        <v>7</v>
      </c>
      <c r="D246" s="72">
        <v>4</v>
      </c>
      <c r="E246" s="72">
        <v>0</v>
      </c>
      <c r="F246" s="72">
        <v>0</v>
      </c>
      <c r="G246" s="72">
        <v>0</v>
      </c>
      <c r="H246" s="72">
        <v>0</v>
      </c>
      <c r="I246" s="72">
        <v>2</v>
      </c>
      <c r="J246" s="72">
        <v>9</v>
      </c>
      <c r="K246" s="72">
        <v>8</v>
      </c>
      <c r="L246" s="72">
        <v>1</v>
      </c>
      <c r="M246" s="67">
        <f t="shared" si="9"/>
        <v>88.888888888888886</v>
      </c>
      <c r="N246" s="67">
        <f t="shared" si="11"/>
        <v>0</v>
      </c>
      <c r="O246" s="66">
        <f t="shared" si="10"/>
        <v>11.111111111111111</v>
      </c>
    </row>
    <row r="247" spans="1:15" s="17" customFormat="1" ht="13.2" x14ac:dyDescent="0.25">
      <c r="A247" s="16" t="s">
        <v>496</v>
      </c>
      <c r="B247" s="16" t="s">
        <v>279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67" t="str">
        <f t="shared" si="9"/>
        <v>n/a</v>
      </c>
      <c r="N247" s="67" t="str">
        <f t="shared" si="11"/>
        <v>n/a</v>
      </c>
      <c r="O247" s="66" t="str">
        <f t="shared" si="10"/>
        <v>n/a</v>
      </c>
    </row>
    <row r="248" spans="1:15" s="17" customFormat="1" ht="13.2" x14ac:dyDescent="0.25">
      <c r="A248" s="16" t="s">
        <v>497</v>
      </c>
      <c r="B248" s="16" t="s">
        <v>280</v>
      </c>
      <c r="C248" s="72">
        <v>0</v>
      </c>
      <c r="D248" s="72">
        <v>4</v>
      </c>
      <c r="E248" s="72">
        <v>0</v>
      </c>
      <c r="F248" s="72">
        <v>0</v>
      </c>
      <c r="G248" s="72">
        <v>0</v>
      </c>
      <c r="H248" s="72">
        <v>0</v>
      </c>
      <c r="I248" s="72">
        <v>1</v>
      </c>
      <c r="J248" s="72">
        <v>3</v>
      </c>
      <c r="K248" s="72">
        <v>2</v>
      </c>
      <c r="L248" s="72">
        <v>1</v>
      </c>
      <c r="M248" s="67">
        <f t="shared" si="9"/>
        <v>66.666666666666657</v>
      </c>
      <c r="N248" s="67">
        <f t="shared" si="11"/>
        <v>0</v>
      </c>
      <c r="O248" s="66">
        <f t="shared" si="10"/>
        <v>33.333333333333329</v>
      </c>
    </row>
    <row r="249" spans="1:15" s="17" customFormat="1" ht="13.2" x14ac:dyDescent="0.25">
      <c r="A249" s="16" t="s">
        <v>498</v>
      </c>
      <c r="B249" s="16" t="s">
        <v>281</v>
      </c>
      <c r="C249" s="72">
        <v>2</v>
      </c>
      <c r="D249" s="72">
        <v>1</v>
      </c>
      <c r="E249" s="72">
        <v>0</v>
      </c>
      <c r="F249" s="72">
        <v>0</v>
      </c>
      <c r="G249" s="72">
        <v>0</v>
      </c>
      <c r="H249" s="72">
        <v>0</v>
      </c>
      <c r="I249" s="72">
        <v>1</v>
      </c>
      <c r="J249" s="72">
        <v>2</v>
      </c>
      <c r="K249" s="72">
        <v>2</v>
      </c>
      <c r="L249" s="72">
        <v>0</v>
      </c>
      <c r="M249" s="67">
        <f t="shared" si="9"/>
        <v>100</v>
      </c>
      <c r="N249" s="67">
        <f t="shared" si="11"/>
        <v>0</v>
      </c>
      <c r="O249" s="66">
        <f t="shared" si="10"/>
        <v>0</v>
      </c>
    </row>
    <row r="250" spans="1:15" s="17" customFormat="1" ht="13.2" x14ac:dyDescent="0.25">
      <c r="A250" s="16" t="s">
        <v>499</v>
      </c>
      <c r="B250" s="16" t="s">
        <v>282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3.2" x14ac:dyDescent="0.25">
      <c r="A251" s="16" t="s">
        <v>500</v>
      </c>
      <c r="B251" s="16" t="s">
        <v>283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1</v>
      </c>
      <c r="D253" s="72">
        <v>2</v>
      </c>
      <c r="E253" s="72">
        <v>0</v>
      </c>
      <c r="F253" s="72">
        <v>0</v>
      </c>
      <c r="G253" s="72">
        <v>1</v>
      </c>
      <c r="H253" s="72">
        <v>0</v>
      </c>
      <c r="I253" s="72">
        <v>0</v>
      </c>
      <c r="J253" s="72">
        <v>3</v>
      </c>
      <c r="K253" s="72">
        <v>2</v>
      </c>
      <c r="L253" s="72">
        <v>0</v>
      </c>
      <c r="M253" s="67">
        <f t="shared" si="9"/>
        <v>66.666666666666657</v>
      </c>
      <c r="N253" s="67">
        <f t="shared" si="11"/>
        <v>33.333333333333329</v>
      </c>
      <c r="O253" s="66">
        <f t="shared" si="10"/>
        <v>0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1</v>
      </c>
      <c r="D256" s="72">
        <v>0</v>
      </c>
      <c r="E256" s="72">
        <v>0</v>
      </c>
      <c r="F256" s="72">
        <v>0</v>
      </c>
      <c r="G256" s="72">
        <v>0</v>
      </c>
      <c r="H256" s="72">
        <v>0</v>
      </c>
      <c r="I256" s="72">
        <v>0</v>
      </c>
      <c r="J256" s="72">
        <v>1</v>
      </c>
      <c r="K256" s="72">
        <v>1</v>
      </c>
      <c r="L256" s="72">
        <v>0</v>
      </c>
      <c r="M256" s="67">
        <f t="shared" si="9"/>
        <v>100</v>
      </c>
      <c r="N256" s="67">
        <f t="shared" si="11"/>
        <v>0</v>
      </c>
      <c r="O256" s="66">
        <f t="shared" si="10"/>
        <v>0</v>
      </c>
    </row>
    <row r="257" spans="1:15" s="17" customFormat="1" ht="13.2" x14ac:dyDescent="0.25">
      <c r="A257" s="16" t="s">
        <v>505</v>
      </c>
      <c r="B257" s="16" t="s">
        <v>290</v>
      </c>
      <c r="C257" s="72">
        <v>11</v>
      </c>
      <c r="D257" s="72">
        <v>7</v>
      </c>
      <c r="E257" s="72">
        <v>0</v>
      </c>
      <c r="F257" s="72">
        <v>0</v>
      </c>
      <c r="G257" s="72">
        <v>0</v>
      </c>
      <c r="H257" s="72">
        <v>1</v>
      </c>
      <c r="I257" s="72">
        <v>5</v>
      </c>
      <c r="J257" s="72">
        <v>13</v>
      </c>
      <c r="K257" s="72">
        <v>10</v>
      </c>
      <c r="L257" s="72">
        <v>2</v>
      </c>
      <c r="M257" s="67">
        <f t="shared" si="9"/>
        <v>76.923076923076934</v>
      </c>
      <c r="N257" s="67">
        <f t="shared" si="11"/>
        <v>7.6923076923076925</v>
      </c>
      <c r="O257" s="66">
        <f t="shared" si="10"/>
        <v>15.384615384615385</v>
      </c>
    </row>
    <row r="258" spans="1:15" s="17" customFormat="1" ht="13.2" x14ac:dyDescent="0.25">
      <c r="A258" s="16" t="s">
        <v>506</v>
      </c>
      <c r="B258" s="16" t="s">
        <v>291</v>
      </c>
      <c r="C258" s="72">
        <v>5</v>
      </c>
      <c r="D258" s="72">
        <v>3</v>
      </c>
      <c r="E258" s="72">
        <v>0</v>
      </c>
      <c r="F258" s="72">
        <v>0</v>
      </c>
      <c r="G258" s="72">
        <v>0</v>
      </c>
      <c r="H258" s="72">
        <v>0</v>
      </c>
      <c r="I258" s="72">
        <v>2</v>
      </c>
      <c r="J258" s="72">
        <v>6</v>
      </c>
      <c r="K258" s="72">
        <v>6</v>
      </c>
      <c r="L258" s="72">
        <v>0</v>
      </c>
      <c r="M258" s="67">
        <f t="shared" si="9"/>
        <v>100</v>
      </c>
      <c r="N258" s="67">
        <f t="shared" si="11"/>
        <v>0</v>
      </c>
      <c r="O258" s="66">
        <f t="shared" si="10"/>
        <v>0</v>
      </c>
    </row>
    <row r="259" spans="1:15" s="17" customFormat="1" ht="13.2" x14ac:dyDescent="0.25">
      <c r="A259" s="16" t="s">
        <v>507</v>
      </c>
      <c r="B259" s="16" t="s">
        <v>292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67" t="str">
        <f t="shared" si="9"/>
        <v>n/a</v>
      </c>
      <c r="N259" s="67" t="str">
        <f t="shared" si="11"/>
        <v>n/a</v>
      </c>
      <c r="O259" s="66" t="str">
        <f t="shared" si="10"/>
        <v>n/a</v>
      </c>
    </row>
    <row r="260" spans="1:15" s="17" customFormat="1" x14ac:dyDescent="0.25">
      <c r="A260" s="20"/>
      <c r="B260" s="19"/>
      <c r="C260" s="21"/>
      <c r="D260" s="21"/>
      <c r="E260" s="22"/>
      <c r="F260" s="22"/>
      <c r="G260" s="22"/>
      <c r="H260" s="22"/>
      <c r="I260" s="23"/>
      <c r="J260" s="24"/>
      <c r="K260" s="25"/>
      <c r="L260" s="26"/>
      <c r="M260" s="2"/>
      <c r="N260" s="2"/>
      <c r="O260" s="1"/>
    </row>
    <row r="261" spans="1:15" x14ac:dyDescent="0.25">
      <c r="A261" s="20"/>
      <c r="B261" s="19"/>
      <c r="C261" s="21"/>
      <c r="D261" s="21"/>
      <c r="E261" s="22"/>
      <c r="F261" s="22"/>
      <c r="G261" s="22"/>
      <c r="H261" s="22"/>
      <c r="I261" s="23"/>
      <c r="J261" s="24"/>
      <c r="K261" s="25"/>
      <c r="L261" s="26"/>
      <c r="M261" s="2"/>
      <c r="N261" s="2"/>
      <c r="O261" s="1"/>
    </row>
    <row r="262" spans="1:15" x14ac:dyDescent="0.25">
      <c r="A262" s="20"/>
      <c r="B262" s="19"/>
      <c r="C262" s="21"/>
      <c r="D262" s="21"/>
      <c r="E262" s="22"/>
      <c r="F262" s="22"/>
      <c r="G262" s="22"/>
      <c r="H262" s="22"/>
      <c r="I262" s="23"/>
      <c r="J262" s="24"/>
      <c r="K262" s="25"/>
      <c r="L262" s="26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8671875" defaultRowHeight="13.8" x14ac:dyDescent="0.25"/>
  <cols>
    <col min="1" max="1" width="7.44140625" style="10" customWidth="1"/>
    <col min="2" max="2" width="25.664062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526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2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2</v>
      </c>
      <c r="K6" s="72">
        <v>2</v>
      </c>
      <c r="L6" s="72">
        <v>0</v>
      </c>
      <c r="M6" s="67">
        <f t="shared" ref="M6:M69" si="0">IF(J6=0,"n/a",K6/J6*100)</f>
        <v>100</v>
      </c>
      <c r="N6" s="67">
        <f>IF(J6=0,"n/a",(E6+F6+G6+H6)/J6*100)</f>
        <v>0</v>
      </c>
      <c r="O6" s="66">
        <f t="shared" ref="O6:O69" si="1">IF(J6=0,"n/a",(L6/J6)*100)</f>
        <v>0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67" t="str">
        <f t="shared" si="0"/>
        <v>n/a</v>
      </c>
      <c r="N7" s="67" t="str">
        <f t="shared" ref="N7:N70" si="2">IF(J7=0,"n/a",(E7+F7+G7+H7)/J7*100)</f>
        <v>n/a</v>
      </c>
      <c r="O7" s="66" t="str">
        <f t="shared" si="1"/>
        <v>n/a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0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0</v>
      </c>
      <c r="K8" s="72">
        <v>0</v>
      </c>
      <c r="L8" s="72">
        <v>0</v>
      </c>
      <c r="M8" s="67" t="str">
        <f t="shared" si="0"/>
        <v>n/a</v>
      </c>
      <c r="N8" s="67" t="str">
        <f t="shared" si="2"/>
        <v>n/a</v>
      </c>
      <c r="O8" s="66" t="str">
        <f t="shared" si="1"/>
        <v>n/a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2</v>
      </c>
      <c r="D9" s="72">
        <v>1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>
        <v>3</v>
      </c>
      <c r="K9" s="72">
        <v>3</v>
      </c>
      <c r="L9" s="72">
        <v>0</v>
      </c>
      <c r="M9" s="67">
        <f t="shared" si="0"/>
        <v>100</v>
      </c>
      <c r="N9" s="67">
        <f t="shared" si="2"/>
        <v>0</v>
      </c>
      <c r="O9" s="66">
        <f t="shared" si="1"/>
        <v>0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26</v>
      </c>
      <c r="D11" s="72">
        <v>8</v>
      </c>
      <c r="E11" s="72">
        <v>0</v>
      </c>
      <c r="F11" s="72">
        <v>0</v>
      </c>
      <c r="G11" s="72">
        <v>2</v>
      </c>
      <c r="H11" s="72">
        <v>6</v>
      </c>
      <c r="I11" s="72">
        <v>8</v>
      </c>
      <c r="J11" s="72">
        <v>26</v>
      </c>
      <c r="K11" s="72">
        <v>14</v>
      </c>
      <c r="L11" s="72">
        <v>4</v>
      </c>
      <c r="M11" s="67">
        <f t="shared" si="0"/>
        <v>53.846153846153847</v>
      </c>
      <c r="N11" s="67">
        <f t="shared" si="2"/>
        <v>30.76923076923077</v>
      </c>
      <c r="O11" s="66">
        <f t="shared" si="1"/>
        <v>15.384615384615385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67" t="str">
        <f t="shared" si="0"/>
        <v>n/a</v>
      </c>
      <c r="N12" s="67" t="str">
        <f t="shared" si="2"/>
        <v>n/a</v>
      </c>
      <c r="O12" s="66" t="str">
        <f t="shared" si="1"/>
        <v>n/a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1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1</v>
      </c>
      <c r="K13" s="72">
        <v>0</v>
      </c>
      <c r="L13" s="72">
        <v>1</v>
      </c>
      <c r="M13" s="67">
        <f t="shared" si="0"/>
        <v>0</v>
      </c>
      <c r="N13" s="67">
        <f t="shared" si="2"/>
        <v>0</v>
      </c>
      <c r="O13" s="66">
        <f t="shared" si="1"/>
        <v>100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3</v>
      </c>
      <c r="D14" s="72">
        <v>2</v>
      </c>
      <c r="E14" s="72">
        <v>0</v>
      </c>
      <c r="F14" s="72">
        <v>0</v>
      </c>
      <c r="G14" s="72">
        <v>0</v>
      </c>
      <c r="H14" s="72">
        <v>0</v>
      </c>
      <c r="I14" s="72">
        <v>2</v>
      </c>
      <c r="J14" s="72">
        <v>3</v>
      </c>
      <c r="K14" s="72">
        <v>3</v>
      </c>
      <c r="L14" s="72">
        <v>0</v>
      </c>
      <c r="M14" s="67">
        <f t="shared" si="0"/>
        <v>100</v>
      </c>
      <c r="N14" s="67">
        <f t="shared" si="2"/>
        <v>0</v>
      </c>
      <c r="O14" s="66">
        <f t="shared" si="1"/>
        <v>0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4</v>
      </c>
      <c r="D15" s="72">
        <v>1</v>
      </c>
      <c r="E15" s="72">
        <v>0</v>
      </c>
      <c r="F15" s="72">
        <v>0</v>
      </c>
      <c r="G15" s="72">
        <v>1</v>
      </c>
      <c r="H15" s="72">
        <v>1</v>
      </c>
      <c r="I15" s="72">
        <v>1</v>
      </c>
      <c r="J15" s="72">
        <v>4</v>
      </c>
      <c r="K15" s="72">
        <v>2</v>
      </c>
      <c r="L15" s="72">
        <v>0</v>
      </c>
      <c r="M15" s="67">
        <f t="shared" si="0"/>
        <v>50</v>
      </c>
      <c r="N15" s="67">
        <f t="shared" si="2"/>
        <v>50</v>
      </c>
      <c r="O15" s="66">
        <f t="shared" si="1"/>
        <v>0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3</v>
      </c>
      <c r="D16" s="72">
        <v>3</v>
      </c>
      <c r="E16" s="72">
        <v>0</v>
      </c>
      <c r="F16" s="72">
        <v>0</v>
      </c>
      <c r="G16" s="72">
        <v>0</v>
      </c>
      <c r="H16" s="72">
        <v>1</v>
      </c>
      <c r="I16" s="72">
        <v>0</v>
      </c>
      <c r="J16" s="72">
        <v>6</v>
      </c>
      <c r="K16" s="72">
        <v>5</v>
      </c>
      <c r="L16" s="72">
        <v>0</v>
      </c>
      <c r="M16" s="67">
        <f t="shared" si="0"/>
        <v>83.333333333333343</v>
      </c>
      <c r="N16" s="67">
        <f t="shared" si="2"/>
        <v>16.666666666666664</v>
      </c>
      <c r="O16" s="66">
        <f t="shared" si="1"/>
        <v>0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28</v>
      </c>
      <c r="D17" s="72">
        <v>12</v>
      </c>
      <c r="E17" s="72">
        <v>0</v>
      </c>
      <c r="F17" s="72">
        <v>0</v>
      </c>
      <c r="G17" s="72">
        <v>1</v>
      </c>
      <c r="H17" s="72">
        <v>1</v>
      </c>
      <c r="I17" s="72">
        <v>7</v>
      </c>
      <c r="J17" s="72">
        <v>33</v>
      </c>
      <c r="K17" s="72">
        <v>27</v>
      </c>
      <c r="L17" s="72">
        <v>4</v>
      </c>
      <c r="M17" s="67">
        <f t="shared" si="0"/>
        <v>81.818181818181827</v>
      </c>
      <c r="N17" s="67">
        <f t="shared" si="2"/>
        <v>6.0606060606060606</v>
      </c>
      <c r="O17" s="66">
        <f t="shared" si="1"/>
        <v>12.121212121212121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67" t="str">
        <f t="shared" si="0"/>
        <v>n/a</v>
      </c>
      <c r="N19" s="67" t="str">
        <f t="shared" si="2"/>
        <v>n/a</v>
      </c>
      <c r="O19" s="66" t="str">
        <f t="shared" si="1"/>
        <v>n/a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4</v>
      </c>
      <c r="D20" s="72">
        <v>2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6</v>
      </c>
      <c r="K20" s="72">
        <v>6</v>
      </c>
      <c r="L20" s="72">
        <v>0</v>
      </c>
      <c r="M20" s="67">
        <f t="shared" si="0"/>
        <v>100</v>
      </c>
      <c r="N20" s="67">
        <f t="shared" si="2"/>
        <v>0</v>
      </c>
      <c r="O20" s="66">
        <f t="shared" si="1"/>
        <v>0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67" t="str">
        <f t="shared" si="0"/>
        <v>n/a</v>
      </c>
      <c r="N21" s="67" t="str">
        <f t="shared" si="2"/>
        <v>n/a</v>
      </c>
      <c r="O21" s="66" t="str">
        <f t="shared" si="1"/>
        <v>n/a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67" t="str">
        <f t="shared" si="0"/>
        <v>n/a</v>
      </c>
      <c r="N22" s="67" t="str">
        <f t="shared" si="2"/>
        <v>n/a</v>
      </c>
      <c r="O22" s="66" t="str">
        <f t="shared" si="1"/>
        <v>n/a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1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1</v>
      </c>
      <c r="K23" s="72">
        <v>1</v>
      </c>
      <c r="L23" s="72">
        <v>0</v>
      </c>
      <c r="M23" s="67">
        <f t="shared" si="0"/>
        <v>100</v>
      </c>
      <c r="N23" s="67">
        <f t="shared" si="2"/>
        <v>0</v>
      </c>
      <c r="O23" s="66">
        <f t="shared" si="1"/>
        <v>0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3</v>
      </c>
      <c r="D24" s="72">
        <v>1</v>
      </c>
      <c r="E24" s="72">
        <v>0</v>
      </c>
      <c r="F24" s="72">
        <v>0</v>
      </c>
      <c r="G24" s="72">
        <v>0</v>
      </c>
      <c r="H24" s="72">
        <v>0</v>
      </c>
      <c r="I24" s="72">
        <v>2</v>
      </c>
      <c r="J24" s="72">
        <v>2</v>
      </c>
      <c r="K24" s="72">
        <v>2</v>
      </c>
      <c r="L24" s="72">
        <v>0</v>
      </c>
      <c r="M24" s="67">
        <f t="shared" si="0"/>
        <v>100</v>
      </c>
      <c r="N24" s="67">
        <f t="shared" si="2"/>
        <v>0</v>
      </c>
      <c r="O24" s="66">
        <f t="shared" si="1"/>
        <v>0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67" t="str">
        <f t="shared" si="0"/>
        <v>n/a</v>
      </c>
      <c r="N25" s="67" t="str">
        <f t="shared" si="2"/>
        <v>n/a</v>
      </c>
      <c r="O25" s="66" t="str">
        <f t="shared" si="1"/>
        <v>n/a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0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0</v>
      </c>
      <c r="K26" s="72">
        <v>0</v>
      </c>
      <c r="L26" s="72">
        <v>0</v>
      </c>
      <c r="M26" s="67" t="str">
        <f t="shared" si="0"/>
        <v>n/a</v>
      </c>
      <c r="N26" s="67" t="str">
        <f t="shared" si="2"/>
        <v>n/a</v>
      </c>
      <c r="O26" s="66" t="str">
        <f t="shared" si="1"/>
        <v>n/a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67" t="str">
        <f t="shared" si="0"/>
        <v>n/a</v>
      </c>
      <c r="N27" s="67" t="str">
        <f t="shared" si="2"/>
        <v>n/a</v>
      </c>
      <c r="O27" s="66" t="str">
        <f t="shared" si="1"/>
        <v>n/a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0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67" t="str">
        <f t="shared" si="0"/>
        <v>n/a</v>
      </c>
      <c r="N28" s="67" t="str">
        <f t="shared" si="2"/>
        <v>n/a</v>
      </c>
      <c r="O28" s="66" t="str">
        <f t="shared" si="1"/>
        <v>n/a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12</v>
      </c>
      <c r="D29" s="72">
        <v>2</v>
      </c>
      <c r="E29" s="72">
        <v>0</v>
      </c>
      <c r="F29" s="72">
        <v>0</v>
      </c>
      <c r="G29" s="72">
        <v>0</v>
      </c>
      <c r="H29" s="72">
        <v>0</v>
      </c>
      <c r="I29" s="72">
        <v>2</v>
      </c>
      <c r="J29" s="72">
        <v>12</v>
      </c>
      <c r="K29" s="72">
        <v>8</v>
      </c>
      <c r="L29" s="72">
        <v>4</v>
      </c>
      <c r="M29" s="67">
        <f t="shared" si="0"/>
        <v>66.666666666666657</v>
      </c>
      <c r="N29" s="67">
        <f t="shared" si="2"/>
        <v>0</v>
      </c>
      <c r="O29" s="66">
        <f t="shared" si="1"/>
        <v>33.333333333333329</v>
      </c>
    </row>
    <row r="30" spans="1:15" s="17" customFormat="1" ht="13.2" x14ac:dyDescent="0.25">
      <c r="A30" s="16" t="s">
        <v>314</v>
      </c>
      <c r="B30" s="16" t="s">
        <v>44</v>
      </c>
      <c r="C30" s="72">
        <v>2</v>
      </c>
      <c r="D30" s="72">
        <v>2</v>
      </c>
      <c r="E30" s="72">
        <v>0</v>
      </c>
      <c r="F30" s="72">
        <v>0</v>
      </c>
      <c r="G30" s="72">
        <v>0</v>
      </c>
      <c r="H30" s="72">
        <v>0</v>
      </c>
      <c r="I30" s="72">
        <v>1</v>
      </c>
      <c r="J30" s="72">
        <v>3</v>
      </c>
      <c r="K30" s="72">
        <v>3</v>
      </c>
      <c r="L30" s="72">
        <v>0</v>
      </c>
      <c r="M30" s="67">
        <f t="shared" si="0"/>
        <v>100</v>
      </c>
      <c r="N30" s="67">
        <f t="shared" si="2"/>
        <v>0</v>
      </c>
      <c r="O30" s="66">
        <f t="shared" si="1"/>
        <v>0</v>
      </c>
    </row>
    <row r="31" spans="1:15" s="17" customFormat="1" ht="13.2" x14ac:dyDescent="0.25">
      <c r="A31" s="16" t="s">
        <v>315</v>
      </c>
      <c r="B31" s="16" t="s">
        <v>45</v>
      </c>
      <c r="C31" s="72">
        <v>1</v>
      </c>
      <c r="D31" s="72">
        <v>0</v>
      </c>
      <c r="E31" s="72">
        <v>0</v>
      </c>
      <c r="F31" s="72">
        <v>0</v>
      </c>
      <c r="G31" s="72">
        <v>0</v>
      </c>
      <c r="H31" s="72">
        <v>0</v>
      </c>
      <c r="I31" s="72">
        <v>0</v>
      </c>
      <c r="J31" s="72">
        <v>1</v>
      </c>
      <c r="K31" s="72">
        <v>1</v>
      </c>
      <c r="L31" s="72">
        <v>0</v>
      </c>
      <c r="M31" s="67">
        <f t="shared" si="0"/>
        <v>100</v>
      </c>
      <c r="N31" s="67">
        <f t="shared" si="2"/>
        <v>0</v>
      </c>
      <c r="O31" s="66">
        <f t="shared" si="1"/>
        <v>0</v>
      </c>
    </row>
    <row r="32" spans="1:15" s="17" customFormat="1" ht="13.2" x14ac:dyDescent="0.25">
      <c r="A32" s="16" t="s">
        <v>316</v>
      </c>
      <c r="B32" s="16" t="s">
        <v>46</v>
      </c>
      <c r="C32" s="72">
        <v>0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0</v>
      </c>
      <c r="L32" s="72">
        <v>0</v>
      </c>
      <c r="M32" s="67" t="str">
        <f t="shared" si="0"/>
        <v>n/a</v>
      </c>
      <c r="N32" s="67" t="str">
        <f t="shared" si="2"/>
        <v>n/a</v>
      </c>
      <c r="O32" s="66" t="str">
        <f t="shared" si="1"/>
        <v>n/a</v>
      </c>
    </row>
    <row r="33" spans="1:15" s="17" customFormat="1" ht="13.2" x14ac:dyDescent="0.25">
      <c r="A33" s="16" t="s">
        <v>317</v>
      </c>
      <c r="B33" s="16" t="s">
        <v>47</v>
      </c>
      <c r="C33" s="72">
        <v>1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1</v>
      </c>
      <c r="K33" s="72">
        <v>1</v>
      </c>
      <c r="L33" s="72">
        <v>0</v>
      </c>
      <c r="M33" s="67">
        <f t="shared" si="0"/>
        <v>100</v>
      </c>
      <c r="N33" s="67">
        <f t="shared" si="2"/>
        <v>0</v>
      </c>
      <c r="O33" s="66">
        <f t="shared" si="1"/>
        <v>0</v>
      </c>
    </row>
    <row r="34" spans="1:15" s="17" customFormat="1" ht="13.2" x14ac:dyDescent="0.25">
      <c r="A34" s="16" t="s">
        <v>318</v>
      </c>
      <c r="B34" s="16" t="s">
        <v>48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67" t="str">
        <f t="shared" si="0"/>
        <v>n/a</v>
      </c>
      <c r="N34" s="67" t="str">
        <f t="shared" si="2"/>
        <v>n/a</v>
      </c>
      <c r="O34" s="66" t="str">
        <f t="shared" si="1"/>
        <v>n/a</v>
      </c>
    </row>
    <row r="35" spans="1:15" s="17" customFormat="1" ht="13.2" x14ac:dyDescent="0.25">
      <c r="A35" s="16" t="s">
        <v>319</v>
      </c>
      <c r="B35" s="16" t="s">
        <v>49</v>
      </c>
      <c r="C35" s="72">
        <v>1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1</v>
      </c>
      <c r="K35" s="72">
        <v>1</v>
      </c>
      <c r="L35" s="72">
        <v>0</v>
      </c>
      <c r="M35" s="67">
        <f t="shared" si="0"/>
        <v>100</v>
      </c>
      <c r="N35" s="67">
        <f t="shared" si="2"/>
        <v>0</v>
      </c>
      <c r="O35" s="66">
        <f t="shared" si="1"/>
        <v>0</v>
      </c>
    </row>
    <row r="36" spans="1:15" s="17" customFormat="1" ht="13.2" x14ac:dyDescent="0.25">
      <c r="A36" s="16" t="s">
        <v>50</v>
      </c>
      <c r="B36" s="16" t="s">
        <v>51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67" t="str">
        <f t="shared" si="0"/>
        <v>n/a</v>
      </c>
      <c r="N36" s="67" t="str">
        <f t="shared" si="2"/>
        <v>n/a</v>
      </c>
      <c r="O36" s="66" t="str">
        <f t="shared" si="1"/>
        <v>n/a</v>
      </c>
    </row>
    <row r="37" spans="1:15" s="17" customFormat="1" ht="13.2" x14ac:dyDescent="0.25">
      <c r="A37" s="16" t="s">
        <v>320</v>
      </c>
      <c r="B37" s="16" t="s">
        <v>52</v>
      </c>
      <c r="C37" s="72">
        <v>0</v>
      </c>
      <c r="D37" s="72">
        <v>0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0</v>
      </c>
      <c r="K37" s="72">
        <v>0</v>
      </c>
      <c r="L37" s="72">
        <v>0</v>
      </c>
      <c r="M37" s="67" t="str">
        <f t="shared" si="0"/>
        <v>n/a</v>
      </c>
      <c r="N37" s="67" t="str">
        <f t="shared" si="2"/>
        <v>n/a</v>
      </c>
      <c r="O37" s="66" t="str">
        <f t="shared" si="1"/>
        <v>n/a</v>
      </c>
    </row>
    <row r="38" spans="1:15" s="17" customFormat="1" ht="13.2" x14ac:dyDescent="0.25">
      <c r="A38" s="16" t="s">
        <v>321</v>
      </c>
      <c r="B38" s="16" t="s">
        <v>53</v>
      </c>
      <c r="C38" s="72">
        <v>31</v>
      </c>
      <c r="D38" s="72">
        <v>15</v>
      </c>
      <c r="E38" s="72">
        <v>1</v>
      </c>
      <c r="F38" s="72">
        <v>0</v>
      </c>
      <c r="G38" s="72">
        <v>1</v>
      </c>
      <c r="H38" s="72">
        <v>0</v>
      </c>
      <c r="I38" s="72">
        <v>19</v>
      </c>
      <c r="J38" s="72">
        <v>27</v>
      </c>
      <c r="K38" s="72">
        <v>25</v>
      </c>
      <c r="L38" s="72">
        <v>0</v>
      </c>
      <c r="M38" s="67">
        <f t="shared" si="0"/>
        <v>92.592592592592595</v>
      </c>
      <c r="N38" s="67">
        <f t="shared" si="2"/>
        <v>7.4074074074074066</v>
      </c>
      <c r="O38" s="66">
        <f t="shared" si="1"/>
        <v>0</v>
      </c>
    </row>
    <row r="39" spans="1:15" s="17" customFormat="1" ht="13.2" x14ac:dyDescent="0.25">
      <c r="A39" s="16" t="s">
        <v>322</v>
      </c>
      <c r="B39" s="16" t="s">
        <v>54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2" x14ac:dyDescent="0.25">
      <c r="A40" s="16" t="s">
        <v>511</v>
      </c>
      <c r="B40" s="16" t="s">
        <v>518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2" x14ac:dyDescent="0.25">
      <c r="A43" s="16" t="s">
        <v>325</v>
      </c>
      <c r="B43" s="16" t="s">
        <v>57</v>
      </c>
      <c r="C43" s="72">
        <v>0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67" t="str">
        <f t="shared" si="0"/>
        <v>n/a</v>
      </c>
      <c r="N43" s="67" t="str">
        <f t="shared" si="2"/>
        <v>n/a</v>
      </c>
      <c r="O43" s="66" t="str">
        <f t="shared" si="1"/>
        <v>n/a</v>
      </c>
    </row>
    <row r="44" spans="1:15" s="17" customFormat="1" ht="13.2" x14ac:dyDescent="0.25">
      <c r="A44" s="16" t="s">
        <v>326</v>
      </c>
      <c r="B44" s="16" t="s">
        <v>58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67" t="str">
        <f t="shared" si="0"/>
        <v>n/a</v>
      </c>
      <c r="N44" s="67" t="str">
        <f t="shared" si="2"/>
        <v>n/a</v>
      </c>
      <c r="O44" s="66" t="str">
        <f t="shared" si="1"/>
        <v>n/a</v>
      </c>
    </row>
    <row r="45" spans="1:15" s="17" customFormat="1" ht="13.2" x14ac:dyDescent="0.25">
      <c r="A45" s="16" t="s">
        <v>327</v>
      </c>
      <c r="B45" s="16" t="s">
        <v>59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2" x14ac:dyDescent="0.25">
      <c r="A46" s="16" t="s">
        <v>328</v>
      </c>
      <c r="B46" s="16" t="s">
        <v>60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67" t="str">
        <f t="shared" si="0"/>
        <v>n/a</v>
      </c>
      <c r="N46" s="67" t="str">
        <f t="shared" si="2"/>
        <v>n/a</v>
      </c>
      <c r="O46" s="66" t="str">
        <f t="shared" si="1"/>
        <v>n/a</v>
      </c>
    </row>
    <row r="47" spans="1:15" s="17" customFormat="1" ht="13.2" x14ac:dyDescent="0.25">
      <c r="A47" s="16" t="s">
        <v>329</v>
      </c>
      <c r="B47" s="16" t="s">
        <v>61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2" x14ac:dyDescent="0.25">
      <c r="A48" s="16" t="s">
        <v>62</v>
      </c>
      <c r="B48" s="16" t="s">
        <v>63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2" x14ac:dyDescent="0.25">
      <c r="A51" s="16" t="s">
        <v>332</v>
      </c>
      <c r="B51" s="16" t="s">
        <v>66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2" x14ac:dyDescent="0.25">
      <c r="A52" s="16" t="s">
        <v>333</v>
      </c>
      <c r="B52" s="16" t="s">
        <v>67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2" x14ac:dyDescent="0.25">
      <c r="A53" s="16" t="s">
        <v>334</v>
      </c>
      <c r="B53" s="16" t="s">
        <v>68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2" x14ac:dyDescent="0.25">
      <c r="A54" s="16" t="s">
        <v>69</v>
      </c>
      <c r="B54" s="16" t="s">
        <v>70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67" t="str">
        <f t="shared" si="0"/>
        <v>n/a</v>
      </c>
      <c r="N54" s="67" t="str">
        <f t="shared" si="2"/>
        <v>n/a</v>
      </c>
      <c r="O54" s="66" t="str">
        <f t="shared" si="1"/>
        <v>n/a</v>
      </c>
    </row>
    <row r="55" spans="1:15" s="17" customFormat="1" ht="13.2" x14ac:dyDescent="0.25">
      <c r="A55" s="16" t="s">
        <v>335</v>
      </c>
      <c r="B55" s="16" t="s">
        <v>71</v>
      </c>
      <c r="C55" s="72">
        <v>0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67" t="str">
        <f t="shared" si="0"/>
        <v>n/a</v>
      </c>
      <c r="N55" s="67" t="str">
        <f t="shared" si="2"/>
        <v>n/a</v>
      </c>
      <c r="O55" s="66" t="str">
        <f t="shared" si="1"/>
        <v>n/a</v>
      </c>
    </row>
    <row r="56" spans="1:15" s="17" customFormat="1" ht="13.2" x14ac:dyDescent="0.25">
      <c r="A56" s="16" t="s">
        <v>336</v>
      </c>
      <c r="B56" s="16" t="s">
        <v>72</v>
      </c>
      <c r="C56" s="72">
        <v>1</v>
      </c>
      <c r="D56" s="72">
        <v>1</v>
      </c>
      <c r="E56" s="72">
        <v>0</v>
      </c>
      <c r="F56" s="72">
        <v>0</v>
      </c>
      <c r="G56" s="72">
        <v>0</v>
      </c>
      <c r="H56" s="72">
        <v>1</v>
      </c>
      <c r="I56" s="72">
        <v>0</v>
      </c>
      <c r="J56" s="72">
        <v>2</v>
      </c>
      <c r="K56" s="72">
        <v>0</v>
      </c>
      <c r="L56" s="72">
        <v>1</v>
      </c>
      <c r="M56" s="67">
        <f t="shared" si="0"/>
        <v>0</v>
      </c>
      <c r="N56" s="67">
        <f t="shared" si="2"/>
        <v>50</v>
      </c>
      <c r="O56" s="66">
        <f t="shared" si="1"/>
        <v>50</v>
      </c>
    </row>
    <row r="57" spans="1:15" s="17" customFormat="1" ht="13.2" x14ac:dyDescent="0.25">
      <c r="A57" s="16" t="s">
        <v>337</v>
      </c>
      <c r="B57" s="16" t="s">
        <v>73</v>
      </c>
      <c r="C57" s="72">
        <v>0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0</v>
      </c>
      <c r="K57" s="72">
        <v>0</v>
      </c>
      <c r="L57" s="72">
        <v>0</v>
      </c>
      <c r="M57" s="67" t="str">
        <f t="shared" si="0"/>
        <v>n/a</v>
      </c>
      <c r="N57" s="67" t="str">
        <f t="shared" si="2"/>
        <v>n/a</v>
      </c>
      <c r="O57" s="66" t="str">
        <f t="shared" si="1"/>
        <v>n/a</v>
      </c>
    </row>
    <row r="58" spans="1:15" s="17" customFormat="1" ht="13.2" x14ac:dyDescent="0.25">
      <c r="A58" s="16" t="s">
        <v>74</v>
      </c>
      <c r="B58" s="16" t="s">
        <v>75</v>
      </c>
      <c r="C58" s="72">
        <v>0</v>
      </c>
      <c r="D58" s="72">
        <v>0</v>
      </c>
      <c r="E58" s="72">
        <v>0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67" t="str">
        <f t="shared" si="0"/>
        <v>n/a</v>
      </c>
      <c r="N58" s="67" t="str">
        <f t="shared" si="2"/>
        <v>n/a</v>
      </c>
      <c r="O58" s="66" t="str">
        <f t="shared" si="1"/>
        <v>n/a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1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1</v>
      </c>
      <c r="K60" s="72">
        <v>1</v>
      </c>
      <c r="L60" s="72">
        <v>0</v>
      </c>
      <c r="M60" s="67">
        <f t="shared" si="0"/>
        <v>100</v>
      </c>
      <c r="N60" s="67">
        <f t="shared" si="2"/>
        <v>0</v>
      </c>
      <c r="O60" s="66">
        <f t="shared" si="1"/>
        <v>0</v>
      </c>
    </row>
    <row r="61" spans="1:15" s="17" customFormat="1" ht="13.2" x14ac:dyDescent="0.25">
      <c r="A61" s="16" t="s">
        <v>340</v>
      </c>
      <c r="B61" s="16" t="s">
        <v>78</v>
      </c>
      <c r="C61" s="72">
        <v>14</v>
      </c>
      <c r="D61" s="72">
        <v>1</v>
      </c>
      <c r="E61" s="72">
        <v>0</v>
      </c>
      <c r="F61" s="72">
        <v>0</v>
      </c>
      <c r="G61" s="72">
        <v>0</v>
      </c>
      <c r="H61" s="72">
        <v>1</v>
      </c>
      <c r="I61" s="72">
        <v>6</v>
      </c>
      <c r="J61" s="72">
        <v>9</v>
      </c>
      <c r="K61" s="72">
        <v>6</v>
      </c>
      <c r="L61" s="72">
        <v>2</v>
      </c>
      <c r="M61" s="67">
        <f t="shared" si="0"/>
        <v>66.666666666666657</v>
      </c>
      <c r="N61" s="67">
        <f t="shared" si="2"/>
        <v>11.111111111111111</v>
      </c>
      <c r="O61" s="66">
        <f t="shared" si="1"/>
        <v>22.222222222222221</v>
      </c>
    </row>
    <row r="62" spans="1:15" s="17" customFormat="1" ht="13.2" x14ac:dyDescent="0.25">
      <c r="A62" s="16" t="s">
        <v>341</v>
      </c>
      <c r="B62" s="16" t="s">
        <v>294</v>
      </c>
      <c r="C62" s="72">
        <v>1</v>
      </c>
      <c r="D62" s="72">
        <v>0</v>
      </c>
      <c r="E62" s="72">
        <v>0</v>
      </c>
      <c r="F62" s="72">
        <v>0</v>
      </c>
      <c r="G62" s="72">
        <v>1</v>
      </c>
      <c r="H62" s="72">
        <v>0</v>
      </c>
      <c r="I62" s="72">
        <v>0</v>
      </c>
      <c r="J62" s="72">
        <v>1</v>
      </c>
      <c r="K62" s="72">
        <v>0</v>
      </c>
      <c r="L62" s="72">
        <v>0</v>
      </c>
      <c r="M62" s="67">
        <f t="shared" si="0"/>
        <v>0</v>
      </c>
      <c r="N62" s="67">
        <f t="shared" si="2"/>
        <v>100</v>
      </c>
      <c r="O62" s="66">
        <f t="shared" si="1"/>
        <v>0</v>
      </c>
    </row>
    <row r="63" spans="1:15" s="17" customFormat="1" ht="13.2" x14ac:dyDescent="0.25">
      <c r="A63" s="16" t="s">
        <v>342</v>
      </c>
      <c r="B63" s="16" t="s">
        <v>79</v>
      </c>
      <c r="C63" s="72">
        <v>1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1</v>
      </c>
      <c r="K63" s="72">
        <v>1</v>
      </c>
      <c r="L63" s="72">
        <v>0</v>
      </c>
      <c r="M63" s="67">
        <f t="shared" si="0"/>
        <v>100</v>
      </c>
      <c r="N63" s="67">
        <f t="shared" si="2"/>
        <v>0</v>
      </c>
      <c r="O63" s="66">
        <f t="shared" si="1"/>
        <v>0</v>
      </c>
    </row>
    <row r="64" spans="1:15" s="17" customFormat="1" ht="13.2" x14ac:dyDescent="0.25">
      <c r="A64" s="16" t="s">
        <v>343</v>
      </c>
      <c r="B64" s="16" t="s">
        <v>80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0</v>
      </c>
      <c r="K64" s="72">
        <v>0</v>
      </c>
      <c r="L64" s="72">
        <v>0</v>
      </c>
      <c r="M64" s="67" t="str">
        <f t="shared" si="0"/>
        <v>n/a</v>
      </c>
      <c r="N64" s="67" t="str">
        <f t="shared" si="2"/>
        <v>n/a</v>
      </c>
      <c r="O64" s="66" t="str">
        <f t="shared" si="1"/>
        <v>n/a</v>
      </c>
    </row>
    <row r="65" spans="1:15" s="17" customFormat="1" ht="13.2" x14ac:dyDescent="0.25">
      <c r="A65" s="16" t="s">
        <v>81</v>
      </c>
      <c r="B65" s="16" t="s">
        <v>82</v>
      </c>
      <c r="C65" s="72">
        <v>1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1</v>
      </c>
      <c r="K65" s="72">
        <v>1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3.2" x14ac:dyDescent="0.25">
      <c r="A66" s="16" t="s">
        <v>344</v>
      </c>
      <c r="B66" s="16" t="s">
        <v>83</v>
      </c>
      <c r="C66" s="72">
        <v>0</v>
      </c>
      <c r="D66" s="72">
        <v>1</v>
      </c>
      <c r="E66" s="72">
        <v>0</v>
      </c>
      <c r="F66" s="72">
        <v>0</v>
      </c>
      <c r="G66" s="72">
        <v>0</v>
      </c>
      <c r="H66" s="72">
        <v>0</v>
      </c>
      <c r="I66" s="72">
        <v>1</v>
      </c>
      <c r="J66" s="72">
        <v>0</v>
      </c>
      <c r="K66" s="72">
        <v>0</v>
      </c>
      <c r="L66" s="72">
        <v>0</v>
      </c>
      <c r="M66" s="67" t="str">
        <f t="shared" si="0"/>
        <v>n/a</v>
      </c>
      <c r="N66" s="67" t="str">
        <f t="shared" si="2"/>
        <v>n/a</v>
      </c>
      <c r="O66" s="66" t="str">
        <f t="shared" si="1"/>
        <v>n/a</v>
      </c>
    </row>
    <row r="67" spans="1:15" s="17" customFormat="1" ht="13.2" x14ac:dyDescent="0.25">
      <c r="A67" s="16" t="s">
        <v>345</v>
      </c>
      <c r="B67" s="16" t="s">
        <v>84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67" t="str">
        <f t="shared" si="0"/>
        <v>n/a</v>
      </c>
      <c r="N67" s="67" t="str">
        <f t="shared" si="2"/>
        <v>n/a</v>
      </c>
      <c r="O67" s="66" t="str">
        <f t="shared" si="1"/>
        <v>n/a</v>
      </c>
    </row>
    <row r="68" spans="1:15" s="17" customFormat="1" ht="13.2" x14ac:dyDescent="0.25">
      <c r="A68" s="16" t="s">
        <v>346</v>
      </c>
      <c r="B68" s="16" t="s">
        <v>85</v>
      </c>
      <c r="C68" s="72">
        <v>9</v>
      </c>
      <c r="D68" s="72">
        <v>4</v>
      </c>
      <c r="E68" s="72">
        <v>0</v>
      </c>
      <c r="F68" s="72">
        <v>0</v>
      </c>
      <c r="G68" s="72">
        <v>0</v>
      </c>
      <c r="H68" s="72">
        <v>1</v>
      </c>
      <c r="I68" s="72">
        <v>0</v>
      </c>
      <c r="J68" s="72">
        <v>13</v>
      </c>
      <c r="K68" s="72">
        <v>12</v>
      </c>
      <c r="L68" s="72">
        <v>0</v>
      </c>
      <c r="M68" s="67">
        <f t="shared" si="0"/>
        <v>92.307692307692307</v>
      </c>
      <c r="N68" s="67">
        <f t="shared" si="2"/>
        <v>7.6923076923076925</v>
      </c>
      <c r="O68" s="66">
        <f t="shared" si="1"/>
        <v>0</v>
      </c>
    </row>
    <row r="69" spans="1:15" s="17" customFormat="1" ht="13.2" x14ac:dyDescent="0.25">
      <c r="A69" s="16" t="s">
        <v>86</v>
      </c>
      <c r="B69" s="16" t="s">
        <v>293</v>
      </c>
      <c r="C69" s="72">
        <v>41</v>
      </c>
      <c r="D69" s="72">
        <v>19</v>
      </c>
      <c r="E69" s="72">
        <v>0</v>
      </c>
      <c r="F69" s="72">
        <v>1</v>
      </c>
      <c r="G69" s="72">
        <v>3</v>
      </c>
      <c r="H69" s="72">
        <v>6</v>
      </c>
      <c r="I69" s="72">
        <v>10</v>
      </c>
      <c r="J69" s="72">
        <v>50</v>
      </c>
      <c r="K69" s="72">
        <v>39</v>
      </c>
      <c r="L69" s="72">
        <v>1</v>
      </c>
      <c r="M69" s="67">
        <f t="shared" si="0"/>
        <v>78</v>
      </c>
      <c r="N69" s="67">
        <f t="shared" si="2"/>
        <v>20</v>
      </c>
      <c r="O69" s="66">
        <f t="shared" si="1"/>
        <v>2</v>
      </c>
    </row>
    <row r="70" spans="1:15" s="17" customFormat="1" ht="13.2" x14ac:dyDescent="0.25">
      <c r="A70" s="16" t="s">
        <v>347</v>
      </c>
      <c r="B70" s="16" t="s">
        <v>87</v>
      </c>
      <c r="C70" s="72">
        <v>50</v>
      </c>
      <c r="D70" s="72">
        <v>17</v>
      </c>
      <c r="E70" s="72">
        <v>0</v>
      </c>
      <c r="F70" s="72">
        <v>2</v>
      </c>
      <c r="G70" s="72">
        <v>0</v>
      </c>
      <c r="H70" s="72">
        <v>4</v>
      </c>
      <c r="I70" s="72">
        <v>15</v>
      </c>
      <c r="J70" s="72">
        <v>52</v>
      </c>
      <c r="K70" s="72">
        <v>38</v>
      </c>
      <c r="L70" s="72">
        <v>8</v>
      </c>
      <c r="M70" s="67">
        <f t="shared" ref="M70:M133" si="3">IF(J70=0,"n/a",K70/J70*100)</f>
        <v>73.076923076923066</v>
      </c>
      <c r="N70" s="67">
        <f t="shared" si="2"/>
        <v>11.538461538461538</v>
      </c>
      <c r="O70" s="66">
        <f t="shared" ref="O70:O133" si="4">IF(J70=0,"n/a",(L70/J70)*100)</f>
        <v>15.384615384615385</v>
      </c>
    </row>
    <row r="71" spans="1:15" s="17" customFormat="1" ht="13.2" x14ac:dyDescent="0.25">
      <c r="A71" s="16" t="s">
        <v>348</v>
      </c>
      <c r="B71" s="16" t="s">
        <v>88</v>
      </c>
      <c r="C71" s="72">
        <v>1</v>
      </c>
      <c r="D71" s="72">
        <v>0</v>
      </c>
      <c r="E71" s="72">
        <v>0</v>
      </c>
      <c r="F71" s="72">
        <v>0</v>
      </c>
      <c r="G71" s="72">
        <v>0</v>
      </c>
      <c r="H71" s="72">
        <v>0</v>
      </c>
      <c r="I71" s="72">
        <v>0</v>
      </c>
      <c r="J71" s="72">
        <v>1</v>
      </c>
      <c r="K71" s="72">
        <v>0</v>
      </c>
      <c r="L71" s="72">
        <v>1</v>
      </c>
      <c r="M71" s="67">
        <f t="shared" si="3"/>
        <v>0</v>
      </c>
      <c r="N71" s="67">
        <f t="shared" ref="N71:N134" si="5">IF(J71=0,"n/a",(E71+F71+G71+H71)/J71*100)</f>
        <v>0</v>
      </c>
      <c r="O71" s="66">
        <f t="shared" si="4"/>
        <v>100</v>
      </c>
    </row>
    <row r="72" spans="1:15" s="17" customFormat="1" ht="13.2" x14ac:dyDescent="0.25">
      <c r="A72" s="16" t="s">
        <v>349</v>
      </c>
      <c r="B72" s="16" t="s">
        <v>89</v>
      </c>
      <c r="C72" s="72">
        <v>5</v>
      </c>
      <c r="D72" s="72">
        <v>4</v>
      </c>
      <c r="E72" s="72">
        <v>0</v>
      </c>
      <c r="F72" s="72">
        <v>0</v>
      </c>
      <c r="G72" s="72">
        <v>0</v>
      </c>
      <c r="H72" s="72">
        <v>0</v>
      </c>
      <c r="I72" s="72">
        <v>4</v>
      </c>
      <c r="J72" s="72">
        <v>5</v>
      </c>
      <c r="K72" s="72">
        <v>3</v>
      </c>
      <c r="L72" s="72">
        <v>2</v>
      </c>
      <c r="M72" s="67">
        <f t="shared" si="3"/>
        <v>60</v>
      </c>
      <c r="N72" s="67">
        <f t="shared" si="5"/>
        <v>0</v>
      </c>
      <c r="O72" s="66">
        <f t="shared" si="4"/>
        <v>40</v>
      </c>
    </row>
    <row r="73" spans="1:15" s="17" customFormat="1" ht="13.2" x14ac:dyDescent="0.25">
      <c r="A73" s="16" t="s">
        <v>90</v>
      </c>
      <c r="B73" s="16" t="s">
        <v>91</v>
      </c>
      <c r="C73" s="72">
        <v>0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67" t="str">
        <f t="shared" si="3"/>
        <v>n/a</v>
      </c>
      <c r="N73" s="67" t="str">
        <f t="shared" si="5"/>
        <v>n/a</v>
      </c>
      <c r="O73" s="66" t="str">
        <f t="shared" si="4"/>
        <v>n/a</v>
      </c>
    </row>
    <row r="74" spans="1:15" s="17" customFormat="1" ht="13.2" x14ac:dyDescent="0.25">
      <c r="A74" s="16" t="s">
        <v>350</v>
      </c>
      <c r="B74" s="16" t="s">
        <v>92</v>
      </c>
      <c r="C74" s="72">
        <v>40</v>
      </c>
      <c r="D74" s="72">
        <v>6</v>
      </c>
      <c r="E74" s="72">
        <v>0</v>
      </c>
      <c r="F74" s="72">
        <v>0</v>
      </c>
      <c r="G74" s="72">
        <v>0</v>
      </c>
      <c r="H74" s="72">
        <v>1</v>
      </c>
      <c r="I74" s="72">
        <v>5</v>
      </c>
      <c r="J74" s="72">
        <v>41</v>
      </c>
      <c r="K74" s="72">
        <v>34</v>
      </c>
      <c r="L74" s="72">
        <v>6</v>
      </c>
      <c r="M74" s="67">
        <f t="shared" si="3"/>
        <v>82.926829268292678</v>
      </c>
      <c r="N74" s="67">
        <f t="shared" si="5"/>
        <v>2.4390243902439024</v>
      </c>
      <c r="O74" s="66">
        <f t="shared" si="4"/>
        <v>14.634146341463413</v>
      </c>
    </row>
    <row r="75" spans="1:15" s="17" customFormat="1" ht="13.2" x14ac:dyDescent="0.25">
      <c r="A75" s="16" t="s">
        <v>351</v>
      </c>
      <c r="B75" s="16" t="s">
        <v>93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3.2" x14ac:dyDescent="0.25">
      <c r="A76" s="16" t="s">
        <v>352</v>
      </c>
      <c r="B76" s="16" t="s">
        <v>94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1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1</v>
      </c>
      <c r="K78" s="72">
        <v>1</v>
      </c>
      <c r="L78" s="72">
        <v>0</v>
      </c>
      <c r="M78" s="67">
        <f t="shared" si="3"/>
        <v>100</v>
      </c>
      <c r="N78" s="67">
        <f t="shared" si="5"/>
        <v>0</v>
      </c>
      <c r="O78" s="66">
        <f t="shared" si="4"/>
        <v>0</v>
      </c>
    </row>
    <row r="79" spans="1:15" s="17" customFormat="1" ht="13.2" x14ac:dyDescent="0.25">
      <c r="A79" s="16" t="s">
        <v>355</v>
      </c>
      <c r="B79" s="16" t="s">
        <v>97</v>
      </c>
      <c r="C79" s="72">
        <v>0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67" t="str">
        <f t="shared" si="3"/>
        <v>n/a</v>
      </c>
      <c r="N79" s="67" t="str">
        <f t="shared" si="5"/>
        <v>n/a</v>
      </c>
      <c r="O79" s="66" t="str">
        <f t="shared" si="4"/>
        <v>n/a</v>
      </c>
    </row>
    <row r="80" spans="1:15" s="17" customFormat="1" ht="13.2" x14ac:dyDescent="0.25">
      <c r="A80" s="16" t="s">
        <v>356</v>
      </c>
      <c r="B80" s="16" t="s">
        <v>98</v>
      </c>
      <c r="C80" s="72">
        <v>0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67" t="str">
        <f t="shared" si="3"/>
        <v>n/a</v>
      </c>
      <c r="N80" s="67" t="str">
        <f t="shared" si="5"/>
        <v>n/a</v>
      </c>
      <c r="O80" s="66" t="str">
        <f t="shared" si="4"/>
        <v>n/a</v>
      </c>
    </row>
    <row r="81" spans="1:15" s="17" customFormat="1" ht="13.2" x14ac:dyDescent="0.25">
      <c r="A81" s="16" t="s">
        <v>357</v>
      </c>
      <c r="B81" s="16" t="s">
        <v>99</v>
      </c>
      <c r="C81" s="72">
        <v>0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67" t="str">
        <f t="shared" si="3"/>
        <v>n/a</v>
      </c>
      <c r="N81" s="67" t="str">
        <f t="shared" si="5"/>
        <v>n/a</v>
      </c>
      <c r="O81" s="66" t="str">
        <f t="shared" si="4"/>
        <v>n/a</v>
      </c>
    </row>
    <row r="82" spans="1:15" s="17" customFormat="1" ht="13.2" x14ac:dyDescent="0.25">
      <c r="A82" s="16" t="s">
        <v>358</v>
      </c>
      <c r="B82" s="16" t="s">
        <v>100</v>
      </c>
      <c r="C82" s="72">
        <v>0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3.2" x14ac:dyDescent="0.25">
      <c r="A83" s="16" t="s">
        <v>359</v>
      </c>
      <c r="B83" s="16" t="s">
        <v>101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67" t="str">
        <f t="shared" si="3"/>
        <v>n/a</v>
      </c>
      <c r="N83" s="67" t="str">
        <f t="shared" si="5"/>
        <v>n/a</v>
      </c>
      <c r="O83" s="66" t="str">
        <f t="shared" si="4"/>
        <v>n/a</v>
      </c>
    </row>
    <row r="84" spans="1:15" s="17" customFormat="1" ht="13.2" x14ac:dyDescent="0.25">
      <c r="A84" s="16" t="s">
        <v>360</v>
      </c>
      <c r="B84" s="16" t="s">
        <v>102</v>
      </c>
      <c r="C84" s="72">
        <v>0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0</v>
      </c>
      <c r="K84" s="72">
        <v>0</v>
      </c>
      <c r="L84" s="72">
        <v>0</v>
      </c>
      <c r="M84" s="67" t="str">
        <f t="shared" si="3"/>
        <v>n/a</v>
      </c>
      <c r="N84" s="67" t="str">
        <f t="shared" si="5"/>
        <v>n/a</v>
      </c>
      <c r="O84" s="66" t="str">
        <f t="shared" si="4"/>
        <v>n/a</v>
      </c>
    </row>
    <row r="85" spans="1:15" s="17" customFormat="1" ht="13.2" x14ac:dyDescent="0.25">
      <c r="A85" s="16" t="s">
        <v>361</v>
      </c>
      <c r="B85" s="16" t="s">
        <v>103</v>
      </c>
      <c r="C85" s="72">
        <v>43</v>
      </c>
      <c r="D85" s="72">
        <v>6</v>
      </c>
      <c r="E85" s="72">
        <v>2</v>
      </c>
      <c r="F85" s="72">
        <v>2</v>
      </c>
      <c r="G85" s="72">
        <v>1</v>
      </c>
      <c r="H85" s="72">
        <v>2</v>
      </c>
      <c r="I85" s="72">
        <v>8</v>
      </c>
      <c r="J85" s="72">
        <v>41</v>
      </c>
      <c r="K85" s="72">
        <v>26</v>
      </c>
      <c r="L85" s="72">
        <v>8</v>
      </c>
      <c r="M85" s="67">
        <f t="shared" si="3"/>
        <v>63.414634146341463</v>
      </c>
      <c r="N85" s="67">
        <f t="shared" si="5"/>
        <v>17.073170731707318</v>
      </c>
      <c r="O85" s="66">
        <f t="shared" si="4"/>
        <v>19.512195121951219</v>
      </c>
    </row>
    <row r="86" spans="1:15" s="17" customFormat="1" ht="13.2" x14ac:dyDescent="0.25">
      <c r="A86" s="16" t="s">
        <v>104</v>
      </c>
      <c r="B86" s="16" t="s">
        <v>105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67" t="str">
        <f t="shared" si="3"/>
        <v>n/a</v>
      </c>
      <c r="N86" s="67" t="str">
        <f t="shared" si="5"/>
        <v>n/a</v>
      </c>
      <c r="O86" s="66" t="str">
        <f t="shared" si="4"/>
        <v>n/a</v>
      </c>
    </row>
    <row r="87" spans="1:15" s="17" customFormat="1" ht="13.2" x14ac:dyDescent="0.25">
      <c r="A87" s="16" t="s">
        <v>362</v>
      </c>
      <c r="B87" s="16" t="s">
        <v>106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67" t="str">
        <f t="shared" si="3"/>
        <v>n/a</v>
      </c>
      <c r="N87" s="67" t="str">
        <f t="shared" si="5"/>
        <v>n/a</v>
      </c>
      <c r="O87" s="66" t="str">
        <f t="shared" si="4"/>
        <v>n/a</v>
      </c>
    </row>
    <row r="88" spans="1:15" s="17" customFormat="1" ht="13.2" x14ac:dyDescent="0.25">
      <c r="A88" s="16" t="s">
        <v>363</v>
      </c>
      <c r="B88" s="16" t="s">
        <v>107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67" t="str">
        <f t="shared" si="3"/>
        <v>n/a</v>
      </c>
      <c r="N88" s="67" t="str">
        <f t="shared" si="5"/>
        <v>n/a</v>
      </c>
      <c r="O88" s="66" t="str">
        <f t="shared" si="4"/>
        <v>n/a</v>
      </c>
    </row>
    <row r="89" spans="1:15" s="17" customFormat="1" ht="13.2" x14ac:dyDescent="0.25">
      <c r="A89" s="16" t="s">
        <v>364</v>
      </c>
      <c r="B89" s="16" t="s">
        <v>108</v>
      </c>
      <c r="C89" s="72">
        <v>3</v>
      </c>
      <c r="D89" s="72">
        <v>0</v>
      </c>
      <c r="E89" s="72">
        <v>0</v>
      </c>
      <c r="F89" s="72">
        <v>0</v>
      </c>
      <c r="G89" s="72">
        <v>0</v>
      </c>
      <c r="H89" s="72">
        <v>0</v>
      </c>
      <c r="I89" s="72">
        <v>1</v>
      </c>
      <c r="J89" s="72">
        <v>2</v>
      </c>
      <c r="K89" s="72">
        <v>2</v>
      </c>
      <c r="L89" s="72">
        <v>0</v>
      </c>
      <c r="M89" s="67">
        <f t="shared" si="3"/>
        <v>100</v>
      </c>
      <c r="N89" s="67">
        <f t="shared" si="5"/>
        <v>0</v>
      </c>
      <c r="O89" s="66">
        <f t="shared" si="4"/>
        <v>0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0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2">
        <v>0</v>
      </c>
      <c r="J91" s="72">
        <v>0</v>
      </c>
      <c r="K91" s="72">
        <v>0</v>
      </c>
      <c r="L91" s="72">
        <v>0</v>
      </c>
      <c r="M91" s="67" t="str">
        <f t="shared" si="3"/>
        <v>n/a</v>
      </c>
      <c r="N91" s="67" t="str">
        <f t="shared" si="5"/>
        <v>n/a</v>
      </c>
      <c r="O91" s="66" t="str">
        <f t="shared" si="4"/>
        <v>n/a</v>
      </c>
    </row>
    <row r="92" spans="1:15" s="17" customFormat="1" ht="13.2" x14ac:dyDescent="0.25">
      <c r="A92" s="16" t="s">
        <v>112</v>
      </c>
      <c r="B92" s="16" t="s">
        <v>113</v>
      </c>
      <c r="C92" s="72">
        <v>2</v>
      </c>
      <c r="D92" s="72">
        <v>3</v>
      </c>
      <c r="E92" s="72">
        <v>0</v>
      </c>
      <c r="F92" s="72">
        <v>1</v>
      </c>
      <c r="G92" s="72">
        <v>1</v>
      </c>
      <c r="H92" s="72">
        <v>0</v>
      </c>
      <c r="I92" s="72">
        <v>3</v>
      </c>
      <c r="J92" s="72">
        <v>2</v>
      </c>
      <c r="K92" s="72">
        <v>0</v>
      </c>
      <c r="L92" s="72">
        <v>0</v>
      </c>
      <c r="M92" s="67">
        <f t="shared" si="3"/>
        <v>0</v>
      </c>
      <c r="N92" s="67">
        <f t="shared" si="5"/>
        <v>100</v>
      </c>
      <c r="O92" s="66">
        <f t="shared" si="4"/>
        <v>0</v>
      </c>
    </row>
    <row r="93" spans="1:15" s="17" customFormat="1" ht="13.2" x14ac:dyDescent="0.25">
      <c r="A93" s="16" t="s">
        <v>114</v>
      </c>
      <c r="B93" s="16" t="s">
        <v>115</v>
      </c>
      <c r="C93" s="72">
        <v>1</v>
      </c>
      <c r="D93" s="72">
        <v>0</v>
      </c>
      <c r="E93" s="72">
        <v>0</v>
      </c>
      <c r="F93" s="72">
        <v>0</v>
      </c>
      <c r="G93" s="72">
        <v>0</v>
      </c>
      <c r="H93" s="72">
        <v>1</v>
      </c>
      <c r="I93" s="72">
        <v>0</v>
      </c>
      <c r="J93" s="72">
        <v>1</v>
      </c>
      <c r="K93" s="72">
        <v>0</v>
      </c>
      <c r="L93" s="72">
        <v>0</v>
      </c>
      <c r="M93" s="67">
        <f t="shared" si="3"/>
        <v>0</v>
      </c>
      <c r="N93" s="67">
        <f t="shared" si="5"/>
        <v>100</v>
      </c>
      <c r="O93" s="66">
        <f t="shared" si="4"/>
        <v>0</v>
      </c>
    </row>
    <row r="94" spans="1:15" s="17" customFormat="1" ht="13.2" x14ac:dyDescent="0.25">
      <c r="A94" s="16" t="s">
        <v>366</v>
      </c>
      <c r="B94" s="16" t="s">
        <v>116</v>
      </c>
      <c r="C94" s="72">
        <v>39</v>
      </c>
      <c r="D94" s="72">
        <v>10</v>
      </c>
      <c r="E94" s="72">
        <v>0</v>
      </c>
      <c r="F94" s="72">
        <v>0</v>
      </c>
      <c r="G94" s="72">
        <v>2</v>
      </c>
      <c r="H94" s="72">
        <v>5</v>
      </c>
      <c r="I94" s="72">
        <v>9</v>
      </c>
      <c r="J94" s="72">
        <v>40</v>
      </c>
      <c r="K94" s="72">
        <v>28</v>
      </c>
      <c r="L94" s="72">
        <v>5</v>
      </c>
      <c r="M94" s="67">
        <f t="shared" si="3"/>
        <v>70</v>
      </c>
      <c r="N94" s="67">
        <f t="shared" si="5"/>
        <v>17.5</v>
      </c>
      <c r="O94" s="66">
        <f t="shared" si="4"/>
        <v>12.5</v>
      </c>
    </row>
    <row r="95" spans="1:15" s="17" customFormat="1" ht="13.2" x14ac:dyDescent="0.25">
      <c r="A95" s="16" t="s">
        <v>367</v>
      </c>
      <c r="B95" s="16" t="s">
        <v>117</v>
      </c>
      <c r="C95" s="72">
        <v>0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67" t="str">
        <f t="shared" si="3"/>
        <v>n/a</v>
      </c>
      <c r="N95" s="67" t="str">
        <f t="shared" si="5"/>
        <v>n/a</v>
      </c>
      <c r="O95" s="66" t="str">
        <f t="shared" si="4"/>
        <v>n/a</v>
      </c>
    </row>
    <row r="96" spans="1:15" s="17" customFormat="1" ht="13.2" x14ac:dyDescent="0.25">
      <c r="A96" s="16" t="s">
        <v>118</v>
      </c>
      <c r="B96" s="16" t="s">
        <v>119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67" t="str">
        <f t="shared" si="3"/>
        <v>n/a</v>
      </c>
      <c r="N96" s="67" t="str">
        <f t="shared" si="5"/>
        <v>n/a</v>
      </c>
      <c r="O96" s="66" t="str">
        <f t="shared" si="4"/>
        <v>n/a</v>
      </c>
    </row>
    <row r="97" spans="1:15" s="17" customFormat="1" ht="13.2" x14ac:dyDescent="0.25">
      <c r="A97" s="16" t="s">
        <v>368</v>
      </c>
      <c r="B97" s="16" t="s">
        <v>120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67" t="str">
        <f t="shared" si="3"/>
        <v>n/a</v>
      </c>
      <c r="N99" s="67" t="str">
        <f t="shared" si="5"/>
        <v>n/a</v>
      </c>
      <c r="O99" s="66" t="str">
        <f t="shared" si="4"/>
        <v>n/a</v>
      </c>
    </row>
    <row r="100" spans="1:15" s="17" customFormat="1" ht="13.2" x14ac:dyDescent="0.25">
      <c r="A100" s="16" t="s">
        <v>370</v>
      </c>
      <c r="B100" s="16" t="s">
        <v>124</v>
      </c>
      <c r="C100" s="72">
        <v>1</v>
      </c>
      <c r="D100" s="72">
        <v>0</v>
      </c>
      <c r="E100" s="72">
        <v>0</v>
      </c>
      <c r="F100" s="72">
        <v>0</v>
      </c>
      <c r="G100" s="72">
        <v>0</v>
      </c>
      <c r="H100" s="72">
        <v>0</v>
      </c>
      <c r="I100" s="72">
        <v>0</v>
      </c>
      <c r="J100" s="72">
        <v>1</v>
      </c>
      <c r="K100" s="72">
        <v>1</v>
      </c>
      <c r="L100" s="72">
        <v>0</v>
      </c>
      <c r="M100" s="67">
        <f t="shared" si="3"/>
        <v>100</v>
      </c>
      <c r="N100" s="67">
        <f t="shared" si="5"/>
        <v>0</v>
      </c>
      <c r="O100" s="66">
        <f t="shared" si="4"/>
        <v>0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0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67" t="str">
        <f t="shared" si="3"/>
        <v>n/a</v>
      </c>
      <c r="N102" s="67" t="str">
        <f t="shared" si="5"/>
        <v>n/a</v>
      </c>
      <c r="O102" s="66" t="str">
        <f t="shared" si="4"/>
        <v>n/a</v>
      </c>
    </row>
    <row r="103" spans="1:15" s="17" customFormat="1" ht="13.2" x14ac:dyDescent="0.25">
      <c r="A103" s="16" t="s">
        <v>372</v>
      </c>
      <c r="B103" s="16" t="s">
        <v>128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67" t="str">
        <f t="shared" si="3"/>
        <v>n/a</v>
      </c>
      <c r="N103" s="67" t="str">
        <f t="shared" si="5"/>
        <v>n/a</v>
      </c>
      <c r="O103" s="66" t="str">
        <f t="shared" si="4"/>
        <v>n/a</v>
      </c>
    </row>
    <row r="104" spans="1:15" s="17" customFormat="1" ht="13.2" x14ac:dyDescent="0.25">
      <c r="A104" s="16" t="s">
        <v>373</v>
      </c>
      <c r="B104" s="16" t="s">
        <v>129</v>
      </c>
      <c r="C104" s="72">
        <v>1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1</v>
      </c>
      <c r="K104" s="72">
        <v>0</v>
      </c>
      <c r="L104" s="72">
        <v>1</v>
      </c>
      <c r="M104" s="67">
        <f t="shared" si="3"/>
        <v>0</v>
      </c>
      <c r="N104" s="67">
        <f t="shared" si="5"/>
        <v>0</v>
      </c>
      <c r="O104" s="66">
        <f t="shared" si="4"/>
        <v>100</v>
      </c>
    </row>
    <row r="105" spans="1:15" s="17" customFormat="1" ht="13.2" x14ac:dyDescent="0.25">
      <c r="A105" s="16" t="s">
        <v>374</v>
      </c>
      <c r="B105" s="16" t="s">
        <v>295</v>
      </c>
      <c r="C105" s="72">
        <v>0</v>
      </c>
      <c r="D105" s="72">
        <v>0</v>
      </c>
      <c r="E105" s="72">
        <v>0</v>
      </c>
      <c r="F105" s="72">
        <v>0</v>
      </c>
      <c r="G105" s="72">
        <v>0</v>
      </c>
      <c r="H105" s="72">
        <v>0</v>
      </c>
      <c r="I105" s="72">
        <v>0</v>
      </c>
      <c r="J105" s="72">
        <v>0</v>
      </c>
      <c r="K105" s="72">
        <v>0</v>
      </c>
      <c r="L105" s="72">
        <v>0</v>
      </c>
      <c r="M105" s="67" t="str">
        <f t="shared" si="3"/>
        <v>n/a</v>
      </c>
      <c r="N105" s="67" t="str">
        <f t="shared" si="5"/>
        <v>n/a</v>
      </c>
      <c r="O105" s="66" t="str">
        <f t="shared" si="4"/>
        <v>n/a</v>
      </c>
    </row>
    <row r="106" spans="1:15" s="17" customFormat="1" ht="13.2" x14ac:dyDescent="0.25">
      <c r="A106" s="16" t="s">
        <v>375</v>
      </c>
      <c r="B106" s="16" t="s">
        <v>130</v>
      </c>
      <c r="C106" s="72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67" t="str">
        <f t="shared" si="3"/>
        <v>n/a</v>
      </c>
      <c r="N106" s="67" t="str">
        <f t="shared" si="5"/>
        <v>n/a</v>
      </c>
      <c r="O106" s="66" t="str">
        <f t="shared" si="4"/>
        <v>n/a</v>
      </c>
    </row>
    <row r="107" spans="1:15" s="17" customFormat="1" ht="13.2" x14ac:dyDescent="0.25">
      <c r="A107" s="16" t="s">
        <v>376</v>
      </c>
      <c r="B107" s="16" t="s">
        <v>131</v>
      </c>
      <c r="C107" s="72">
        <v>0</v>
      </c>
      <c r="D107" s="72">
        <v>1</v>
      </c>
      <c r="E107" s="72">
        <v>0</v>
      </c>
      <c r="F107" s="72">
        <v>0</v>
      </c>
      <c r="G107" s="72">
        <v>0</v>
      </c>
      <c r="H107" s="72">
        <v>0</v>
      </c>
      <c r="I107" s="72">
        <v>1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3.2" x14ac:dyDescent="0.25">
      <c r="A108" s="16" t="s">
        <v>377</v>
      </c>
      <c r="B108" s="16" t="s">
        <v>132</v>
      </c>
      <c r="C108" s="72">
        <v>0</v>
      </c>
      <c r="D108" s="72">
        <v>0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0</v>
      </c>
      <c r="K108" s="72">
        <v>0</v>
      </c>
      <c r="L108" s="72">
        <v>0</v>
      </c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3.2" x14ac:dyDescent="0.25">
      <c r="A109" s="16" t="s">
        <v>133</v>
      </c>
      <c r="B109" s="16" t="s">
        <v>134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67" t="str">
        <f t="shared" si="3"/>
        <v>n/a</v>
      </c>
      <c r="N109" s="67" t="str">
        <f t="shared" si="5"/>
        <v>n/a</v>
      </c>
      <c r="O109" s="66" t="str">
        <f t="shared" si="4"/>
        <v>n/a</v>
      </c>
    </row>
    <row r="110" spans="1:15" s="17" customFormat="1" ht="13.2" x14ac:dyDescent="0.25">
      <c r="A110" s="16" t="s">
        <v>135</v>
      </c>
      <c r="B110" s="16" t="s">
        <v>136</v>
      </c>
      <c r="C110" s="72">
        <v>2</v>
      </c>
      <c r="D110" s="72">
        <v>1</v>
      </c>
      <c r="E110" s="72">
        <v>0</v>
      </c>
      <c r="F110" s="72">
        <v>0</v>
      </c>
      <c r="G110" s="72">
        <v>0</v>
      </c>
      <c r="H110" s="72">
        <v>0</v>
      </c>
      <c r="I110" s="72">
        <v>1</v>
      </c>
      <c r="J110" s="72">
        <v>2</v>
      </c>
      <c r="K110" s="72">
        <v>2</v>
      </c>
      <c r="L110" s="72">
        <v>0</v>
      </c>
      <c r="M110" s="67">
        <f t="shared" si="3"/>
        <v>100</v>
      </c>
      <c r="N110" s="67">
        <f t="shared" si="5"/>
        <v>0</v>
      </c>
      <c r="O110" s="66">
        <f t="shared" si="4"/>
        <v>0</v>
      </c>
    </row>
    <row r="111" spans="1:15" s="17" customFormat="1" ht="13.2" x14ac:dyDescent="0.25">
      <c r="A111" s="16" t="s">
        <v>378</v>
      </c>
      <c r="B111" s="16" t="s">
        <v>137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3.2" x14ac:dyDescent="0.25">
      <c r="A112" s="16" t="s">
        <v>512</v>
      </c>
      <c r="B112" s="16" t="s">
        <v>513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3.2" x14ac:dyDescent="0.25">
      <c r="A113" s="16" t="s">
        <v>379</v>
      </c>
      <c r="B113" s="16" t="s">
        <v>138</v>
      </c>
      <c r="C113" s="72">
        <v>0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0</v>
      </c>
      <c r="J113" s="72">
        <v>0</v>
      </c>
      <c r="K113" s="72">
        <v>0</v>
      </c>
      <c r="L113" s="72">
        <v>0</v>
      </c>
      <c r="M113" s="67" t="str">
        <f t="shared" si="3"/>
        <v>n/a</v>
      </c>
      <c r="N113" s="67" t="str">
        <f t="shared" si="5"/>
        <v>n/a</v>
      </c>
      <c r="O113" s="66" t="str">
        <f t="shared" si="4"/>
        <v>n/a</v>
      </c>
    </row>
    <row r="114" spans="1:15" s="17" customFormat="1" ht="13.2" x14ac:dyDescent="0.25">
      <c r="A114" s="16" t="s">
        <v>380</v>
      </c>
      <c r="B114" s="16" t="s">
        <v>139</v>
      </c>
      <c r="C114" s="72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67" t="str">
        <f t="shared" si="3"/>
        <v>n/a</v>
      </c>
      <c r="N114" s="67" t="str">
        <f t="shared" si="5"/>
        <v>n/a</v>
      </c>
      <c r="O114" s="66" t="str">
        <f t="shared" si="4"/>
        <v>n/a</v>
      </c>
    </row>
    <row r="115" spans="1:15" s="17" customFormat="1" ht="13.2" x14ac:dyDescent="0.25">
      <c r="A115" s="16" t="s">
        <v>381</v>
      </c>
      <c r="B115" s="16" t="s">
        <v>140</v>
      </c>
      <c r="C115" s="72">
        <v>0</v>
      </c>
      <c r="D115" s="72">
        <v>0</v>
      </c>
      <c r="E115" s="72">
        <v>0</v>
      </c>
      <c r="F115" s="72">
        <v>0</v>
      </c>
      <c r="G115" s="72">
        <v>0</v>
      </c>
      <c r="H115" s="72">
        <v>0</v>
      </c>
      <c r="I115" s="72">
        <v>0</v>
      </c>
      <c r="J115" s="72">
        <v>0</v>
      </c>
      <c r="K115" s="72">
        <v>0</v>
      </c>
      <c r="L115" s="72">
        <v>0</v>
      </c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67" t="str">
        <f t="shared" si="3"/>
        <v>n/a</v>
      </c>
      <c r="N119" s="67" t="str">
        <f t="shared" si="5"/>
        <v>n/a</v>
      </c>
      <c r="O119" s="66" t="str">
        <f t="shared" si="4"/>
        <v>n/a</v>
      </c>
    </row>
    <row r="120" spans="1:15" s="17" customFormat="1" ht="13.2" x14ac:dyDescent="0.25">
      <c r="A120" s="16" t="s">
        <v>385</v>
      </c>
      <c r="B120" s="16" t="s">
        <v>145</v>
      </c>
      <c r="C120" s="72">
        <v>4</v>
      </c>
      <c r="D120" s="72">
        <v>1</v>
      </c>
      <c r="E120" s="72">
        <v>0</v>
      </c>
      <c r="F120" s="72">
        <v>1</v>
      </c>
      <c r="G120" s="72">
        <v>0</v>
      </c>
      <c r="H120" s="72">
        <v>1</v>
      </c>
      <c r="I120" s="72">
        <v>0</v>
      </c>
      <c r="J120" s="72">
        <v>5</v>
      </c>
      <c r="K120" s="72">
        <v>3</v>
      </c>
      <c r="L120" s="72">
        <v>0</v>
      </c>
      <c r="M120" s="67">
        <f t="shared" si="3"/>
        <v>60</v>
      </c>
      <c r="N120" s="67">
        <f t="shared" si="5"/>
        <v>40</v>
      </c>
      <c r="O120" s="66">
        <f t="shared" si="4"/>
        <v>0</v>
      </c>
    </row>
    <row r="121" spans="1:15" s="17" customFormat="1" ht="13.2" x14ac:dyDescent="0.25">
      <c r="A121" s="16" t="s">
        <v>386</v>
      </c>
      <c r="B121" s="16" t="s">
        <v>146</v>
      </c>
      <c r="C121" s="72">
        <v>2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2</v>
      </c>
      <c r="K121" s="72">
        <v>0</v>
      </c>
      <c r="L121" s="72">
        <v>2</v>
      </c>
      <c r="M121" s="67">
        <f t="shared" si="3"/>
        <v>0</v>
      </c>
      <c r="N121" s="67">
        <f t="shared" si="5"/>
        <v>0</v>
      </c>
      <c r="O121" s="66">
        <f t="shared" si="4"/>
        <v>100</v>
      </c>
    </row>
    <row r="122" spans="1:15" s="17" customFormat="1" ht="13.2" x14ac:dyDescent="0.25">
      <c r="A122" s="16" t="s">
        <v>387</v>
      </c>
      <c r="B122" s="16" t="s">
        <v>147</v>
      </c>
      <c r="C122" s="72">
        <v>2</v>
      </c>
      <c r="D122" s="72">
        <v>0</v>
      </c>
      <c r="E122" s="72">
        <v>0</v>
      </c>
      <c r="F122" s="72">
        <v>0</v>
      </c>
      <c r="G122" s="72">
        <v>0</v>
      </c>
      <c r="H122" s="72">
        <v>0</v>
      </c>
      <c r="I122" s="72">
        <v>1</v>
      </c>
      <c r="J122" s="72">
        <v>1</v>
      </c>
      <c r="K122" s="72">
        <v>0</v>
      </c>
      <c r="L122" s="72">
        <v>1</v>
      </c>
      <c r="M122" s="67">
        <f t="shared" si="3"/>
        <v>0</v>
      </c>
      <c r="N122" s="67">
        <f t="shared" si="5"/>
        <v>0</v>
      </c>
      <c r="O122" s="66">
        <f t="shared" si="4"/>
        <v>100</v>
      </c>
    </row>
    <row r="123" spans="1:15" s="17" customFormat="1" ht="13.2" x14ac:dyDescent="0.25">
      <c r="A123" s="16" t="s">
        <v>388</v>
      </c>
      <c r="B123" s="16" t="s">
        <v>148</v>
      </c>
      <c r="C123" s="72">
        <v>0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67" t="str">
        <f t="shared" si="3"/>
        <v>n/a</v>
      </c>
      <c r="N123" s="67" t="str">
        <f t="shared" si="5"/>
        <v>n/a</v>
      </c>
      <c r="O123" s="66" t="str">
        <f t="shared" si="4"/>
        <v>n/a</v>
      </c>
    </row>
    <row r="124" spans="1:15" s="17" customFormat="1" ht="13.2" x14ac:dyDescent="0.25">
      <c r="A124" s="16" t="s">
        <v>389</v>
      </c>
      <c r="B124" s="16" t="s">
        <v>149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67" t="str">
        <f t="shared" si="3"/>
        <v>n/a</v>
      </c>
      <c r="N124" s="67" t="str">
        <f t="shared" si="5"/>
        <v>n/a</v>
      </c>
      <c r="O124" s="66" t="str">
        <f t="shared" si="4"/>
        <v>n/a</v>
      </c>
    </row>
    <row r="125" spans="1:15" s="17" customFormat="1" ht="13.2" x14ac:dyDescent="0.25">
      <c r="A125" s="16" t="s">
        <v>390</v>
      </c>
      <c r="B125" s="16" t="s">
        <v>150</v>
      </c>
      <c r="C125" s="72">
        <v>0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0</v>
      </c>
      <c r="K125" s="72">
        <v>0</v>
      </c>
      <c r="L125" s="72">
        <v>0</v>
      </c>
      <c r="M125" s="67" t="str">
        <f t="shared" si="3"/>
        <v>n/a</v>
      </c>
      <c r="N125" s="67" t="str">
        <f t="shared" si="5"/>
        <v>n/a</v>
      </c>
      <c r="O125" s="66" t="str">
        <f t="shared" si="4"/>
        <v>n/a</v>
      </c>
    </row>
    <row r="126" spans="1:15" s="17" customFormat="1" ht="13.2" x14ac:dyDescent="0.25">
      <c r="A126" s="16" t="s">
        <v>391</v>
      </c>
      <c r="B126" s="16" t="s">
        <v>151</v>
      </c>
      <c r="C126" s="72">
        <v>0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0</v>
      </c>
      <c r="K126" s="72">
        <v>0</v>
      </c>
      <c r="L126" s="72">
        <v>0</v>
      </c>
      <c r="M126" s="67" t="str">
        <f t="shared" si="3"/>
        <v>n/a</v>
      </c>
      <c r="N126" s="67" t="str">
        <f t="shared" si="5"/>
        <v>n/a</v>
      </c>
      <c r="O126" s="66" t="str">
        <f t="shared" si="4"/>
        <v>n/a</v>
      </c>
    </row>
    <row r="127" spans="1:15" s="17" customFormat="1" ht="13.2" x14ac:dyDescent="0.25">
      <c r="A127" s="16" t="s">
        <v>392</v>
      </c>
      <c r="B127" s="16" t="s">
        <v>152</v>
      </c>
      <c r="C127" s="72">
        <v>1</v>
      </c>
      <c r="D127" s="72">
        <v>0</v>
      </c>
      <c r="E127" s="72">
        <v>0</v>
      </c>
      <c r="F127" s="72">
        <v>0</v>
      </c>
      <c r="G127" s="72">
        <v>0</v>
      </c>
      <c r="H127" s="72">
        <v>1</v>
      </c>
      <c r="I127" s="72">
        <v>0</v>
      </c>
      <c r="J127" s="72">
        <v>1</v>
      </c>
      <c r="K127" s="72">
        <v>0</v>
      </c>
      <c r="L127" s="72">
        <v>0</v>
      </c>
      <c r="M127" s="67">
        <f t="shared" si="3"/>
        <v>0</v>
      </c>
      <c r="N127" s="67">
        <f t="shared" si="5"/>
        <v>100</v>
      </c>
      <c r="O127" s="66">
        <f t="shared" si="4"/>
        <v>0</v>
      </c>
    </row>
    <row r="128" spans="1:15" s="17" customFormat="1" ht="13.2" x14ac:dyDescent="0.25">
      <c r="A128" s="16" t="s">
        <v>393</v>
      </c>
      <c r="B128" s="16" t="s">
        <v>153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67" t="str">
        <f t="shared" si="3"/>
        <v>n/a</v>
      </c>
      <c r="N128" s="67" t="str">
        <f t="shared" si="5"/>
        <v>n/a</v>
      </c>
      <c r="O128" s="66" t="str">
        <f t="shared" si="4"/>
        <v>n/a</v>
      </c>
    </row>
    <row r="129" spans="1:15" s="17" customFormat="1" ht="13.2" x14ac:dyDescent="0.25">
      <c r="A129" s="16" t="s">
        <v>394</v>
      </c>
      <c r="B129" s="16" t="s">
        <v>154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67" t="str">
        <f t="shared" si="3"/>
        <v>n/a</v>
      </c>
      <c r="N129" s="67" t="str">
        <f t="shared" si="5"/>
        <v>n/a</v>
      </c>
      <c r="O129" s="66" t="str">
        <f t="shared" si="4"/>
        <v>n/a</v>
      </c>
    </row>
    <row r="130" spans="1:15" s="17" customFormat="1" ht="13.2" x14ac:dyDescent="0.25">
      <c r="A130" s="16" t="s">
        <v>395</v>
      </c>
      <c r="B130" s="16" t="s">
        <v>155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67" t="str">
        <f t="shared" si="3"/>
        <v>n/a</v>
      </c>
      <c r="N130" s="67" t="str">
        <f t="shared" si="5"/>
        <v>n/a</v>
      </c>
      <c r="O130" s="66" t="str">
        <f t="shared" si="4"/>
        <v>n/a</v>
      </c>
    </row>
    <row r="131" spans="1:15" s="17" customFormat="1" ht="13.2" x14ac:dyDescent="0.25">
      <c r="A131" s="16" t="s">
        <v>396</v>
      </c>
      <c r="B131" s="16" t="s">
        <v>156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67" t="str">
        <f t="shared" si="3"/>
        <v>n/a</v>
      </c>
      <c r="N131" s="67" t="str">
        <f t="shared" si="5"/>
        <v>n/a</v>
      </c>
      <c r="O131" s="66" t="str">
        <f t="shared" si="4"/>
        <v>n/a</v>
      </c>
    </row>
    <row r="132" spans="1:15" s="17" customFormat="1" ht="13.2" x14ac:dyDescent="0.25">
      <c r="A132" s="16" t="s">
        <v>397</v>
      </c>
      <c r="B132" s="16" t="s">
        <v>157</v>
      </c>
      <c r="C132" s="72">
        <v>0</v>
      </c>
      <c r="D132" s="72">
        <v>0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0</v>
      </c>
      <c r="K132" s="72">
        <v>0</v>
      </c>
      <c r="L132" s="72">
        <v>0</v>
      </c>
      <c r="M132" s="67" t="str">
        <f t="shared" si="3"/>
        <v>n/a</v>
      </c>
      <c r="N132" s="67" t="str">
        <f t="shared" si="5"/>
        <v>n/a</v>
      </c>
      <c r="O132" s="66" t="str">
        <f t="shared" si="4"/>
        <v>n/a</v>
      </c>
    </row>
    <row r="133" spans="1:15" s="17" customFormat="1" ht="13.2" x14ac:dyDescent="0.25">
      <c r="A133" s="16" t="s">
        <v>398</v>
      </c>
      <c r="B133" s="16" t="s">
        <v>158</v>
      </c>
      <c r="C133" s="72">
        <v>4</v>
      </c>
      <c r="D133" s="72">
        <v>4</v>
      </c>
      <c r="E133" s="72">
        <v>0</v>
      </c>
      <c r="F133" s="72">
        <v>1</v>
      </c>
      <c r="G133" s="72">
        <v>0</v>
      </c>
      <c r="H133" s="72">
        <v>1</v>
      </c>
      <c r="I133" s="72">
        <v>3</v>
      </c>
      <c r="J133" s="72">
        <v>5</v>
      </c>
      <c r="K133" s="72">
        <v>3</v>
      </c>
      <c r="L133" s="72">
        <v>0</v>
      </c>
      <c r="M133" s="67">
        <f t="shared" si="3"/>
        <v>60</v>
      </c>
      <c r="N133" s="67">
        <f t="shared" si="5"/>
        <v>40</v>
      </c>
      <c r="O133" s="66">
        <f t="shared" si="4"/>
        <v>0</v>
      </c>
    </row>
    <row r="134" spans="1:15" s="17" customFormat="1" ht="13.2" x14ac:dyDescent="0.25">
      <c r="A134" s="16" t="s">
        <v>514</v>
      </c>
      <c r="B134" s="16" t="s">
        <v>515</v>
      </c>
      <c r="C134" s="72">
        <v>0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0</v>
      </c>
      <c r="K134" s="72">
        <v>0</v>
      </c>
      <c r="L134" s="72">
        <v>0</v>
      </c>
      <c r="M134" s="67" t="str">
        <f t="shared" ref="M134:M197" si="6">IF(J134=0,"n/a",K134/J134*100)</f>
        <v>n/a</v>
      </c>
      <c r="N134" s="67" t="str">
        <f t="shared" si="5"/>
        <v>n/a</v>
      </c>
      <c r="O134" s="66" t="str">
        <f t="shared" ref="O134:O197" si="7">IF(J134=0,"n/a",(L134/J134)*100)</f>
        <v>n/a</v>
      </c>
    </row>
    <row r="135" spans="1:15" s="17" customFormat="1" ht="13.2" x14ac:dyDescent="0.25">
      <c r="A135" s="16" t="s">
        <v>399</v>
      </c>
      <c r="B135" s="16" t="s">
        <v>159</v>
      </c>
      <c r="C135" s="72">
        <v>11</v>
      </c>
      <c r="D135" s="72">
        <v>1</v>
      </c>
      <c r="E135" s="72">
        <v>0</v>
      </c>
      <c r="F135" s="72">
        <v>0</v>
      </c>
      <c r="G135" s="72">
        <v>0</v>
      </c>
      <c r="H135" s="72">
        <v>1</v>
      </c>
      <c r="I135" s="72">
        <v>2</v>
      </c>
      <c r="J135" s="72">
        <v>10</v>
      </c>
      <c r="K135" s="72">
        <v>7</v>
      </c>
      <c r="L135" s="72">
        <v>2</v>
      </c>
      <c r="M135" s="67">
        <f t="shared" si="6"/>
        <v>70</v>
      </c>
      <c r="N135" s="67">
        <f t="shared" ref="N135:N198" si="8">IF(J135=0,"n/a",(E135+F135+G135+H135)/J135*100)</f>
        <v>10</v>
      </c>
      <c r="O135" s="66">
        <f t="shared" si="7"/>
        <v>20</v>
      </c>
    </row>
    <row r="136" spans="1:15" s="17" customFormat="1" ht="13.2" x14ac:dyDescent="0.25">
      <c r="A136" s="16" t="s">
        <v>400</v>
      </c>
      <c r="B136" s="16" t="s">
        <v>160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67" t="str">
        <f t="shared" si="6"/>
        <v>n/a</v>
      </c>
      <c r="N136" s="67" t="str">
        <f t="shared" si="8"/>
        <v>n/a</v>
      </c>
      <c r="O136" s="66" t="str">
        <f t="shared" si="7"/>
        <v>n/a</v>
      </c>
    </row>
    <row r="137" spans="1:15" s="17" customFormat="1" ht="13.2" x14ac:dyDescent="0.25">
      <c r="A137" s="16" t="s">
        <v>401</v>
      </c>
      <c r="B137" s="16" t="s">
        <v>161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3.2" x14ac:dyDescent="0.25">
      <c r="A138" s="16" t="s">
        <v>402</v>
      </c>
      <c r="B138" s="16" t="s">
        <v>162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67" t="str">
        <f t="shared" si="6"/>
        <v>n/a</v>
      </c>
      <c r="N138" s="67" t="str">
        <f t="shared" si="8"/>
        <v>n/a</v>
      </c>
      <c r="O138" s="66" t="str">
        <f t="shared" si="7"/>
        <v>n/a</v>
      </c>
    </row>
    <row r="139" spans="1:15" s="17" customFormat="1" ht="13.2" x14ac:dyDescent="0.25">
      <c r="A139" s="16" t="s">
        <v>403</v>
      </c>
      <c r="B139" s="16" t="s">
        <v>163</v>
      </c>
      <c r="C139" s="72">
        <v>0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72">
        <v>0</v>
      </c>
      <c r="M139" s="67" t="str">
        <f t="shared" si="6"/>
        <v>n/a</v>
      </c>
      <c r="N139" s="67" t="str">
        <f t="shared" si="8"/>
        <v>n/a</v>
      </c>
      <c r="O139" s="66" t="str">
        <f t="shared" si="7"/>
        <v>n/a</v>
      </c>
    </row>
    <row r="140" spans="1:15" s="17" customFormat="1" ht="13.2" x14ac:dyDescent="0.25">
      <c r="A140" s="16" t="s">
        <v>404</v>
      </c>
      <c r="B140" s="16" t="s">
        <v>164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67" t="str">
        <f t="shared" si="6"/>
        <v>n/a</v>
      </c>
      <c r="N140" s="67" t="str">
        <f t="shared" si="8"/>
        <v>n/a</v>
      </c>
      <c r="O140" s="66" t="str">
        <f t="shared" si="7"/>
        <v>n/a</v>
      </c>
    </row>
    <row r="141" spans="1:15" s="17" customFormat="1" ht="13.2" x14ac:dyDescent="0.25">
      <c r="A141" s="16" t="s">
        <v>405</v>
      </c>
      <c r="B141" s="16" t="s">
        <v>165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67" t="str">
        <f t="shared" si="6"/>
        <v>n/a</v>
      </c>
      <c r="N141" s="67" t="str">
        <f t="shared" si="8"/>
        <v>n/a</v>
      </c>
      <c r="O141" s="66" t="str">
        <f t="shared" si="7"/>
        <v>n/a</v>
      </c>
    </row>
    <row r="142" spans="1:15" s="17" customFormat="1" ht="13.2" x14ac:dyDescent="0.25">
      <c r="A142" s="16" t="s">
        <v>406</v>
      </c>
      <c r="B142" s="16" t="s">
        <v>166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67" t="str">
        <f t="shared" si="6"/>
        <v>n/a</v>
      </c>
      <c r="N142" s="67" t="str">
        <f t="shared" si="8"/>
        <v>n/a</v>
      </c>
      <c r="O142" s="66" t="str">
        <f t="shared" si="7"/>
        <v>n/a</v>
      </c>
    </row>
    <row r="143" spans="1:15" s="17" customFormat="1" ht="13.2" x14ac:dyDescent="0.25">
      <c r="A143" s="16" t="s">
        <v>407</v>
      </c>
      <c r="B143" s="16" t="s">
        <v>167</v>
      </c>
      <c r="C143" s="72">
        <v>0</v>
      </c>
      <c r="D143" s="72">
        <v>0</v>
      </c>
      <c r="E143" s="72">
        <v>0</v>
      </c>
      <c r="F143" s="72">
        <v>0</v>
      </c>
      <c r="G143" s="72">
        <v>0</v>
      </c>
      <c r="H143" s="72">
        <v>0</v>
      </c>
      <c r="I143" s="72">
        <v>0</v>
      </c>
      <c r="J143" s="72">
        <v>0</v>
      </c>
      <c r="K143" s="72">
        <v>0</v>
      </c>
      <c r="L143" s="72">
        <v>0</v>
      </c>
      <c r="M143" s="67" t="str">
        <f t="shared" si="6"/>
        <v>n/a</v>
      </c>
      <c r="N143" s="67" t="str">
        <f t="shared" si="8"/>
        <v>n/a</v>
      </c>
      <c r="O143" s="66" t="str">
        <f t="shared" si="7"/>
        <v>n/a</v>
      </c>
    </row>
    <row r="144" spans="1:15" s="17" customFormat="1" ht="13.2" x14ac:dyDescent="0.25">
      <c r="A144" s="16" t="s">
        <v>408</v>
      </c>
      <c r="B144" s="16" t="s">
        <v>168</v>
      </c>
      <c r="C144" s="72">
        <v>0</v>
      </c>
      <c r="D144" s="72">
        <v>0</v>
      </c>
      <c r="E144" s="72">
        <v>0</v>
      </c>
      <c r="F144" s="72">
        <v>0</v>
      </c>
      <c r="G144" s="72">
        <v>0</v>
      </c>
      <c r="H144" s="72">
        <v>0</v>
      </c>
      <c r="I144" s="72">
        <v>0</v>
      </c>
      <c r="J144" s="72">
        <v>0</v>
      </c>
      <c r="K144" s="72">
        <v>0</v>
      </c>
      <c r="L144" s="72">
        <v>0</v>
      </c>
      <c r="M144" s="67" t="str">
        <f t="shared" si="6"/>
        <v>n/a</v>
      </c>
      <c r="N144" s="67" t="str">
        <f t="shared" si="8"/>
        <v>n/a</v>
      </c>
      <c r="O144" s="66" t="str">
        <f t="shared" si="7"/>
        <v>n/a</v>
      </c>
    </row>
    <row r="145" spans="1:15" s="17" customFormat="1" ht="13.2" x14ac:dyDescent="0.25">
      <c r="A145" s="16" t="s">
        <v>409</v>
      </c>
      <c r="B145" s="16" t="s">
        <v>169</v>
      </c>
      <c r="C145" s="72">
        <v>2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2</v>
      </c>
      <c r="K145" s="72">
        <v>2</v>
      </c>
      <c r="L145" s="72">
        <v>0</v>
      </c>
      <c r="M145" s="67">
        <f t="shared" si="6"/>
        <v>100</v>
      </c>
      <c r="N145" s="67">
        <f t="shared" si="8"/>
        <v>0</v>
      </c>
      <c r="O145" s="66">
        <f t="shared" si="7"/>
        <v>0</v>
      </c>
    </row>
    <row r="146" spans="1:15" s="17" customFormat="1" ht="13.2" x14ac:dyDescent="0.25">
      <c r="A146" s="16" t="s">
        <v>410</v>
      </c>
      <c r="B146" s="16" t="s">
        <v>509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67" t="str">
        <f t="shared" si="6"/>
        <v>n/a</v>
      </c>
      <c r="N146" s="67" t="str">
        <f t="shared" si="8"/>
        <v>n/a</v>
      </c>
      <c r="O146" s="66" t="str">
        <f t="shared" si="7"/>
        <v>n/a</v>
      </c>
    </row>
    <row r="147" spans="1:15" s="17" customFormat="1" ht="13.2" x14ac:dyDescent="0.25">
      <c r="A147" s="16" t="s">
        <v>411</v>
      </c>
      <c r="B147" s="16" t="s">
        <v>542</v>
      </c>
      <c r="C147" s="72">
        <v>20</v>
      </c>
      <c r="D147" s="72">
        <v>6</v>
      </c>
      <c r="E147" s="72">
        <v>0</v>
      </c>
      <c r="F147" s="72">
        <v>0</v>
      </c>
      <c r="G147" s="72">
        <v>0</v>
      </c>
      <c r="H147" s="72">
        <v>2</v>
      </c>
      <c r="I147" s="72">
        <v>4</v>
      </c>
      <c r="J147" s="72">
        <v>22</v>
      </c>
      <c r="K147" s="72">
        <v>17</v>
      </c>
      <c r="L147" s="72">
        <v>3</v>
      </c>
      <c r="M147" s="67">
        <f t="shared" si="6"/>
        <v>77.272727272727266</v>
      </c>
      <c r="N147" s="67">
        <f t="shared" si="8"/>
        <v>9.0909090909090917</v>
      </c>
      <c r="O147" s="66">
        <f t="shared" si="7"/>
        <v>13.636363636363635</v>
      </c>
    </row>
    <row r="148" spans="1:15" s="17" customFormat="1" ht="13.2" x14ac:dyDescent="0.25">
      <c r="A148" s="16" t="s">
        <v>412</v>
      </c>
      <c r="B148" s="16" t="s">
        <v>170</v>
      </c>
      <c r="C148" s="72">
        <v>0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72">
        <v>0</v>
      </c>
      <c r="M148" s="67" t="str">
        <f t="shared" si="6"/>
        <v>n/a</v>
      </c>
      <c r="N148" s="67" t="str">
        <f t="shared" si="8"/>
        <v>n/a</v>
      </c>
      <c r="O148" s="66" t="str">
        <f t="shared" si="7"/>
        <v>n/a</v>
      </c>
    </row>
    <row r="149" spans="1:15" s="17" customFormat="1" ht="13.2" x14ac:dyDescent="0.25">
      <c r="A149" s="16" t="s">
        <v>413</v>
      </c>
      <c r="B149" s="16" t="s">
        <v>171</v>
      </c>
      <c r="C149" s="72">
        <v>9</v>
      </c>
      <c r="D149" s="72">
        <v>0</v>
      </c>
      <c r="E149" s="72">
        <v>0</v>
      </c>
      <c r="F149" s="72">
        <v>0</v>
      </c>
      <c r="G149" s="72">
        <v>0</v>
      </c>
      <c r="H149" s="72">
        <v>1</v>
      </c>
      <c r="I149" s="72">
        <v>0</v>
      </c>
      <c r="J149" s="72">
        <v>9</v>
      </c>
      <c r="K149" s="72">
        <v>7</v>
      </c>
      <c r="L149" s="72">
        <v>1</v>
      </c>
      <c r="M149" s="67">
        <f t="shared" si="6"/>
        <v>77.777777777777786</v>
      </c>
      <c r="N149" s="67">
        <f t="shared" si="8"/>
        <v>11.111111111111111</v>
      </c>
      <c r="O149" s="66">
        <f t="shared" si="7"/>
        <v>11.111111111111111</v>
      </c>
    </row>
    <row r="150" spans="1:15" s="17" customFormat="1" ht="13.2" x14ac:dyDescent="0.25">
      <c r="A150" s="16" t="s">
        <v>414</v>
      </c>
      <c r="B150" s="16" t="s">
        <v>172</v>
      </c>
      <c r="C150" s="72">
        <v>1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1</v>
      </c>
      <c r="K150" s="72">
        <v>1</v>
      </c>
      <c r="L150" s="72">
        <v>0</v>
      </c>
      <c r="M150" s="67">
        <f t="shared" si="6"/>
        <v>100</v>
      </c>
      <c r="N150" s="67">
        <f t="shared" si="8"/>
        <v>0</v>
      </c>
      <c r="O150" s="66">
        <f t="shared" si="7"/>
        <v>0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67" t="str">
        <f t="shared" si="6"/>
        <v>n/a</v>
      </c>
      <c r="N152" s="67" t="str">
        <f t="shared" si="8"/>
        <v>n/a</v>
      </c>
      <c r="O152" s="66" t="str">
        <f t="shared" si="7"/>
        <v>n/a</v>
      </c>
    </row>
    <row r="153" spans="1:15" s="17" customFormat="1" ht="13.2" x14ac:dyDescent="0.25">
      <c r="A153" s="16" t="s">
        <v>417</v>
      </c>
      <c r="B153" s="16" t="s">
        <v>175</v>
      </c>
      <c r="C153" s="72">
        <v>0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0</v>
      </c>
      <c r="K153" s="72">
        <v>0</v>
      </c>
      <c r="L153" s="72">
        <v>0</v>
      </c>
      <c r="M153" s="67" t="str">
        <f t="shared" si="6"/>
        <v>n/a</v>
      </c>
      <c r="N153" s="67" t="str">
        <f t="shared" si="8"/>
        <v>n/a</v>
      </c>
      <c r="O153" s="66" t="str">
        <f t="shared" si="7"/>
        <v>n/a</v>
      </c>
    </row>
    <row r="154" spans="1:15" s="17" customFormat="1" ht="13.2" x14ac:dyDescent="0.25">
      <c r="A154" s="16" t="s">
        <v>418</v>
      </c>
      <c r="B154" s="16" t="s">
        <v>176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67" t="str">
        <f t="shared" si="6"/>
        <v>n/a</v>
      </c>
      <c r="N154" s="67" t="str">
        <f t="shared" si="8"/>
        <v>n/a</v>
      </c>
      <c r="O154" s="66" t="str">
        <f t="shared" si="7"/>
        <v>n/a</v>
      </c>
    </row>
    <row r="155" spans="1:15" s="17" customFormat="1" ht="13.2" x14ac:dyDescent="0.25">
      <c r="A155" s="16" t="s">
        <v>419</v>
      </c>
      <c r="B155" s="16" t="s">
        <v>177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67" t="str">
        <f t="shared" si="6"/>
        <v>n/a</v>
      </c>
      <c r="N155" s="67" t="str">
        <f t="shared" si="8"/>
        <v>n/a</v>
      </c>
      <c r="O155" s="66" t="str">
        <f t="shared" si="7"/>
        <v>n/a</v>
      </c>
    </row>
    <row r="156" spans="1:15" s="17" customFormat="1" ht="13.2" x14ac:dyDescent="0.25">
      <c r="A156" s="16" t="s">
        <v>420</v>
      </c>
      <c r="B156" s="16" t="s">
        <v>178</v>
      </c>
      <c r="C156" s="72">
        <v>1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1</v>
      </c>
      <c r="J156" s="72">
        <v>0</v>
      </c>
      <c r="K156" s="72">
        <v>0</v>
      </c>
      <c r="L156" s="72">
        <v>0</v>
      </c>
      <c r="M156" s="67" t="str">
        <f t="shared" si="6"/>
        <v>n/a</v>
      </c>
      <c r="N156" s="67" t="str">
        <f t="shared" si="8"/>
        <v>n/a</v>
      </c>
      <c r="O156" s="66" t="str">
        <f t="shared" si="7"/>
        <v>n/a</v>
      </c>
    </row>
    <row r="157" spans="1:15" s="17" customFormat="1" ht="13.2" x14ac:dyDescent="0.25">
      <c r="A157" s="16" t="s">
        <v>421</v>
      </c>
      <c r="B157" s="16" t="s">
        <v>179</v>
      </c>
      <c r="C157" s="72">
        <v>1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1</v>
      </c>
      <c r="J157" s="72">
        <v>0</v>
      </c>
      <c r="K157" s="72">
        <v>0</v>
      </c>
      <c r="L157" s="72">
        <v>0</v>
      </c>
      <c r="M157" s="67" t="str">
        <f t="shared" si="6"/>
        <v>n/a</v>
      </c>
      <c r="N157" s="67" t="str">
        <f t="shared" si="8"/>
        <v>n/a</v>
      </c>
      <c r="O157" s="66" t="str">
        <f t="shared" si="7"/>
        <v>n/a</v>
      </c>
    </row>
    <row r="158" spans="1:15" s="17" customFormat="1" ht="13.2" x14ac:dyDescent="0.25">
      <c r="A158" s="16" t="s">
        <v>422</v>
      </c>
      <c r="B158" s="16" t="s">
        <v>180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67" t="str">
        <f t="shared" si="6"/>
        <v>n/a</v>
      </c>
      <c r="N158" s="67" t="str">
        <f t="shared" si="8"/>
        <v>n/a</v>
      </c>
      <c r="O158" s="66" t="str">
        <f t="shared" si="7"/>
        <v>n/a</v>
      </c>
    </row>
    <row r="159" spans="1:15" s="17" customFormat="1" ht="13.2" x14ac:dyDescent="0.25">
      <c r="A159" s="16" t="s">
        <v>423</v>
      </c>
      <c r="B159" s="16" t="s">
        <v>181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3.2" x14ac:dyDescent="0.25">
      <c r="A160" s="16" t="s">
        <v>424</v>
      </c>
      <c r="B160" s="16" t="s">
        <v>182</v>
      </c>
      <c r="C160" s="72">
        <v>0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0</v>
      </c>
      <c r="K160" s="72">
        <v>0</v>
      </c>
      <c r="L160" s="72">
        <v>0</v>
      </c>
      <c r="M160" s="67" t="str">
        <f t="shared" si="6"/>
        <v>n/a</v>
      </c>
      <c r="N160" s="67" t="str">
        <f t="shared" si="8"/>
        <v>n/a</v>
      </c>
      <c r="O160" s="66" t="str">
        <f t="shared" si="7"/>
        <v>n/a</v>
      </c>
    </row>
    <row r="161" spans="1:15" s="17" customFormat="1" ht="13.2" x14ac:dyDescent="0.25">
      <c r="A161" s="16" t="s">
        <v>425</v>
      </c>
      <c r="B161" s="16" t="s">
        <v>183</v>
      </c>
      <c r="C161" s="72">
        <v>0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0</v>
      </c>
      <c r="K161" s="72">
        <v>0</v>
      </c>
      <c r="L161" s="72">
        <v>0</v>
      </c>
      <c r="M161" s="67" t="str">
        <f t="shared" si="6"/>
        <v>n/a</v>
      </c>
      <c r="N161" s="67" t="str">
        <f t="shared" si="8"/>
        <v>n/a</v>
      </c>
      <c r="O161" s="66" t="str">
        <f t="shared" si="7"/>
        <v>n/a</v>
      </c>
    </row>
    <row r="162" spans="1:15" s="17" customFormat="1" ht="13.2" x14ac:dyDescent="0.25">
      <c r="A162" s="16" t="s">
        <v>426</v>
      </c>
      <c r="B162" s="16" t="s">
        <v>184</v>
      </c>
      <c r="C162" s="72">
        <v>1</v>
      </c>
      <c r="D162" s="72">
        <v>1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2</v>
      </c>
      <c r="K162" s="72">
        <v>2</v>
      </c>
      <c r="L162" s="72">
        <v>0</v>
      </c>
      <c r="M162" s="67">
        <f t="shared" si="6"/>
        <v>100</v>
      </c>
      <c r="N162" s="67">
        <f t="shared" si="8"/>
        <v>0</v>
      </c>
      <c r="O162" s="66">
        <f t="shared" si="7"/>
        <v>0</v>
      </c>
    </row>
    <row r="163" spans="1:15" s="17" customFormat="1" ht="13.2" x14ac:dyDescent="0.25">
      <c r="A163" s="16" t="s">
        <v>185</v>
      </c>
      <c r="B163" s="16" t="s">
        <v>186</v>
      </c>
      <c r="C163" s="72">
        <v>0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67" t="str">
        <f t="shared" si="6"/>
        <v>n/a</v>
      </c>
      <c r="N163" s="67" t="str">
        <f t="shared" si="8"/>
        <v>n/a</v>
      </c>
      <c r="O163" s="66" t="str">
        <f t="shared" si="7"/>
        <v>n/a</v>
      </c>
    </row>
    <row r="164" spans="1:15" s="17" customFormat="1" ht="13.2" x14ac:dyDescent="0.25">
      <c r="A164" s="16" t="s">
        <v>427</v>
      </c>
      <c r="B164" s="16" t="s">
        <v>187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67" t="str">
        <f t="shared" si="6"/>
        <v>n/a</v>
      </c>
      <c r="N164" s="67" t="str">
        <f t="shared" si="8"/>
        <v>n/a</v>
      </c>
      <c r="O164" s="66" t="str">
        <f t="shared" si="7"/>
        <v>n/a</v>
      </c>
    </row>
    <row r="165" spans="1:15" s="17" customFormat="1" ht="13.2" x14ac:dyDescent="0.25">
      <c r="A165" s="16" t="s">
        <v>428</v>
      </c>
      <c r="B165" s="16" t="s">
        <v>188</v>
      </c>
      <c r="C165" s="72">
        <v>4</v>
      </c>
      <c r="D165" s="72">
        <v>0</v>
      </c>
      <c r="E165" s="72">
        <v>0</v>
      </c>
      <c r="F165" s="72">
        <v>0</v>
      </c>
      <c r="G165" s="72">
        <v>0</v>
      </c>
      <c r="H165" s="72">
        <v>1</v>
      </c>
      <c r="I165" s="72">
        <v>0</v>
      </c>
      <c r="J165" s="72">
        <v>4</v>
      </c>
      <c r="K165" s="72">
        <v>1</v>
      </c>
      <c r="L165" s="72">
        <v>2</v>
      </c>
      <c r="M165" s="67">
        <f t="shared" si="6"/>
        <v>25</v>
      </c>
      <c r="N165" s="67">
        <f t="shared" si="8"/>
        <v>25</v>
      </c>
      <c r="O165" s="66">
        <f t="shared" si="7"/>
        <v>50</v>
      </c>
    </row>
    <row r="166" spans="1:15" s="17" customFormat="1" ht="13.2" x14ac:dyDescent="0.25">
      <c r="A166" s="16" t="s">
        <v>429</v>
      </c>
      <c r="B166" s="16" t="s">
        <v>189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3.2" x14ac:dyDescent="0.25">
      <c r="A167" s="16" t="s">
        <v>430</v>
      </c>
      <c r="B167" s="16" t="s">
        <v>190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67" t="str">
        <f t="shared" si="6"/>
        <v>n/a</v>
      </c>
      <c r="N167" s="67" t="str">
        <f t="shared" si="8"/>
        <v>n/a</v>
      </c>
      <c r="O167" s="66" t="str">
        <f t="shared" si="7"/>
        <v>n/a</v>
      </c>
    </row>
    <row r="168" spans="1:15" s="17" customFormat="1" ht="13.2" x14ac:dyDescent="0.25">
      <c r="A168" s="16" t="s">
        <v>431</v>
      </c>
      <c r="B168" s="16" t="s">
        <v>191</v>
      </c>
      <c r="C168" s="72">
        <v>2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2</v>
      </c>
      <c r="K168" s="72">
        <v>2</v>
      </c>
      <c r="L168" s="72">
        <v>0</v>
      </c>
      <c r="M168" s="67">
        <f t="shared" si="6"/>
        <v>100</v>
      </c>
      <c r="N168" s="67">
        <f t="shared" si="8"/>
        <v>0</v>
      </c>
      <c r="O168" s="66">
        <f t="shared" si="7"/>
        <v>0</v>
      </c>
    </row>
    <row r="169" spans="1:15" s="17" customFormat="1" ht="13.2" x14ac:dyDescent="0.25">
      <c r="A169" s="16" t="s">
        <v>432</v>
      </c>
      <c r="B169" s="16" t="s">
        <v>192</v>
      </c>
      <c r="C169" s="72">
        <v>0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3.2" x14ac:dyDescent="0.25">
      <c r="A170" s="16" t="s">
        <v>193</v>
      </c>
      <c r="B170" s="16" t="s">
        <v>194</v>
      </c>
      <c r="C170" s="72">
        <v>0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0</v>
      </c>
      <c r="K170" s="72">
        <v>0</v>
      </c>
      <c r="L170" s="72">
        <v>0</v>
      </c>
      <c r="M170" s="67" t="str">
        <f t="shared" si="6"/>
        <v>n/a</v>
      </c>
      <c r="N170" s="67" t="str">
        <f t="shared" si="8"/>
        <v>n/a</v>
      </c>
      <c r="O170" s="66" t="str">
        <f t="shared" si="7"/>
        <v>n/a</v>
      </c>
    </row>
    <row r="171" spans="1:15" s="17" customFormat="1" ht="13.2" x14ac:dyDescent="0.25">
      <c r="A171" s="16" t="s">
        <v>433</v>
      </c>
      <c r="B171" s="16" t="s">
        <v>195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67" t="str">
        <f t="shared" si="6"/>
        <v>n/a</v>
      </c>
      <c r="N171" s="67" t="str">
        <f t="shared" si="8"/>
        <v>n/a</v>
      </c>
      <c r="O171" s="66" t="str">
        <f t="shared" si="7"/>
        <v>n/a</v>
      </c>
    </row>
    <row r="172" spans="1:15" s="17" customFormat="1" ht="13.2" x14ac:dyDescent="0.25">
      <c r="A172" s="16" t="s">
        <v>434</v>
      </c>
      <c r="B172" s="16" t="s">
        <v>196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67" t="str">
        <f t="shared" si="6"/>
        <v>n/a</v>
      </c>
      <c r="N172" s="67" t="str">
        <f t="shared" si="8"/>
        <v>n/a</v>
      </c>
      <c r="O172" s="66" t="str">
        <f t="shared" si="7"/>
        <v>n/a</v>
      </c>
    </row>
    <row r="173" spans="1:15" s="17" customFormat="1" ht="13.2" x14ac:dyDescent="0.25">
      <c r="A173" s="16" t="s">
        <v>197</v>
      </c>
      <c r="B173" s="16" t="s">
        <v>198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67" t="str">
        <f t="shared" si="6"/>
        <v>n/a</v>
      </c>
      <c r="N173" s="67" t="str">
        <f t="shared" si="8"/>
        <v>n/a</v>
      </c>
      <c r="O173" s="66" t="str">
        <f t="shared" si="7"/>
        <v>n/a</v>
      </c>
    </row>
    <row r="174" spans="1:15" s="17" customFormat="1" ht="13.2" x14ac:dyDescent="0.25">
      <c r="A174" s="16" t="s">
        <v>435</v>
      </c>
      <c r="B174" s="16" t="s">
        <v>199</v>
      </c>
      <c r="C174" s="72">
        <v>0</v>
      </c>
      <c r="D174" s="72">
        <v>0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67" t="str">
        <f t="shared" si="6"/>
        <v>n/a</v>
      </c>
      <c r="N174" s="67" t="str">
        <f t="shared" si="8"/>
        <v>n/a</v>
      </c>
      <c r="O174" s="66" t="str">
        <f t="shared" si="7"/>
        <v>n/a</v>
      </c>
    </row>
    <row r="175" spans="1:15" s="17" customFormat="1" ht="13.2" x14ac:dyDescent="0.25">
      <c r="A175" s="16" t="s">
        <v>436</v>
      </c>
      <c r="B175" s="16" t="s">
        <v>200</v>
      </c>
      <c r="C175" s="72">
        <v>21</v>
      </c>
      <c r="D175" s="72">
        <v>5</v>
      </c>
      <c r="E175" s="72">
        <v>0</v>
      </c>
      <c r="F175" s="72">
        <v>0</v>
      </c>
      <c r="G175" s="72">
        <v>0</v>
      </c>
      <c r="H175" s="72">
        <v>0</v>
      </c>
      <c r="I175" s="72">
        <v>5</v>
      </c>
      <c r="J175" s="72">
        <v>21</v>
      </c>
      <c r="K175" s="72">
        <v>19</v>
      </c>
      <c r="L175" s="72">
        <v>2</v>
      </c>
      <c r="M175" s="67">
        <f t="shared" si="6"/>
        <v>90.476190476190482</v>
      </c>
      <c r="N175" s="67">
        <f t="shared" si="8"/>
        <v>0</v>
      </c>
      <c r="O175" s="66">
        <f t="shared" si="7"/>
        <v>9.5238095238095237</v>
      </c>
    </row>
    <row r="176" spans="1:15" s="17" customFormat="1" ht="13.2" x14ac:dyDescent="0.25">
      <c r="A176" s="16" t="s">
        <v>437</v>
      </c>
      <c r="B176" s="16" t="s">
        <v>201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67" t="str">
        <f t="shared" si="6"/>
        <v>n/a</v>
      </c>
      <c r="N176" s="67" t="str">
        <f t="shared" si="8"/>
        <v>n/a</v>
      </c>
      <c r="O176" s="66" t="str">
        <f t="shared" si="7"/>
        <v>n/a</v>
      </c>
    </row>
    <row r="177" spans="1:15" s="17" customFormat="1" ht="13.2" x14ac:dyDescent="0.25">
      <c r="A177" s="16" t="s">
        <v>202</v>
      </c>
      <c r="B177" s="16" t="s">
        <v>203</v>
      </c>
      <c r="C177" s="72">
        <v>0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67" t="str">
        <f t="shared" si="6"/>
        <v>n/a</v>
      </c>
      <c r="N177" s="67" t="str">
        <f t="shared" si="8"/>
        <v>n/a</v>
      </c>
      <c r="O177" s="66" t="str">
        <f t="shared" si="7"/>
        <v>n/a</v>
      </c>
    </row>
    <row r="178" spans="1:15" s="17" customFormat="1" ht="13.2" x14ac:dyDescent="0.25">
      <c r="A178" s="16" t="s">
        <v>438</v>
      </c>
      <c r="B178" s="16" t="s">
        <v>204</v>
      </c>
      <c r="C178" s="72">
        <v>0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67" t="str">
        <f t="shared" si="6"/>
        <v>n/a</v>
      </c>
      <c r="N178" s="67" t="str">
        <f t="shared" si="8"/>
        <v>n/a</v>
      </c>
      <c r="O178" s="66" t="str">
        <f t="shared" si="7"/>
        <v>n/a</v>
      </c>
    </row>
    <row r="179" spans="1:15" s="17" customFormat="1" ht="13.2" x14ac:dyDescent="0.25">
      <c r="A179" s="16" t="s">
        <v>439</v>
      </c>
      <c r="B179" s="16" t="s">
        <v>205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3.2" x14ac:dyDescent="0.25">
      <c r="A180" s="16" t="s">
        <v>440</v>
      </c>
      <c r="B180" s="16" t="s">
        <v>206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67" t="str">
        <f t="shared" si="6"/>
        <v>n/a</v>
      </c>
      <c r="N180" s="67" t="str">
        <f t="shared" si="8"/>
        <v>n/a</v>
      </c>
      <c r="O180" s="66" t="str">
        <f t="shared" si="7"/>
        <v>n/a</v>
      </c>
    </row>
    <row r="181" spans="1:15" s="17" customFormat="1" ht="13.2" x14ac:dyDescent="0.25">
      <c r="A181" s="16" t="s">
        <v>441</v>
      </c>
      <c r="B181" s="16" t="s">
        <v>207</v>
      </c>
      <c r="C181" s="72">
        <v>0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0</v>
      </c>
      <c r="K181" s="72">
        <v>0</v>
      </c>
      <c r="L181" s="72">
        <v>0</v>
      </c>
      <c r="M181" s="67" t="str">
        <f t="shared" si="6"/>
        <v>n/a</v>
      </c>
      <c r="N181" s="67" t="str">
        <f t="shared" si="8"/>
        <v>n/a</v>
      </c>
      <c r="O181" s="66" t="str">
        <f t="shared" si="7"/>
        <v>n/a</v>
      </c>
    </row>
    <row r="182" spans="1:15" s="17" customFormat="1" ht="13.2" x14ac:dyDescent="0.25">
      <c r="A182" s="16" t="s">
        <v>442</v>
      </c>
      <c r="B182" s="16" t="s">
        <v>208</v>
      </c>
      <c r="C182" s="72">
        <v>7</v>
      </c>
      <c r="D182" s="72">
        <v>7</v>
      </c>
      <c r="E182" s="72">
        <v>0</v>
      </c>
      <c r="F182" s="72">
        <v>0</v>
      </c>
      <c r="G182" s="72">
        <v>1</v>
      </c>
      <c r="H182" s="72">
        <v>2</v>
      </c>
      <c r="I182" s="72">
        <v>3</v>
      </c>
      <c r="J182" s="72">
        <v>11</v>
      </c>
      <c r="K182" s="72">
        <v>7</v>
      </c>
      <c r="L182" s="72">
        <v>1</v>
      </c>
      <c r="M182" s="67">
        <f t="shared" si="6"/>
        <v>63.636363636363633</v>
      </c>
      <c r="N182" s="67">
        <f t="shared" si="8"/>
        <v>27.27272727272727</v>
      </c>
      <c r="O182" s="66">
        <f t="shared" si="7"/>
        <v>9.0909090909090917</v>
      </c>
    </row>
    <row r="183" spans="1:15" s="17" customFormat="1" ht="13.2" x14ac:dyDescent="0.25">
      <c r="A183" s="16" t="s">
        <v>443</v>
      </c>
      <c r="B183" s="16" t="s">
        <v>209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67" t="str">
        <f t="shared" si="6"/>
        <v>n/a</v>
      </c>
      <c r="N183" s="67" t="str">
        <f t="shared" si="8"/>
        <v>n/a</v>
      </c>
      <c r="O183" s="66" t="str">
        <f t="shared" si="7"/>
        <v>n/a</v>
      </c>
    </row>
    <row r="184" spans="1:15" s="17" customFormat="1" ht="13.2" x14ac:dyDescent="0.25">
      <c r="A184" s="16" t="s">
        <v>210</v>
      </c>
      <c r="B184" s="16" t="s">
        <v>211</v>
      </c>
      <c r="C184" s="72">
        <v>3</v>
      </c>
      <c r="D184" s="72">
        <v>1</v>
      </c>
      <c r="E184" s="72">
        <v>0</v>
      </c>
      <c r="F184" s="72">
        <v>0</v>
      </c>
      <c r="G184" s="72">
        <v>0</v>
      </c>
      <c r="H184" s="72">
        <v>1</v>
      </c>
      <c r="I184" s="72">
        <v>1</v>
      </c>
      <c r="J184" s="72">
        <v>3</v>
      </c>
      <c r="K184" s="72">
        <v>1</v>
      </c>
      <c r="L184" s="72">
        <v>1</v>
      </c>
      <c r="M184" s="67">
        <f t="shared" si="6"/>
        <v>33.333333333333329</v>
      </c>
      <c r="N184" s="67">
        <f t="shared" si="8"/>
        <v>33.333333333333329</v>
      </c>
      <c r="O184" s="66">
        <f t="shared" si="7"/>
        <v>33.333333333333329</v>
      </c>
    </row>
    <row r="185" spans="1:15" s="17" customFormat="1" ht="13.2" x14ac:dyDescent="0.25">
      <c r="A185" s="16" t="s">
        <v>212</v>
      </c>
      <c r="B185" s="16" t="s">
        <v>213</v>
      </c>
      <c r="C185" s="72">
        <v>1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1</v>
      </c>
      <c r="J185" s="72">
        <v>0</v>
      </c>
      <c r="K185" s="72">
        <v>0</v>
      </c>
      <c r="L185" s="72">
        <v>0</v>
      </c>
      <c r="M185" s="67" t="str">
        <f t="shared" si="6"/>
        <v>n/a</v>
      </c>
      <c r="N185" s="67" t="str">
        <f t="shared" si="8"/>
        <v>n/a</v>
      </c>
      <c r="O185" s="66" t="str">
        <f t="shared" si="7"/>
        <v>n/a</v>
      </c>
    </row>
    <row r="186" spans="1:15" s="17" customFormat="1" ht="13.2" x14ac:dyDescent="0.25">
      <c r="A186" s="16" t="s">
        <v>214</v>
      </c>
      <c r="B186" s="16" t="s">
        <v>215</v>
      </c>
      <c r="C186" s="72">
        <v>0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0</v>
      </c>
      <c r="K186" s="72">
        <v>0</v>
      </c>
      <c r="L186" s="72">
        <v>0</v>
      </c>
      <c r="M186" s="67" t="str">
        <f t="shared" si="6"/>
        <v>n/a</v>
      </c>
      <c r="N186" s="67" t="str">
        <f t="shared" si="8"/>
        <v>n/a</v>
      </c>
      <c r="O186" s="66" t="str">
        <f t="shared" si="7"/>
        <v>n/a</v>
      </c>
    </row>
    <row r="187" spans="1:15" s="17" customFormat="1" ht="13.2" x14ac:dyDescent="0.25">
      <c r="A187" s="16" t="s">
        <v>444</v>
      </c>
      <c r="B187" s="16" t="s">
        <v>216</v>
      </c>
      <c r="C187" s="72">
        <v>0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67" t="str">
        <f t="shared" si="6"/>
        <v>n/a</v>
      </c>
      <c r="N187" s="67" t="str">
        <f t="shared" si="8"/>
        <v>n/a</v>
      </c>
      <c r="O187" s="66" t="str">
        <f t="shared" si="7"/>
        <v>n/a</v>
      </c>
    </row>
    <row r="188" spans="1:15" s="17" customFormat="1" ht="13.2" x14ac:dyDescent="0.25">
      <c r="A188" s="16" t="s">
        <v>445</v>
      </c>
      <c r="B188" s="16" t="s">
        <v>217</v>
      </c>
      <c r="C188" s="72">
        <v>0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0</v>
      </c>
      <c r="K188" s="72">
        <v>0</v>
      </c>
      <c r="L188" s="72">
        <v>0</v>
      </c>
      <c r="M188" s="67" t="str">
        <f t="shared" si="6"/>
        <v>n/a</v>
      </c>
      <c r="N188" s="67" t="str">
        <f t="shared" si="8"/>
        <v>n/a</v>
      </c>
      <c r="O188" s="66" t="str">
        <f t="shared" si="7"/>
        <v>n/a</v>
      </c>
    </row>
    <row r="189" spans="1:15" s="17" customFormat="1" ht="13.2" x14ac:dyDescent="0.25">
      <c r="A189" s="16" t="s">
        <v>446</v>
      </c>
      <c r="B189" s="16" t="s">
        <v>218</v>
      </c>
      <c r="C189" s="72">
        <v>0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67" t="str">
        <f t="shared" si="6"/>
        <v>n/a</v>
      </c>
      <c r="N189" s="67" t="str">
        <f t="shared" si="8"/>
        <v>n/a</v>
      </c>
      <c r="O189" s="66" t="str">
        <f t="shared" si="7"/>
        <v>n/a</v>
      </c>
    </row>
    <row r="190" spans="1:15" s="17" customFormat="1" ht="13.2" x14ac:dyDescent="0.25">
      <c r="A190" s="16" t="s">
        <v>447</v>
      </c>
      <c r="B190" s="16" t="s">
        <v>219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67" t="str">
        <f t="shared" si="6"/>
        <v>n/a</v>
      </c>
      <c r="N190" s="67" t="str">
        <f t="shared" si="8"/>
        <v>n/a</v>
      </c>
      <c r="O190" s="66" t="str">
        <f t="shared" si="7"/>
        <v>n/a</v>
      </c>
    </row>
    <row r="191" spans="1:15" s="17" customFormat="1" ht="13.2" x14ac:dyDescent="0.25">
      <c r="A191" s="16" t="s">
        <v>448</v>
      </c>
      <c r="B191" s="16" t="s">
        <v>220</v>
      </c>
      <c r="C191" s="72">
        <v>0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0</v>
      </c>
      <c r="K191" s="72">
        <v>0</v>
      </c>
      <c r="L191" s="72">
        <v>0</v>
      </c>
      <c r="M191" s="67" t="str">
        <f t="shared" si="6"/>
        <v>n/a</v>
      </c>
      <c r="N191" s="67" t="str">
        <f t="shared" si="8"/>
        <v>n/a</v>
      </c>
      <c r="O191" s="66" t="str">
        <f t="shared" si="7"/>
        <v>n/a</v>
      </c>
    </row>
    <row r="192" spans="1:15" s="17" customFormat="1" ht="13.2" x14ac:dyDescent="0.25">
      <c r="A192" s="16" t="s">
        <v>449</v>
      </c>
      <c r="B192" s="16" t="s">
        <v>221</v>
      </c>
      <c r="C192" s="72">
        <v>0</v>
      </c>
      <c r="D192" s="72">
        <v>1</v>
      </c>
      <c r="E192" s="72">
        <v>0</v>
      </c>
      <c r="F192" s="72">
        <v>0</v>
      </c>
      <c r="G192" s="72">
        <v>0</v>
      </c>
      <c r="H192" s="72">
        <v>0</v>
      </c>
      <c r="I192" s="72">
        <v>1</v>
      </c>
      <c r="J192" s="72">
        <v>0</v>
      </c>
      <c r="K192" s="72">
        <v>0</v>
      </c>
      <c r="L192" s="72">
        <v>0</v>
      </c>
      <c r="M192" s="67" t="str">
        <f t="shared" si="6"/>
        <v>n/a</v>
      </c>
      <c r="N192" s="67" t="str">
        <f t="shared" si="8"/>
        <v>n/a</v>
      </c>
      <c r="O192" s="66" t="str">
        <f t="shared" si="7"/>
        <v>n/a</v>
      </c>
    </row>
    <row r="193" spans="1:15" s="17" customFormat="1" ht="13.2" x14ac:dyDescent="0.25">
      <c r="A193" s="16" t="s">
        <v>450</v>
      </c>
      <c r="B193" s="16" t="s">
        <v>543</v>
      </c>
      <c r="C193" s="72">
        <v>23</v>
      </c>
      <c r="D193" s="72">
        <v>7</v>
      </c>
      <c r="E193" s="72">
        <v>0</v>
      </c>
      <c r="F193" s="72">
        <v>0</v>
      </c>
      <c r="G193" s="72">
        <v>1</v>
      </c>
      <c r="H193" s="72">
        <v>4</v>
      </c>
      <c r="I193" s="72">
        <v>6</v>
      </c>
      <c r="J193" s="72">
        <v>24</v>
      </c>
      <c r="K193" s="72">
        <v>15</v>
      </c>
      <c r="L193" s="72">
        <v>4</v>
      </c>
      <c r="M193" s="67">
        <f t="shared" si="6"/>
        <v>62.5</v>
      </c>
      <c r="N193" s="67">
        <f t="shared" si="8"/>
        <v>20.833333333333336</v>
      </c>
      <c r="O193" s="66">
        <f t="shared" si="7"/>
        <v>16.666666666666664</v>
      </c>
    </row>
    <row r="194" spans="1:15" s="17" customFormat="1" ht="13.2" x14ac:dyDescent="0.25">
      <c r="A194" s="16" t="s">
        <v>451</v>
      </c>
      <c r="B194" s="16" t="s">
        <v>222</v>
      </c>
      <c r="C194" s="72">
        <v>0</v>
      </c>
      <c r="D194" s="72">
        <v>0</v>
      </c>
      <c r="E194" s="72">
        <v>0</v>
      </c>
      <c r="F194" s="72">
        <v>0</v>
      </c>
      <c r="G194" s="72">
        <v>0</v>
      </c>
      <c r="H194" s="72">
        <v>0</v>
      </c>
      <c r="I194" s="72">
        <v>0</v>
      </c>
      <c r="J194" s="72">
        <v>0</v>
      </c>
      <c r="K194" s="72">
        <v>0</v>
      </c>
      <c r="L194" s="72">
        <v>0</v>
      </c>
      <c r="M194" s="67" t="str">
        <f t="shared" si="6"/>
        <v>n/a</v>
      </c>
      <c r="N194" s="67" t="str">
        <f t="shared" si="8"/>
        <v>n/a</v>
      </c>
      <c r="O194" s="66" t="str">
        <f t="shared" si="7"/>
        <v>n/a</v>
      </c>
    </row>
    <row r="195" spans="1:15" s="17" customFormat="1" ht="13.2" x14ac:dyDescent="0.25">
      <c r="A195" s="16" t="s">
        <v>452</v>
      </c>
      <c r="B195" s="16" t="s">
        <v>223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67" t="str">
        <f t="shared" si="6"/>
        <v>n/a</v>
      </c>
      <c r="N195" s="67" t="str">
        <f t="shared" si="8"/>
        <v>n/a</v>
      </c>
      <c r="O195" s="66" t="str">
        <f t="shared" si="7"/>
        <v>n/a</v>
      </c>
    </row>
    <row r="196" spans="1:15" s="17" customFormat="1" ht="13.2" x14ac:dyDescent="0.25">
      <c r="A196" s="16" t="s">
        <v>453</v>
      </c>
      <c r="B196" s="16" t="s">
        <v>224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67" t="str">
        <f t="shared" si="6"/>
        <v>n/a</v>
      </c>
      <c r="N196" s="67" t="str">
        <f t="shared" si="8"/>
        <v>n/a</v>
      </c>
      <c r="O196" s="66" t="str">
        <f t="shared" si="7"/>
        <v>n/a</v>
      </c>
    </row>
    <row r="197" spans="1:15" s="17" customFormat="1" ht="13.2" x14ac:dyDescent="0.25">
      <c r="A197" s="16" t="s">
        <v>225</v>
      </c>
      <c r="B197" s="16" t="s">
        <v>226</v>
      </c>
      <c r="C197" s="72">
        <v>0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0</v>
      </c>
      <c r="K197" s="72">
        <v>0</v>
      </c>
      <c r="L197" s="72">
        <v>0</v>
      </c>
      <c r="M197" s="67" t="str">
        <f t="shared" si="6"/>
        <v>n/a</v>
      </c>
      <c r="N197" s="67" t="str">
        <f t="shared" si="8"/>
        <v>n/a</v>
      </c>
      <c r="O197" s="66" t="str">
        <f t="shared" si="7"/>
        <v>n/a</v>
      </c>
    </row>
    <row r="198" spans="1:15" s="17" customFormat="1" ht="13.2" x14ac:dyDescent="0.25">
      <c r="A198" s="16" t="s">
        <v>454</v>
      </c>
      <c r="B198" s="16" t="s">
        <v>227</v>
      </c>
      <c r="C198" s="72">
        <v>1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1</v>
      </c>
      <c r="J198" s="72">
        <v>0</v>
      </c>
      <c r="K198" s="72">
        <v>0</v>
      </c>
      <c r="L198" s="72">
        <v>0</v>
      </c>
      <c r="M198" s="67" t="str">
        <f t="shared" ref="M198:M259" si="9">IF(J198=0,"n/a",K198/J198*100)</f>
        <v>n/a</v>
      </c>
      <c r="N198" s="67" t="str">
        <f t="shared" si="8"/>
        <v>n/a</v>
      </c>
      <c r="O198" s="66" t="str">
        <f t="shared" ref="O198:O259" si="10">IF(J198=0,"n/a",(L198/J198)*100)</f>
        <v>n/a</v>
      </c>
    </row>
    <row r="199" spans="1:15" s="17" customFormat="1" ht="13.2" x14ac:dyDescent="0.25">
      <c r="A199" s="16" t="s">
        <v>455</v>
      </c>
      <c r="B199" s="16" t="s">
        <v>228</v>
      </c>
      <c r="C199" s="72">
        <v>2</v>
      </c>
      <c r="D199" s="72">
        <v>1</v>
      </c>
      <c r="E199" s="72">
        <v>0</v>
      </c>
      <c r="F199" s="72">
        <v>0</v>
      </c>
      <c r="G199" s="72">
        <v>0</v>
      </c>
      <c r="H199" s="72">
        <v>0</v>
      </c>
      <c r="I199" s="72">
        <v>0</v>
      </c>
      <c r="J199" s="72">
        <v>3</v>
      </c>
      <c r="K199" s="72">
        <v>3</v>
      </c>
      <c r="L199" s="72">
        <v>0</v>
      </c>
      <c r="M199" s="67">
        <f t="shared" si="9"/>
        <v>100</v>
      </c>
      <c r="N199" s="67">
        <f t="shared" ref="N199:N259" si="11">IF(J199=0,"n/a",(E199+F199+G199+H199)/J199*100)</f>
        <v>0</v>
      </c>
      <c r="O199" s="66">
        <f t="shared" si="10"/>
        <v>0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0</v>
      </c>
      <c r="D201" s="72">
        <v>2</v>
      </c>
      <c r="E201" s="72">
        <v>0</v>
      </c>
      <c r="F201" s="72">
        <v>0</v>
      </c>
      <c r="G201" s="72">
        <v>0</v>
      </c>
      <c r="H201" s="72">
        <v>0</v>
      </c>
      <c r="I201" s="72">
        <v>1</v>
      </c>
      <c r="J201" s="72">
        <v>1</v>
      </c>
      <c r="K201" s="72">
        <v>1</v>
      </c>
      <c r="L201" s="72">
        <v>0</v>
      </c>
      <c r="M201" s="67">
        <f t="shared" si="9"/>
        <v>100</v>
      </c>
      <c r="N201" s="67">
        <f t="shared" si="11"/>
        <v>0</v>
      </c>
      <c r="O201" s="66">
        <f t="shared" si="10"/>
        <v>0</v>
      </c>
    </row>
    <row r="202" spans="1:15" s="17" customFormat="1" ht="13.2" x14ac:dyDescent="0.25">
      <c r="A202" s="16" t="s">
        <v>458</v>
      </c>
      <c r="B202" s="16" t="s">
        <v>231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67" t="str">
        <f t="shared" si="9"/>
        <v>n/a</v>
      </c>
      <c r="N202" s="67" t="str">
        <f t="shared" si="11"/>
        <v>n/a</v>
      </c>
      <c r="O202" s="66" t="str">
        <f t="shared" si="10"/>
        <v>n/a</v>
      </c>
    </row>
    <row r="203" spans="1:15" s="17" customFormat="1" ht="13.2" x14ac:dyDescent="0.25">
      <c r="A203" s="16" t="s">
        <v>459</v>
      </c>
      <c r="B203" s="16" t="s">
        <v>232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67" t="str">
        <f t="shared" si="9"/>
        <v>n/a</v>
      </c>
      <c r="N203" s="67" t="str">
        <f t="shared" si="11"/>
        <v>n/a</v>
      </c>
      <c r="O203" s="66" t="str">
        <f t="shared" si="10"/>
        <v>n/a</v>
      </c>
    </row>
    <row r="204" spans="1:15" s="17" customFormat="1" ht="13.2" x14ac:dyDescent="0.25">
      <c r="A204" s="16" t="s">
        <v>460</v>
      </c>
      <c r="B204" s="16" t="s">
        <v>233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67" t="str">
        <f t="shared" si="9"/>
        <v>n/a</v>
      </c>
      <c r="N204" s="67" t="str">
        <f t="shared" si="11"/>
        <v>n/a</v>
      </c>
      <c r="O204" s="66" t="str">
        <f t="shared" si="10"/>
        <v>n/a</v>
      </c>
    </row>
    <row r="205" spans="1:15" s="17" customFormat="1" ht="13.2" x14ac:dyDescent="0.25">
      <c r="A205" s="16" t="s">
        <v>461</v>
      </c>
      <c r="B205" s="16" t="s">
        <v>234</v>
      </c>
      <c r="C205" s="72">
        <v>11</v>
      </c>
      <c r="D205" s="72">
        <v>2</v>
      </c>
      <c r="E205" s="72">
        <v>0</v>
      </c>
      <c r="F205" s="72">
        <v>0</v>
      </c>
      <c r="G205" s="72">
        <v>1</v>
      </c>
      <c r="H205" s="72">
        <v>0</v>
      </c>
      <c r="I205" s="72">
        <v>2</v>
      </c>
      <c r="J205" s="72">
        <v>11</v>
      </c>
      <c r="K205" s="72">
        <v>8</v>
      </c>
      <c r="L205" s="72">
        <v>2</v>
      </c>
      <c r="M205" s="67">
        <f t="shared" si="9"/>
        <v>72.727272727272734</v>
      </c>
      <c r="N205" s="67">
        <f t="shared" si="11"/>
        <v>9.0909090909090917</v>
      </c>
      <c r="O205" s="66">
        <f t="shared" si="10"/>
        <v>18.181818181818183</v>
      </c>
    </row>
    <row r="206" spans="1:15" s="17" customFormat="1" ht="13.2" x14ac:dyDescent="0.25">
      <c r="A206" s="16" t="s">
        <v>462</v>
      </c>
      <c r="B206" s="16" t="s">
        <v>235</v>
      </c>
      <c r="C206" s="72">
        <v>0</v>
      </c>
      <c r="D206" s="72">
        <v>0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67" t="str">
        <f t="shared" si="9"/>
        <v>n/a</v>
      </c>
      <c r="N206" s="67" t="str">
        <f t="shared" si="11"/>
        <v>n/a</v>
      </c>
      <c r="O206" s="66" t="str">
        <f t="shared" si="10"/>
        <v>n/a</v>
      </c>
    </row>
    <row r="207" spans="1:15" s="17" customFormat="1" ht="13.2" x14ac:dyDescent="0.25">
      <c r="A207" s="16" t="s">
        <v>463</v>
      </c>
      <c r="B207" s="16" t="s">
        <v>236</v>
      </c>
      <c r="C207" s="72">
        <v>34</v>
      </c>
      <c r="D207" s="72">
        <v>12</v>
      </c>
      <c r="E207" s="72">
        <v>1</v>
      </c>
      <c r="F207" s="72">
        <v>1</v>
      </c>
      <c r="G207" s="72">
        <v>3</v>
      </c>
      <c r="H207" s="72">
        <v>3</v>
      </c>
      <c r="I207" s="72">
        <v>9</v>
      </c>
      <c r="J207" s="72">
        <v>37</v>
      </c>
      <c r="K207" s="72">
        <v>19</v>
      </c>
      <c r="L207" s="72">
        <v>10</v>
      </c>
      <c r="M207" s="67">
        <f t="shared" si="9"/>
        <v>51.351351351351347</v>
      </c>
      <c r="N207" s="67">
        <f t="shared" si="11"/>
        <v>21.621621621621621</v>
      </c>
      <c r="O207" s="66">
        <f t="shared" si="10"/>
        <v>27.027027027027028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1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1</v>
      </c>
      <c r="K209" s="72">
        <v>1</v>
      </c>
      <c r="L209" s="72">
        <v>0</v>
      </c>
      <c r="M209" s="67">
        <f t="shared" si="9"/>
        <v>100</v>
      </c>
      <c r="N209" s="67">
        <f t="shared" si="11"/>
        <v>0</v>
      </c>
      <c r="O209" s="66">
        <f t="shared" si="10"/>
        <v>0</v>
      </c>
    </row>
    <row r="210" spans="1:15" s="17" customFormat="1" ht="13.2" x14ac:dyDescent="0.25">
      <c r="A210" s="16" t="s">
        <v>466</v>
      </c>
      <c r="B210" s="16" t="s">
        <v>239</v>
      </c>
      <c r="C210" s="72">
        <v>1</v>
      </c>
      <c r="D210" s="72">
        <v>0</v>
      </c>
      <c r="E210" s="72">
        <v>0</v>
      </c>
      <c r="F210" s="72">
        <v>0</v>
      </c>
      <c r="G210" s="72">
        <v>0</v>
      </c>
      <c r="H210" s="72">
        <v>0</v>
      </c>
      <c r="I210" s="72">
        <v>0</v>
      </c>
      <c r="J210" s="72">
        <v>1</v>
      </c>
      <c r="K210" s="72">
        <v>0</v>
      </c>
      <c r="L210" s="72">
        <v>1</v>
      </c>
      <c r="M210" s="67">
        <f t="shared" si="9"/>
        <v>0</v>
      </c>
      <c r="N210" s="67">
        <f t="shared" si="11"/>
        <v>0</v>
      </c>
      <c r="O210" s="66">
        <f t="shared" si="10"/>
        <v>100</v>
      </c>
    </row>
    <row r="211" spans="1:15" s="17" customFormat="1" ht="13.2" x14ac:dyDescent="0.25">
      <c r="A211" s="16" t="s">
        <v>467</v>
      </c>
      <c r="B211" s="16" t="s">
        <v>541</v>
      </c>
      <c r="C211" s="72">
        <v>3</v>
      </c>
      <c r="D211" s="72">
        <v>1</v>
      </c>
      <c r="E211" s="72">
        <v>0</v>
      </c>
      <c r="F211" s="72">
        <v>0</v>
      </c>
      <c r="G211" s="72">
        <v>0</v>
      </c>
      <c r="H211" s="72">
        <v>0</v>
      </c>
      <c r="I211" s="72">
        <v>1</v>
      </c>
      <c r="J211" s="72">
        <v>3</v>
      </c>
      <c r="K211" s="72">
        <v>3</v>
      </c>
      <c r="L211" s="72">
        <v>0</v>
      </c>
      <c r="M211" s="67">
        <f t="shared" si="9"/>
        <v>100</v>
      </c>
      <c r="N211" s="67">
        <f t="shared" si="11"/>
        <v>0</v>
      </c>
      <c r="O211" s="66">
        <f t="shared" si="10"/>
        <v>0</v>
      </c>
    </row>
    <row r="212" spans="1:15" s="17" customFormat="1" ht="13.2" x14ac:dyDescent="0.25">
      <c r="A212" s="16" t="s">
        <v>468</v>
      </c>
      <c r="B212" s="16" t="s">
        <v>240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67" t="str">
        <f t="shared" si="9"/>
        <v>n/a</v>
      </c>
      <c r="N212" s="67" t="str">
        <f t="shared" si="11"/>
        <v>n/a</v>
      </c>
      <c r="O212" s="66" t="str">
        <f t="shared" si="10"/>
        <v>n/a</v>
      </c>
    </row>
    <row r="213" spans="1:15" s="17" customFormat="1" ht="13.2" x14ac:dyDescent="0.25">
      <c r="A213" s="16" t="s">
        <v>469</v>
      </c>
      <c r="B213" s="16" t="s">
        <v>241</v>
      </c>
      <c r="C213" s="72">
        <v>0</v>
      </c>
      <c r="D213" s="72">
        <v>0</v>
      </c>
      <c r="E213" s="72">
        <v>0</v>
      </c>
      <c r="F213" s="72">
        <v>0</v>
      </c>
      <c r="G213" s="72">
        <v>0</v>
      </c>
      <c r="H213" s="72">
        <v>0</v>
      </c>
      <c r="I213" s="72">
        <v>0</v>
      </c>
      <c r="J213" s="72">
        <v>0</v>
      </c>
      <c r="K213" s="72">
        <v>0</v>
      </c>
      <c r="L213" s="72">
        <v>0</v>
      </c>
      <c r="M213" s="67" t="str">
        <f t="shared" si="9"/>
        <v>n/a</v>
      </c>
      <c r="N213" s="67" t="str">
        <f t="shared" si="11"/>
        <v>n/a</v>
      </c>
      <c r="O213" s="66" t="str">
        <f t="shared" si="10"/>
        <v>n/a</v>
      </c>
    </row>
    <row r="214" spans="1:15" s="17" customFormat="1" ht="13.2" x14ac:dyDescent="0.25">
      <c r="A214" s="16" t="s">
        <v>470</v>
      </c>
      <c r="B214" s="16" t="s">
        <v>242</v>
      </c>
      <c r="C214" s="72">
        <v>1</v>
      </c>
      <c r="D214" s="72">
        <v>1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2</v>
      </c>
      <c r="K214" s="72">
        <v>2</v>
      </c>
      <c r="L214" s="72">
        <v>0</v>
      </c>
      <c r="M214" s="67">
        <f t="shared" si="9"/>
        <v>100</v>
      </c>
      <c r="N214" s="67">
        <f t="shared" si="11"/>
        <v>0</v>
      </c>
      <c r="O214" s="66">
        <f t="shared" si="10"/>
        <v>0</v>
      </c>
    </row>
    <row r="215" spans="1:15" s="17" customFormat="1" ht="13.2" x14ac:dyDescent="0.25">
      <c r="A215" s="16" t="s">
        <v>471</v>
      </c>
      <c r="B215" s="16" t="s">
        <v>243</v>
      </c>
      <c r="C215" s="72">
        <v>0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0</v>
      </c>
      <c r="L215" s="72">
        <v>0</v>
      </c>
      <c r="M215" s="67" t="str">
        <f t="shared" si="9"/>
        <v>n/a</v>
      </c>
      <c r="N215" s="67" t="str">
        <f t="shared" si="11"/>
        <v>n/a</v>
      </c>
      <c r="O215" s="66" t="str">
        <f t="shared" si="10"/>
        <v>n/a</v>
      </c>
    </row>
    <row r="216" spans="1:15" s="17" customFormat="1" ht="13.2" x14ac:dyDescent="0.25">
      <c r="A216" s="16" t="s">
        <v>516</v>
      </c>
      <c r="B216" s="16" t="s">
        <v>517</v>
      </c>
      <c r="C216" s="72">
        <v>0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0</v>
      </c>
      <c r="K216" s="72">
        <v>0</v>
      </c>
      <c r="L216" s="72">
        <v>0</v>
      </c>
      <c r="M216" s="67" t="str">
        <f t="shared" si="9"/>
        <v>n/a</v>
      </c>
      <c r="N216" s="67" t="str">
        <f t="shared" si="11"/>
        <v>n/a</v>
      </c>
      <c r="O216" s="66" t="str">
        <f t="shared" si="10"/>
        <v>n/a</v>
      </c>
    </row>
    <row r="217" spans="1:15" s="17" customFormat="1" ht="13.2" x14ac:dyDescent="0.25">
      <c r="A217" s="16" t="s">
        <v>472</v>
      </c>
      <c r="B217" s="16" t="s">
        <v>244</v>
      </c>
      <c r="C217" s="72">
        <v>32</v>
      </c>
      <c r="D217" s="72">
        <v>12</v>
      </c>
      <c r="E217" s="72">
        <v>1</v>
      </c>
      <c r="F217" s="72">
        <v>1</v>
      </c>
      <c r="G217" s="72">
        <v>0</v>
      </c>
      <c r="H217" s="72">
        <v>4</v>
      </c>
      <c r="I217" s="72">
        <v>10</v>
      </c>
      <c r="J217" s="72">
        <v>34</v>
      </c>
      <c r="K217" s="72">
        <v>28</v>
      </c>
      <c r="L217" s="72">
        <v>0</v>
      </c>
      <c r="M217" s="67">
        <f t="shared" si="9"/>
        <v>82.35294117647058</v>
      </c>
      <c r="N217" s="67">
        <f t="shared" si="11"/>
        <v>17.647058823529413</v>
      </c>
      <c r="O217" s="66">
        <f t="shared" si="10"/>
        <v>0</v>
      </c>
    </row>
    <row r="218" spans="1:15" s="17" customFormat="1" ht="13.2" x14ac:dyDescent="0.25">
      <c r="A218" s="16" t="s">
        <v>473</v>
      </c>
      <c r="B218" s="16" t="s">
        <v>245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67" t="str">
        <f t="shared" si="9"/>
        <v>n/a</v>
      </c>
      <c r="N218" s="67" t="str">
        <f t="shared" si="11"/>
        <v>n/a</v>
      </c>
      <c r="O218" s="66" t="str">
        <f t="shared" si="10"/>
        <v>n/a</v>
      </c>
    </row>
    <row r="219" spans="1:15" s="17" customFormat="1" ht="13.2" x14ac:dyDescent="0.25">
      <c r="A219" s="16" t="s">
        <v>474</v>
      </c>
      <c r="B219" s="16" t="s">
        <v>246</v>
      </c>
      <c r="C219" s="72">
        <v>3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3</v>
      </c>
      <c r="K219" s="72">
        <v>3</v>
      </c>
      <c r="L219" s="72">
        <v>0</v>
      </c>
      <c r="M219" s="67">
        <f t="shared" si="9"/>
        <v>100</v>
      </c>
      <c r="N219" s="67">
        <f t="shared" si="11"/>
        <v>0</v>
      </c>
      <c r="O219" s="66">
        <f t="shared" si="10"/>
        <v>0</v>
      </c>
    </row>
    <row r="220" spans="1:15" s="17" customFormat="1" ht="13.2" x14ac:dyDescent="0.25">
      <c r="A220" s="16" t="s">
        <v>475</v>
      </c>
      <c r="B220" s="16" t="s">
        <v>247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3.2" x14ac:dyDescent="0.25">
      <c r="A221" s="16" t="s">
        <v>476</v>
      </c>
      <c r="B221" s="16" t="s">
        <v>248</v>
      </c>
      <c r="C221" s="72">
        <v>0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0</v>
      </c>
      <c r="L221" s="72">
        <v>0</v>
      </c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0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0</v>
      </c>
      <c r="J223" s="72">
        <v>0</v>
      </c>
      <c r="K223" s="72">
        <v>0</v>
      </c>
      <c r="L223" s="72">
        <v>0</v>
      </c>
      <c r="M223" s="67" t="str">
        <f t="shared" si="9"/>
        <v>n/a</v>
      </c>
      <c r="N223" s="67" t="str">
        <f t="shared" si="11"/>
        <v>n/a</v>
      </c>
      <c r="O223" s="66" t="str">
        <f t="shared" si="10"/>
        <v>n/a</v>
      </c>
    </row>
    <row r="224" spans="1:15" s="17" customFormat="1" ht="13.2" x14ac:dyDescent="0.25">
      <c r="A224" s="16" t="s">
        <v>479</v>
      </c>
      <c r="B224" s="16" t="s">
        <v>251</v>
      </c>
      <c r="C224" s="72">
        <v>0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67" t="str">
        <f t="shared" si="9"/>
        <v>n/a</v>
      </c>
      <c r="N224" s="67" t="str">
        <f t="shared" si="11"/>
        <v>n/a</v>
      </c>
      <c r="O224" s="66" t="str">
        <f t="shared" si="10"/>
        <v>n/a</v>
      </c>
    </row>
    <row r="225" spans="1:15" s="17" customFormat="1" ht="13.2" x14ac:dyDescent="0.25">
      <c r="A225" s="16" t="s">
        <v>480</v>
      </c>
      <c r="B225" s="16" t="s">
        <v>252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67" t="str">
        <f t="shared" si="9"/>
        <v>n/a</v>
      </c>
      <c r="N225" s="67" t="str">
        <f t="shared" si="11"/>
        <v>n/a</v>
      </c>
      <c r="O225" s="66" t="str">
        <f t="shared" si="10"/>
        <v>n/a</v>
      </c>
    </row>
    <row r="226" spans="1:15" s="17" customFormat="1" ht="13.2" x14ac:dyDescent="0.25">
      <c r="A226" s="16" t="s">
        <v>481</v>
      </c>
      <c r="B226" s="16" t="s">
        <v>253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67" t="str">
        <f t="shared" si="9"/>
        <v>n/a</v>
      </c>
      <c r="N226" s="67" t="str">
        <f t="shared" si="11"/>
        <v>n/a</v>
      </c>
      <c r="O226" s="66" t="str">
        <f t="shared" si="10"/>
        <v>n/a</v>
      </c>
    </row>
    <row r="227" spans="1:15" s="17" customFormat="1" ht="13.2" x14ac:dyDescent="0.25">
      <c r="A227" s="16" t="s">
        <v>254</v>
      </c>
      <c r="B227" s="16" t="s">
        <v>255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3.2" x14ac:dyDescent="0.25">
      <c r="A228" s="16" t="s">
        <v>482</v>
      </c>
      <c r="B228" s="16" t="s">
        <v>256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67" t="str">
        <f t="shared" si="9"/>
        <v>n/a</v>
      </c>
      <c r="N228" s="67" t="str">
        <f t="shared" si="11"/>
        <v>n/a</v>
      </c>
      <c r="O228" s="66" t="str">
        <f t="shared" si="10"/>
        <v>n/a</v>
      </c>
    </row>
    <row r="229" spans="1:15" s="17" customFormat="1" ht="13.2" x14ac:dyDescent="0.25">
      <c r="A229" s="16" t="s">
        <v>483</v>
      </c>
      <c r="B229" s="16" t="s">
        <v>257</v>
      </c>
      <c r="C229" s="72">
        <v>8</v>
      </c>
      <c r="D229" s="72">
        <v>1</v>
      </c>
      <c r="E229" s="72">
        <v>1</v>
      </c>
      <c r="F229" s="72">
        <v>0</v>
      </c>
      <c r="G229" s="72">
        <v>0</v>
      </c>
      <c r="H229" s="72">
        <v>2</v>
      </c>
      <c r="I229" s="72">
        <v>0</v>
      </c>
      <c r="J229" s="72">
        <v>9</v>
      </c>
      <c r="K229" s="72">
        <v>6</v>
      </c>
      <c r="L229" s="72">
        <v>0</v>
      </c>
      <c r="M229" s="67">
        <f t="shared" si="9"/>
        <v>66.666666666666657</v>
      </c>
      <c r="N229" s="67">
        <f t="shared" si="11"/>
        <v>33.333333333333329</v>
      </c>
      <c r="O229" s="66">
        <f t="shared" si="10"/>
        <v>0</v>
      </c>
    </row>
    <row r="230" spans="1:15" s="17" customFormat="1" ht="13.2" x14ac:dyDescent="0.25">
      <c r="A230" s="16" t="s">
        <v>484</v>
      </c>
      <c r="B230" s="16" t="s">
        <v>258</v>
      </c>
      <c r="C230" s="72">
        <v>3</v>
      </c>
      <c r="D230" s="72">
        <v>0</v>
      </c>
      <c r="E230" s="72">
        <v>0</v>
      </c>
      <c r="F230" s="72">
        <v>0</v>
      </c>
      <c r="G230" s="72">
        <v>0</v>
      </c>
      <c r="H230" s="72">
        <v>0</v>
      </c>
      <c r="I230" s="72">
        <v>1</v>
      </c>
      <c r="J230" s="72">
        <v>2</v>
      </c>
      <c r="K230" s="72">
        <v>2</v>
      </c>
      <c r="L230" s="72">
        <v>0</v>
      </c>
      <c r="M230" s="67">
        <f t="shared" si="9"/>
        <v>100</v>
      </c>
      <c r="N230" s="67">
        <f t="shared" si="11"/>
        <v>0</v>
      </c>
      <c r="O230" s="66">
        <f t="shared" si="10"/>
        <v>0</v>
      </c>
    </row>
    <row r="231" spans="1:15" s="17" customFormat="1" ht="13.2" x14ac:dyDescent="0.25">
      <c r="A231" s="16" t="s">
        <v>485</v>
      </c>
      <c r="B231" s="16" t="s">
        <v>259</v>
      </c>
      <c r="C231" s="72">
        <v>2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1</v>
      </c>
      <c r="J231" s="72">
        <v>1</v>
      </c>
      <c r="K231" s="72">
        <v>1</v>
      </c>
      <c r="L231" s="72">
        <v>0</v>
      </c>
      <c r="M231" s="67">
        <f t="shared" si="9"/>
        <v>100</v>
      </c>
      <c r="N231" s="67">
        <f t="shared" si="11"/>
        <v>0</v>
      </c>
      <c r="O231" s="66">
        <f t="shared" si="10"/>
        <v>0</v>
      </c>
    </row>
    <row r="232" spans="1:15" s="17" customFormat="1" ht="13.2" x14ac:dyDescent="0.25">
      <c r="A232" s="16" t="s">
        <v>260</v>
      </c>
      <c r="B232" s="16" t="s">
        <v>261</v>
      </c>
      <c r="C232" s="72">
        <v>34</v>
      </c>
      <c r="D232" s="72">
        <v>9</v>
      </c>
      <c r="E232" s="72">
        <v>0</v>
      </c>
      <c r="F232" s="72">
        <v>1</v>
      </c>
      <c r="G232" s="72">
        <v>0</v>
      </c>
      <c r="H232" s="72">
        <v>1</v>
      </c>
      <c r="I232" s="72">
        <v>16</v>
      </c>
      <c r="J232" s="72">
        <v>27</v>
      </c>
      <c r="K232" s="72">
        <v>16</v>
      </c>
      <c r="L232" s="72">
        <v>9</v>
      </c>
      <c r="M232" s="67">
        <f t="shared" si="9"/>
        <v>59.259259259259252</v>
      </c>
      <c r="N232" s="67">
        <f t="shared" si="11"/>
        <v>7.4074074074074066</v>
      </c>
      <c r="O232" s="66">
        <f t="shared" si="10"/>
        <v>33.333333333333329</v>
      </c>
    </row>
    <row r="233" spans="1:15" s="17" customFormat="1" ht="13.2" x14ac:dyDescent="0.25">
      <c r="A233" s="16" t="s">
        <v>486</v>
      </c>
      <c r="B233" s="16" t="s">
        <v>262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67" t="str">
        <f t="shared" si="9"/>
        <v>n/a</v>
      </c>
      <c r="N233" s="67" t="str">
        <f t="shared" si="11"/>
        <v>n/a</v>
      </c>
      <c r="O233" s="66" t="str">
        <f t="shared" si="10"/>
        <v>n/a</v>
      </c>
    </row>
    <row r="234" spans="1:15" s="17" customFormat="1" ht="13.2" x14ac:dyDescent="0.25">
      <c r="A234" s="16" t="s">
        <v>487</v>
      </c>
      <c r="B234" s="16" t="s">
        <v>263</v>
      </c>
      <c r="C234" s="72">
        <v>0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0</v>
      </c>
      <c r="K234" s="72">
        <v>0</v>
      </c>
      <c r="L234" s="72">
        <v>0</v>
      </c>
      <c r="M234" s="67" t="str">
        <f t="shared" si="9"/>
        <v>n/a</v>
      </c>
      <c r="N234" s="67" t="str">
        <f t="shared" si="11"/>
        <v>n/a</v>
      </c>
      <c r="O234" s="66" t="str">
        <f t="shared" si="10"/>
        <v>n/a</v>
      </c>
    </row>
    <row r="235" spans="1:15" s="17" customFormat="1" ht="13.2" x14ac:dyDescent="0.25">
      <c r="A235" s="16" t="s">
        <v>488</v>
      </c>
      <c r="B235" s="16" t="s">
        <v>264</v>
      </c>
      <c r="C235" s="72">
        <v>0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67" t="str">
        <f t="shared" si="9"/>
        <v>n/a</v>
      </c>
      <c r="N235" s="67" t="str">
        <f t="shared" si="11"/>
        <v>n/a</v>
      </c>
      <c r="O235" s="66" t="str">
        <f t="shared" si="10"/>
        <v>n/a</v>
      </c>
    </row>
    <row r="236" spans="1:15" s="17" customFormat="1" ht="13.2" x14ac:dyDescent="0.25">
      <c r="A236" s="16" t="s">
        <v>489</v>
      </c>
      <c r="B236" s="16" t="s">
        <v>265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3.2" x14ac:dyDescent="0.25">
      <c r="A237" s="16" t="s">
        <v>490</v>
      </c>
      <c r="B237" s="16" t="s">
        <v>544</v>
      </c>
      <c r="C237" s="72">
        <v>1</v>
      </c>
      <c r="D237" s="72">
        <v>1</v>
      </c>
      <c r="E237" s="72">
        <v>0</v>
      </c>
      <c r="F237" s="72">
        <v>0</v>
      </c>
      <c r="G237" s="72">
        <v>0</v>
      </c>
      <c r="H237" s="72">
        <v>0</v>
      </c>
      <c r="I237" s="72">
        <v>0</v>
      </c>
      <c r="J237" s="72">
        <v>2</v>
      </c>
      <c r="K237" s="72">
        <v>1</v>
      </c>
      <c r="L237" s="72">
        <v>1</v>
      </c>
      <c r="M237" s="67">
        <f t="shared" si="9"/>
        <v>50</v>
      </c>
      <c r="N237" s="67">
        <f t="shared" si="11"/>
        <v>0</v>
      </c>
      <c r="O237" s="66">
        <f t="shared" si="10"/>
        <v>50</v>
      </c>
    </row>
    <row r="238" spans="1:15" s="17" customFormat="1" ht="13.2" x14ac:dyDescent="0.25">
      <c r="A238" s="16" t="s">
        <v>491</v>
      </c>
      <c r="B238" s="16" t="s">
        <v>266</v>
      </c>
      <c r="C238" s="72">
        <v>0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0</v>
      </c>
      <c r="J238" s="72">
        <v>0</v>
      </c>
      <c r="K238" s="72">
        <v>0</v>
      </c>
      <c r="L238" s="72">
        <v>0</v>
      </c>
      <c r="M238" s="67" t="str">
        <f t="shared" si="9"/>
        <v>n/a</v>
      </c>
      <c r="N238" s="67" t="str">
        <f t="shared" si="11"/>
        <v>n/a</v>
      </c>
      <c r="O238" s="66" t="str">
        <f t="shared" si="10"/>
        <v>n/a</v>
      </c>
    </row>
    <row r="239" spans="1:15" s="17" customFormat="1" ht="13.2" x14ac:dyDescent="0.25">
      <c r="A239" s="16" t="s">
        <v>492</v>
      </c>
      <c r="B239" s="16" t="s">
        <v>267</v>
      </c>
      <c r="C239" s="72">
        <v>0</v>
      </c>
      <c r="D239" s="72">
        <v>0</v>
      </c>
      <c r="E239" s="72">
        <v>0</v>
      </c>
      <c r="F239" s="72">
        <v>0</v>
      </c>
      <c r="G239" s="72">
        <v>0</v>
      </c>
      <c r="H239" s="72">
        <v>0</v>
      </c>
      <c r="I239" s="72">
        <v>0</v>
      </c>
      <c r="J239" s="72">
        <v>0</v>
      </c>
      <c r="K239" s="72">
        <v>0</v>
      </c>
      <c r="L239" s="72">
        <v>0</v>
      </c>
      <c r="M239" s="67" t="str">
        <f t="shared" si="9"/>
        <v>n/a</v>
      </c>
      <c r="N239" s="67" t="str">
        <f t="shared" si="11"/>
        <v>n/a</v>
      </c>
      <c r="O239" s="66" t="str">
        <f t="shared" si="10"/>
        <v>n/a</v>
      </c>
    </row>
    <row r="240" spans="1:15" s="17" customFormat="1" ht="13.2" x14ac:dyDescent="0.25">
      <c r="A240" s="16" t="s">
        <v>268</v>
      </c>
      <c r="B240" s="16" t="s">
        <v>269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67" t="str">
        <f t="shared" si="9"/>
        <v>n/a</v>
      </c>
      <c r="N240" s="67" t="str">
        <f t="shared" si="11"/>
        <v>n/a</v>
      </c>
      <c r="O240" s="66" t="str">
        <f t="shared" si="10"/>
        <v>n/a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3.2" x14ac:dyDescent="0.25">
      <c r="A243" s="16" t="s">
        <v>493</v>
      </c>
      <c r="B243" s="16" t="s">
        <v>274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3.2" x14ac:dyDescent="0.25">
      <c r="A244" s="16" t="s">
        <v>275</v>
      </c>
      <c r="B244" s="16" t="s">
        <v>276</v>
      </c>
      <c r="C244" s="72">
        <v>0</v>
      </c>
      <c r="D244" s="72">
        <v>0</v>
      </c>
      <c r="E244" s="72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0</v>
      </c>
      <c r="K244" s="72">
        <v>0</v>
      </c>
      <c r="L244" s="72">
        <v>0</v>
      </c>
      <c r="M244" s="67" t="str">
        <f t="shared" si="9"/>
        <v>n/a</v>
      </c>
      <c r="N244" s="67" t="str">
        <f t="shared" si="11"/>
        <v>n/a</v>
      </c>
      <c r="O244" s="66" t="str">
        <f t="shared" si="10"/>
        <v>n/a</v>
      </c>
    </row>
    <row r="245" spans="1:15" s="17" customFormat="1" ht="13.2" x14ac:dyDescent="0.25">
      <c r="A245" s="16" t="s">
        <v>494</v>
      </c>
      <c r="B245" s="16" t="s">
        <v>277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67" t="str">
        <f t="shared" si="9"/>
        <v>n/a</v>
      </c>
      <c r="N245" s="67" t="str">
        <f t="shared" si="11"/>
        <v>n/a</v>
      </c>
      <c r="O245" s="66" t="str">
        <f t="shared" si="10"/>
        <v>n/a</v>
      </c>
    </row>
    <row r="246" spans="1:15" s="17" customFormat="1" ht="13.2" x14ac:dyDescent="0.25">
      <c r="A246" s="16" t="s">
        <v>495</v>
      </c>
      <c r="B246" s="16" t="s">
        <v>278</v>
      </c>
      <c r="C246" s="72">
        <v>0</v>
      </c>
      <c r="D246" s="72">
        <v>0</v>
      </c>
      <c r="E246" s="72">
        <v>0</v>
      </c>
      <c r="F246" s="72">
        <v>0</v>
      </c>
      <c r="G246" s="72">
        <v>0</v>
      </c>
      <c r="H246" s="72">
        <v>0</v>
      </c>
      <c r="I246" s="72">
        <v>0</v>
      </c>
      <c r="J246" s="72">
        <v>0</v>
      </c>
      <c r="K246" s="72">
        <v>0</v>
      </c>
      <c r="L246" s="72">
        <v>0</v>
      </c>
      <c r="M246" s="67" t="str">
        <f t="shared" si="9"/>
        <v>n/a</v>
      </c>
      <c r="N246" s="67" t="str">
        <f t="shared" si="11"/>
        <v>n/a</v>
      </c>
      <c r="O246" s="66" t="str">
        <f t="shared" si="10"/>
        <v>n/a</v>
      </c>
    </row>
    <row r="247" spans="1:15" s="17" customFormat="1" ht="13.2" x14ac:dyDescent="0.25">
      <c r="A247" s="16" t="s">
        <v>496</v>
      </c>
      <c r="B247" s="16" t="s">
        <v>279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67" t="str">
        <f t="shared" si="9"/>
        <v>n/a</v>
      </c>
      <c r="N247" s="67" t="str">
        <f t="shared" si="11"/>
        <v>n/a</v>
      </c>
      <c r="O247" s="66" t="str">
        <f t="shared" si="10"/>
        <v>n/a</v>
      </c>
    </row>
    <row r="248" spans="1:15" s="17" customFormat="1" ht="13.2" x14ac:dyDescent="0.25">
      <c r="A248" s="16" t="s">
        <v>497</v>
      </c>
      <c r="B248" s="16" t="s">
        <v>280</v>
      </c>
      <c r="C248" s="72">
        <v>2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2</v>
      </c>
      <c r="K248" s="72">
        <v>2</v>
      </c>
      <c r="L248" s="72">
        <v>0</v>
      </c>
      <c r="M248" s="67">
        <f t="shared" si="9"/>
        <v>100</v>
      </c>
      <c r="N248" s="67">
        <f t="shared" si="11"/>
        <v>0</v>
      </c>
      <c r="O248" s="66">
        <f t="shared" si="10"/>
        <v>0</v>
      </c>
    </row>
    <row r="249" spans="1:15" s="17" customFormat="1" ht="13.2" x14ac:dyDescent="0.25">
      <c r="A249" s="16" t="s">
        <v>498</v>
      </c>
      <c r="B249" s="16" t="s">
        <v>281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67" t="str">
        <f t="shared" si="9"/>
        <v>n/a</v>
      </c>
      <c r="N249" s="67" t="str">
        <f t="shared" si="11"/>
        <v>n/a</v>
      </c>
      <c r="O249" s="66" t="str">
        <f t="shared" si="10"/>
        <v>n/a</v>
      </c>
    </row>
    <row r="250" spans="1:15" s="17" customFormat="1" ht="13.2" x14ac:dyDescent="0.25">
      <c r="A250" s="16" t="s">
        <v>499</v>
      </c>
      <c r="B250" s="16" t="s">
        <v>282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3.2" x14ac:dyDescent="0.25">
      <c r="A251" s="16" t="s">
        <v>500</v>
      </c>
      <c r="B251" s="16" t="s">
        <v>283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0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0</v>
      </c>
      <c r="K253" s="72">
        <v>0</v>
      </c>
      <c r="L253" s="72">
        <v>0</v>
      </c>
      <c r="M253" s="67" t="str">
        <f t="shared" si="9"/>
        <v>n/a</v>
      </c>
      <c r="N253" s="67" t="str">
        <f t="shared" si="11"/>
        <v>n/a</v>
      </c>
      <c r="O253" s="66" t="str">
        <f t="shared" si="10"/>
        <v>n/a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0</v>
      </c>
      <c r="D256" s="72">
        <v>0</v>
      </c>
      <c r="E256" s="72">
        <v>0</v>
      </c>
      <c r="F256" s="72">
        <v>0</v>
      </c>
      <c r="G256" s="72">
        <v>0</v>
      </c>
      <c r="H256" s="72">
        <v>0</v>
      </c>
      <c r="I256" s="72">
        <v>0</v>
      </c>
      <c r="J256" s="72">
        <v>0</v>
      </c>
      <c r="K256" s="72">
        <v>0</v>
      </c>
      <c r="L256" s="72">
        <v>0</v>
      </c>
      <c r="M256" s="67" t="str">
        <f t="shared" si="9"/>
        <v>n/a</v>
      </c>
      <c r="N256" s="67" t="str">
        <f t="shared" si="11"/>
        <v>n/a</v>
      </c>
      <c r="O256" s="66" t="str">
        <f t="shared" si="10"/>
        <v>n/a</v>
      </c>
    </row>
    <row r="257" spans="1:15" s="17" customFormat="1" ht="13.2" x14ac:dyDescent="0.25">
      <c r="A257" s="16" t="s">
        <v>505</v>
      </c>
      <c r="B257" s="16" t="s">
        <v>290</v>
      </c>
      <c r="C257" s="72">
        <v>0</v>
      </c>
      <c r="D257" s="72">
        <v>0</v>
      </c>
      <c r="E257" s="72">
        <v>0</v>
      </c>
      <c r="F257" s="72">
        <v>0</v>
      </c>
      <c r="G257" s="72">
        <v>0</v>
      </c>
      <c r="H257" s="72">
        <v>0</v>
      </c>
      <c r="I257" s="72">
        <v>0</v>
      </c>
      <c r="J257" s="72">
        <v>0</v>
      </c>
      <c r="K257" s="72">
        <v>0</v>
      </c>
      <c r="L257" s="72">
        <v>0</v>
      </c>
      <c r="M257" s="67" t="str">
        <f t="shared" si="9"/>
        <v>n/a</v>
      </c>
      <c r="N257" s="67" t="str">
        <f t="shared" si="11"/>
        <v>n/a</v>
      </c>
      <c r="O257" s="66" t="str">
        <f t="shared" si="10"/>
        <v>n/a</v>
      </c>
    </row>
    <row r="258" spans="1:15" s="17" customFormat="1" ht="13.2" x14ac:dyDescent="0.25">
      <c r="A258" s="16" t="s">
        <v>506</v>
      </c>
      <c r="B258" s="16" t="s">
        <v>291</v>
      </c>
      <c r="C258" s="72">
        <v>1</v>
      </c>
      <c r="D258" s="72">
        <v>0</v>
      </c>
      <c r="E258" s="72">
        <v>0</v>
      </c>
      <c r="F258" s="72">
        <v>0</v>
      </c>
      <c r="G258" s="72">
        <v>0</v>
      </c>
      <c r="H258" s="72">
        <v>0</v>
      </c>
      <c r="I258" s="72">
        <v>0</v>
      </c>
      <c r="J258" s="72">
        <v>1</v>
      </c>
      <c r="K258" s="72">
        <v>1</v>
      </c>
      <c r="L258" s="72">
        <v>0</v>
      </c>
      <c r="M258" s="67">
        <f t="shared" si="9"/>
        <v>100</v>
      </c>
      <c r="N258" s="67">
        <f t="shared" si="11"/>
        <v>0</v>
      </c>
      <c r="O258" s="66">
        <f t="shared" si="10"/>
        <v>0</v>
      </c>
    </row>
    <row r="259" spans="1:15" s="17" customFormat="1" ht="13.2" x14ac:dyDescent="0.25">
      <c r="A259" s="16" t="s">
        <v>507</v>
      </c>
      <c r="B259" s="16" t="s">
        <v>292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67" t="str">
        <f t="shared" si="9"/>
        <v>n/a</v>
      </c>
      <c r="N259" s="67" t="str">
        <f t="shared" si="11"/>
        <v>n/a</v>
      </c>
      <c r="O259" s="66" t="str">
        <f t="shared" si="10"/>
        <v>n/a</v>
      </c>
    </row>
    <row r="260" spans="1:15" s="17" customFormat="1" x14ac:dyDescent="0.25">
      <c r="A260" s="20"/>
      <c r="B260" s="19"/>
      <c r="C260" s="27"/>
      <c r="D260" s="27"/>
      <c r="E260" s="28"/>
      <c r="F260" s="28"/>
      <c r="G260" s="28"/>
      <c r="H260" s="28"/>
      <c r="I260" s="29"/>
      <c r="J260" s="30"/>
      <c r="K260" s="31"/>
      <c r="L260" s="32"/>
      <c r="M260" s="2"/>
      <c r="N260" s="2"/>
      <c r="O260" s="1"/>
    </row>
    <row r="261" spans="1:15" x14ac:dyDescent="0.25">
      <c r="A261" s="20"/>
      <c r="B261" s="19"/>
      <c r="C261" s="27"/>
      <c r="D261" s="27"/>
      <c r="E261" s="28"/>
      <c r="F261" s="28"/>
      <c r="G261" s="28"/>
      <c r="H261" s="28"/>
      <c r="I261" s="29"/>
      <c r="J261" s="30"/>
      <c r="K261" s="31"/>
      <c r="L261" s="32"/>
      <c r="M261" s="2"/>
      <c r="N261" s="2"/>
      <c r="O261" s="1"/>
    </row>
    <row r="262" spans="1:15" x14ac:dyDescent="0.25">
      <c r="A262" s="20"/>
      <c r="B262" s="19"/>
      <c r="C262" s="27"/>
      <c r="D262" s="27"/>
      <c r="E262" s="28"/>
      <c r="F262" s="28"/>
      <c r="G262" s="28"/>
      <c r="H262" s="28"/>
      <c r="I262" s="29"/>
      <c r="J262" s="30"/>
      <c r="K262" s="31"/>
      <c r="L262" s="32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ColWidth="8.88671875" defaultRowHeight="13.8" x14ac:dyDescent="0.25"/>
  <cols>
    <col min="1" max="1" width="7.44140625" style="10" customWidth="1"/>
    <col min="2" max="2" width="21.8867187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527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2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2</v>
      </c>
      <c r="K6" s="72">
        <v>2</v>
      </c>
      <c r="L6" s="72">
        <v>0</v>
      </c>
      <c r="M6" s="67">
        <f t="shared" ref="M6:M69" si="0">IF(J6=0,"n/a",K6/J6*100)</f>
        <v>100</v>
      </c>
      <c r="N6" s="67">
        <f>IF(J6=0,"n/a",(E6+F6+G6+H6)/J6*100)</f>
        <v>0</v>
      </c>
      <c r="O6" s="66">
        <f t="shared" ref="O6:O69" si="1">IF(J6=0,"n/a",(L6/J6)*100)</f>
        <v>0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67" t="str">
        <f t="shared" si="0"/>
        <v>n/a</v>
      </c>
      <c r="N7" s="67" t="str">
        <f t="shared" ref="N7:N70" si="2">IF(J7=0,"n/a",(E7+F7+G7+H7)/J7*100)</f>
        <v>n/a</v>
      </c>
      <c r="O7" s="66" t="str">
        <f t="shared" si="1"/>
        <v>n/a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2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1</v>
      </c>
      <c r="J8" s="72">
        <v>1</v>
      </c>
      <c r="K8" s="72">
        <v>1</v>
      </c>
      <c r="L8" s="72">
        <v>0</v>
      </c>
      <c r="M8" s="67">
        <f t="shared" si="0"/>
        <v>100</v>
      </c>
      <c r="N8" s="67">
        <f t="shared" si="2"/>
        <v>0</v>
      </c>
      <c r="O8" s="66">
        <f t="shared" si="1"/>
        <v>0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8</v>
      </c>
      <c r="D9" s="72">
        <v>2</v>
      </c>
      <c r="E9" s="72">
        <v>0</v>
      </c>
      <c r="F9" s="72">
        <v>0</v>
      </c>
      <c r="G9" s="72">
        <v>0</v>
      </c>
      <c r="H9" s="72">
        <v>2</v>
      </c>
      <c r="I9" s="72">
        <v>1</v>
      </c>
      <c r="J9" s="72">
        <v>9</v>
      </c>
      <c r="K9" s="72">
        <v>6</v>
      </c>
      <c r="L9" s="72">
        <v>1</v>
      </c>
      <c r="M9" s="67">
        <f t="shared" si="0"/>
        <v>66.666666666666657</v>
      </c>
      <c r="N9" s="67">
        <f t="shared" si="2"/>
        <v>22.222222222222221</v>
      </c>
      <c r="O9" s="66">
        <f t="shared" si="1"/>
        <v>11.111111111111111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79</v>
      </c>
      <c r="D11" s="72">
        <v>15</v>
      </c>
      <c r="E11" s="72">
        <v>0</v>
      </c>
      <c r="F11" s="72">
        <v>3</v>
      </c>
      <c r="G11" s="72">
        <v>0</v>
      </c>
      <c r="H11" s="72">
        <v>8</v>
      </c>
      <c r="I11" s="72">
        <v>16</v>
      </c>
      <c r="J11" s="72">
        <v>78</v>
      </c>
      <c r="K11" s="72">
        <v>57</v>
      </c>
      <c r="L11" s="72">
        <v>10</v>
      </c>
      <c r="M11" s="67">
        <f t="shared" si="0"/>
        <v>73.076923076923066</v>
      </c>
      <c r="N11" s="67">
        <f t="shared" si="2"/>
        <v>14.102564102564102</v>
      </c>
      <c r="O11" s="66">
        <f t="shared" si="1"/>
        <v>12.820512820512819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5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5</v>
      </c>
      <c r="K12" s="72">
        <v>5</v>
      </c>
      <c r="L12" s="72">
        <v>0</v>
      </c>
      <c r="M12" s="67">
        <f t="shared" si="0"/>
        <v>100</v>
      </c>
      <c r="N12" s="67">
        <f t="shared" si="2"/>
        <v>0</v>
      </c>
      <c r="O12" s="66">
        <f t="shared" si="1"/>
        <v>0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10</v>
      </c>
      <c r="D13" s="72">
        <v>2</v>
      </c>
      <c r="E13" s="72">
        <v>0</v>
      </c>
      <c r="F13" s="72">
        <v>0</v>
      </c>
      <c r="G13" s="72">
        <v>0</v>
      </c>
      <c r="H13" s="72">
        <v>1</v>
      </c>
      <c r="I13" s="72">
        <v>0</v>
      </c>
      <c r="J13" s="72">
        <v>12</v>
      </c>
      <c r="K13" s="72">
        <v>0</v>
      </c>
      <c r="L13" s="72">
        <v>11</v>
      </c>
      <c r="M13" s="67">
        <f t="shared" si="0"/>
        <v>0</v>
      </c>
      <c r="N13" s="67">
        <f t="shared" si="2"/>
        <v>8.3333333333333321</v>
      </c>
      <c r="O13" s="66">
        <f t="shared" si="1"/>
        <v>91.666666666666657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7</v>
      </c>
      <c r="D14" s="72">
        <v>2</v>
      </c>
      <c r="E14" s="72">
        <v>0</v>
      </c>
      <c r="F14" s="72">
        <v>0</v>
      </c>
      <c r="G14" s="72">
        <v>0</v>
      </c>
      <c r="H14" s="72">
        <v>0</v>
      </c>
      <c r="I14" s="72">
        <v>2</v>
      </c>
      <c r="J14" s="72">
        <v>7</v>
      </c>
      <c r="K14" s="72">
        <v>5</v>
      </c>
      <c r="L14" s="72">
        <v>2</v>
      </c>
      <c r="M14" s="67">
        <f t="shared" si="0"/>
        <v>71.428571428571431</v>
      </c>
      <c r="N14" s="67">
        <f t="shared" si="2"/>
        <v>0</v>
      </c>
      <c r="O14" s="66">
        <f t="shared" si="1"/>
        <v>28.571428571428569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52</v>
      </c>
      <c r="D15" s="72">
        <v>10</v>
      </c>
      <c r="E15" s="72">
        <v>0</v>
      </c>
      <c r="F15" s="72">
        <v>0</v>
      </c>
      <c r="G15" s="72">
        <v>0</v>
      </c>
      <c r="H15" s="72">
        <v>5</v>
      </c>
      <c r="I15" s="72">
        <v>12</v>
      </c>
      <c r="J15" s="72">
        <v>50</v>
      </c>
      <c r="K15" s="72">
        <v>38</v>
      </c>
      <c r="L15" s="72">
        <v>7</v>
      </c>
      <c r="M15" s="67">
        <f t="shared" si="0"/>
        <v>76</v>
      </c>
      <c r="N15" s="67">
        <f t="shared" si="2"/>
        <v>10</v>
      </c>
      <c r="O15" s="66">
        <f t="shared" si="1"/>
        <v>14.000000000000002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10</v>
      </c>
      <c r="D16" s="72">
        <v>4</v>
      </c>
      <c r="E16" s="72">
        <v>0</v>
      </c>
      <c r="F16" s="72">
        <v>0</v>
      </c>
      <c r="G16" s="72">
        <v>0</v>
      </c>
      <c r="H16" s="72">
        <v>1</v>
      </c>
      <c r="I16" s="72">
        <v>4</v>
      </c>
      <c r="J16" s="72">
        <v>10</v>
      </c>
      <c r="K16" s="72">
        <v>6</v>
      </c>
      <c r="L16" s="72">
        <v>3</v>
      </c>
      <c r="M16" s="67">
        <f t="shared" si="0"/>
        <v>60</v>
      </c>
      <c r="N16" s="67">
        <f t="shared" si="2"/>
        <v>10</v>
      </c>
      <c r="O16" s="66">
        <f t="shared" si="1"/>
        <v>30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160</v>
      </c>
      <c r="D17" s="72">
        <v>25</v>
      </c>
      <c r="E17" s="72">
        <v>0</v>
      </c>
      <c r="F17" s="72">
        <v>0</v>
      </c>
      <c r="G17" s="72">
        <v>1</v>
      </c>
      <c r="H17" s="72">
        <v>6</v>
      </c>
      <c r="I17" s="72">
        <v>36</v>
      </c>
      <c r="J17" s="72">
        <v>149</v>
      </c>
      <c r="K17" s="72">
        <v>131</v>
      </c>
      <c r="L17" s="72">
        <v>11</v>
      </c>
      <c r="M17" s="67">
        <f t="shared" si="0"/>
        <v>87.919463087248317</v>
      </c>
      <c r="N17" s="67">
        <f t="shared" si="2"/>
        <v>4.6979865771812079</v>
      </c>
      <c r="O17" s="66">
        <f t="shared" si="1"/>
        <v>7.3825503355704702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3</v>
      </c>
      <c r="D19" s="72">
        <v>1</v>
      </c>
      <c r="E19" s="72">
        <v>0</v>
      </c>
      <c r="F19" s="72">
        <v>0</v>
      </c>
      <c r="G19" s="72">
        <v>0</v>
      </c>
      <c r="H19" s="72">
        <v>0</v>
      </c>
      <c r="I19" s="72">
        <v>1</v>
      </c>
      <c r="J19" s="72">
        <v>3</v>
      </c>
      <c r="K19" s="72">
        <v>3</v>
      </c>
      <c r="L19" s="72">
        <v>0</v>
      </c>
      <c r="M19" s="67">
        <f t="shared" si="0"/>
        <v>100</v>
      </c>
      <c r="N19" s="67">
        <f t="shared" si="2"/>
        <v>0</v>
      </c>
      <c r="O19" s="66">
        <f t="shared" si="1"/>
        <v>0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21</v>
      </c>
      <c r="D20" s="72">
        <v>5</v>
      </c>
      <c r="E20" s="72">
        <v>0</v>
      </c>
      <c r="F20" s="72">
        <v>0</v>
      </c>
      <c r="G20" s="72">
        <v>0</v>
      </c>
      <c r="H20" s="72">
        <v>3</v>
      </c>
      <c r="I20" s="72">
        <v>7</v>
      </c>
      <c r="J20" s="72">
        <v>19</v>
      </c>
      <c r="K20" s="72">
        <v>15</v>
      </c>
      <c r="L20" s="72">
        <v>1</v>
      </c>
      <c r="M20" s="67">
        <f t="shared" si="0"/>
        <v>78.94736842105263</v>
      </c>
      <c r="N20" s="67">
        <f t="shared" si="2"/>
        <v>15.789473684210526</v>
      </c>
      <c r="O20" s="66">
        <f t="shared" si="1"/>
        <v>5.2631578947368416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67" t="str">
        <f t="shared" si="0"/>
        <v>n/a</v>
      </c>
      <c r="N21" s="67" t="str">
        <f t="shared" si="2"/>
        <v>n/a</v>
      </c>
      <c r="O21" s="66" t="str">
        <f t="shared" si="1"/>
        <v>n/a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67" t="str">
        <f t="shared" si="0"/>
        <v>n/a</v>
      </c>
      <c r="N22" s="67" t="str">
        <f t="shared" si="2"/>
        <v>n/a</v>
      </c>
      <c r="O22" s="66" t="str">
        <f t="shared" si="1"/>
        <v>n/a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5</v>
      </c>
      <c r="D23" s="72">
        <v>2</v>
      </c>
      <c r="E23" s="72">
        <v>0</v>
      </c>
      <c r="F23" s="72">
        <v>0</v>
      </c>
      <c r="G23" s="72">
        <v>0</v>
      </c>
      <c r="H23" s="72">
        <v>1</v>
      </c>
      <c r="I23" s="72">
        <v>0</v>
      </c>
      <c r="J23" s="72">
        <v>7</v>
      </c>
      <c r="K23" s="72">
        <v>5</v>
      </c>
      <c r="L23" s="72">
        <v>1</v>
      </c>
      <c r="M23" s="67">
        <f t="shared" si="0"/>
        <v>71.428571428571431</v>
      </c>
      <c r="N23" s="67">
        <f t="shared" si="2"/>
        <v>14.285714285714285</v>
      </c>
      <c r="O23" s="66">
        <f t="shared" si="1"/>
        <v>14.285714285714285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4</v>
      </c>
      <c r="D24" s="72">
        <v>3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7</v>
      </c>
      <c r="K24" s="72">
        <v>4</v>
      </c>
      <c r="L24" s="72">
        <v>3</v>
      </c>
      <c r="M24" s="67">
        <f t="shared" si="0"/>
        <v>57.142857142857139</v>
      </c>
      <c r="N24" s="67">
        <f t="shared" si="2"/>
        <v>0</v>
      </c>
      <c r="O24" s="66">
        <f t="shared" si="1"/>
        <v>42.857142857142854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67" t="str">
        <f t="shared" si="0"/>
        <v>n/a</v>
      </c>
      <c r="N25" s="67" t="str">
        <f t="shared" si="2"/>
        <v>n/a</v>
      </c>
      <c r="O25" s="66" t="str">
        <f t="shared" si="1"/>
        <v>n/a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0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0</v>
      </c>
      <c r="K26" s="72">
        <v>0</v>
      </c>
      <c r="L26" s="72">
        <v>0</v>
      </c>
      <c r="M26" s="67" t="str">
        <f t="shared" si="0"/>
        <v>n/a</v>
      </c>
      <c r="N26" s="67" t="str">
        <f t="shared" si="2"/>
        <v>n/a</v>
      </c>
      <c r="O26" s="66" t="str">
        <f t="shared" si="1"/>
        <v>n/a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1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1</v>
      </c>
      <c r="K27" s="72">
        <v>1</v>
      </c>
      <c r="L27" s="72">
        <v>0</v>
      </c>
      <c r="M27" s="67">
        <f t="shared" si="0"/>
        <v>100</v>
      </c>
      <c r="N27" s="67">
        <f t="shared" si="2"/>
        <v>0</v>
      </c>
      <c r="O27" s="66">
        <f t="shared" si="1"/>
        <v>0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2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2</v>
      </c>
      <c r="K28" s="72">
        <v>2</v>
      </c>
      <c r="L28" s="72">
        <v>0</v>
      </c>
      <c r="M28" s="67">
        <f t="shared" si="0"/>
        <v>100</v>
      </c>
      <c r="N28" s="67">
        <f t="shared" si="2"/>
        <v>0</v>
      </c>
      <c r="O28" s="66">
        <f t="shared" si="1"/>
        <v>0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26</v>
      </c>
      <c r="D29" s="72">
        <v>9</v>
      </c>
      <c r="E29" s="72">
        <v>0</v>
      </c>
      <c r="F29" s="72">
        <v>0</v>
      </c>
      <c r="G29" s="72">
        <v>0</v>
      </c>
      <c r="H29" s="72">
        <v>0</v>
      </c>
      <c r="I29" s="72">
        <v>9</v>
      </c>
      <c r="J29" s="72">
        <v>26</v>
      </c>
      <c r="K29" s="72">
        <v>24</v>
      </c>
      <c r="L29" s="72">
        <v>2</v>
      </c>
      <c r="M29" s="67">
        <f t="shared" si="0"/>
        <v>92.307692307692307</v>
      </c>
      <c r="N29" s="67">
        <f t="shared" si="2"/>
        <v>0</v>
      </c>
      <c r="O29" s="66">
        <f t="shared" si="1"/>
        <v>7.6923076923076925</v>
      </c>
    </row>
    <row r="30" spans="1:15" s="17" customFormat="1" ht="13.2" x14ac:dyDescent="0.25">
      <c r="A30" s="16" t="s">
        <v>314</v>
      </c>
      <c r="B30" s="16" t="s">
        <v>44</v>
      </c>
      <c r="C30" s="72">
        <v>13</v>
      </c>
      <c r="D30" s="72">
        <v>5</v>
      </c>
      <c r="E30" s="72">
        <v>0</v>
      </c>
      <c r="F30" s="72">
        <v>0</v>
      </c>
      <c r="G30" s="72">
        <v>1</v>
      </c>
      <c r="H30" s="72">
        <v>1</v>
      </c>
      <c r="I30" s="72">
        <v>2</v>
      </c>
      <c r="J30" s="72">
        <v>16</v>
      </c>
      <c r="K30" s="72">
        <v>14</v>
      </c>
      <c r="L30" s="72">
        <v>0</v>
      </c>
      <c r="M30" s="67">
        <f t="shared" si="0"/>
        <v>87.5</v>
      </c>
      <c r="N30" s="67">
        <f t="shared" si="2"/>
        <v>12.5</v>
      </c>
      <c r="O30" s="66">
        <f t="shared" si="1"/>
        <v>0</v>
      </c>
    </row>
    <row r="31" spans="1:15" s="17" customFormat="1" ht="13.2" x14ac:dyDescent="0.25">
      <c r="A31" s="16" t="s">
        <v>315</v>
      </c>
      <c r="B31" s="16" t="s">
        <v>45</v>
      </c>
      <c r="C31" s="72">
        <v>3</v>
      </c>
      <c r="D31" s="72">
        <v>1</v>
      </c>
      <c r="E31" s="72">
        <v>0</v>
      </c>
      <c r="F31" s="72">
        <v>0</v>
      </c>
      <c r="G31" s="72">
        <v>0</v>
      </c>
      <c r="H31" s="72">
        <v>0</v>
      </c>
      <c r="I31" s="72">
        <v>1</v>
      </c>
      <c r="J31" s="72">
        <v>3</v>
      </c>
      <c r="K31" s="72">
        <v>3</v>
      </c>
      <c r="L31" s="72">
        <v>0</v>
      </c>
      <c r="M31" s="67">
        <f t="shared" si="0"/>
        <v>100</v>
      </c>
      <c r="N31" s="67">
        <f t="shared" si="2"/>
        <v>0</v>
      </c>
      <c r="O31" s="66">
        <f t="shared" si="1"/>
        <v>0</v>
      </c>
    </row>
    <row r="32" spans="1:15" s="17" customFormat="1" ht="13.2" x14ac:dyDescent="0.25">
      <c r="A32" s="16" t="s">
        <v>316</v>
      </c>
      <c r="B32" s="16" t="s">
        <v>46</v>
      </c>
      <c r="C32" s="72">
        <v>3</v>
      </c>
      <c r="D32" s="72">
        <v>1</v>
      </c>
      <c r="E32" s="72">
        <v>0</v>
      </c>
      <c r="F32" s="72">
        <v>0</v>
      </c>
      <c r="G32" s="72">
        <v>0</v>
      </c>
      <c r="H32" s="72">
        <v>1</v>
      </c>
      <c r="I32" s="72">
        <v>0</v>
      </c>
      <c r="J32" s="72">
        <v>4</v>
      </c>
      <c r="K32" s="72">
        <v>2</v>
      </c>
      <c r="L32" s="72">
        <v>1</v>
      </c>
      <c r="M32" s="67">
        <f t="shared" si="0"/>
        <v>50</v>
      </c>
      <c r="N32" s="67">
        <f t="shared" si="2"/>
        <v>25</v>
      </c>
      <c r="O32" s="66">
        <f t="shared" si="1"/>
        <v>25</v>
      </c>
    </row>
    <row r="33" spans="1:15" s="17" customFormat="1" ht="13.2" x14ac:dyDescent="0.25">
      <c r="A33" s="16" t="s">
        <v>317</v>
      </c>
      <c r="B33" s="16" t="s">
        <v>47</v>
      </c>
      <c r="C33" s="72">
        <v>4</v>
      </c>
      <c r="D33" s="72">
        <v>4</v>
      </c>
      <c r="E33" s="72">
        <v>0</v>
      </c>
      <c r="F33" s="72">
        <v>0</v>
      </c>
      <c r="G33" s="72">
        <v>1</v>
      </c>
      <c r="H33" s="72">
        <v>0</v>
      </c>
      <c r="I33" s="72">
        <v>1</v>
      </c>
      <c r="J33" s="72">
        <v>7</v>
      </c>
      <c r="K33" s="72">
        <v>5</v>
      </c>
      <c r="L33" s="72">
        <v>1</v>
      </c>
      <c r="M33" s="67">
        <f t="shared" si="0"/>
        <v>71.428571428571431</v>
      </c>
      <c r="N33" s="67">
        <f t="shared" si="2"/>
        <v>14.285714285714285</v>
      </c>
      <c r="O33" s="66">
        <f t="shared" si="1"/>
        <v>14.285714285714285</v>
      </c>
    </row>
    <row r="34" spans="1:15" s="17" customFormat="1" ht="13.2" x14ac:dyDescent="0.25">
      <c r="A34" s="16" t="s">
        <v>318</v>
      </c>
      <c r="B34" s="16" t="s">
        <v>48</v>
      </c>
      <c r="C34" s="72">
        <v>1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1</v>
      </c>
      <c r="K34" s="72">
        <v>1</v>
      </c>
      <c r="L34" s="72">
        <v>0</v>
      </c>
      <c r="M34" s="67">
        <f t="shared" si="0"/>
        <v>100</v>
      </c>
      <c r="N34" s="67">
        <f t="shared" si="2"/>
        <v>0</v>
      </c>
      <c r="O34" s="66">
        <f t="shared" si="1"/>
        <v>0</v>
      </c>
    </row>
    <row r="35" spans="1:15" s="17" customFormat="1" ht="13.2" x14ac:dyDescent="0.25">
      <c r="A35" s="16" t="s">
        <v>319</v>
      </c>
      <c r="B35" s="16" t="s">
        <v>49</v>
      </c>
      <c r="C35" s="72">
        <v>1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1</v>
      </c>
      <c r="K35" s="72">
        <v>1</v>
      </c>
      <c r="L35" s="72">
        <v>0</v>
      </c>
      <c r="M35" s="67">
        <f t="shared" si="0"/>
        <v>100</v>
      </c>
      <c r="N35" s="67">
        <f t="shared" si="2"/>
        <v>0</v>
      </c>
      <c r="O35" s="66">
        <f t="shared" si="1"/>
        <v>0</v>
      </c>
    </row>
    <row r="36" spans="1:15" s="17" customFormat="1" ht="13.2" x14ac:dyDescent="0.25">
      <c r="A36" s="16" t="s">
        <v>50</v>
      </c>
      <c r="B36" s="16" t="s">
        <v>51</v>
      </c>
      <c r="C36" s="72">
        <v>4</v>
      </c>
      <c r="D36" s="72">
        <v>0</v>
      </c>
      <c r="E36" s="72">
        <v>0</v>
      </c>
      <c r="F36" s="72">
        <v>0</v>
      </c>
      <c r="G36" s="72">
        <v>1</v>
      </c>
      <c r="H36" s="72">
        <v>0</v>
      </c>
      <c r="I36" s="72">
        <v>1</v>
      </c>
      <c r="J36" s="72">
        <v>3</v>
      </c>
      <c r="K36" s="72">
        <v>2</v>
      </c>
      <c r="L36" s="72">
        <v>0</v>
      </c>
      <c r="M36" s="67">
        <f t="shared" si="0"/>
        <v>66.666666666666657</v>
      </c>
      <c r="N36" s="67">
        <f t="shared" si="2"/>
        <v>33.333333333333329</v>
      </c>
      <c r="O36" s="66">
        <f t="shared" si="1"/>
        <v>0</v>
      </c>
    </row>
    <row r="37" spans="1:15" s="17" customFormat="1" ht="13.2" x14ac:dyDescent="0.25">
      <c r="A37" s="16" t="s">
        <v>320</v>
      </c>
      <c r="B37" s="16" t="s">
        <v>52</v>
      </c>
      <c r="C37" s="72">
        <v>2</v>
      </c>
      <c r="D37" s="72">
        <v>0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2</v>
      </c>
      <c r="K37" s="72">
        <v>2</v>
      </c>
      <c r="L37" s="72">
        <v>0</v>
      </c>
      <c r="M37" s="67">
        <f t="shared" si="0"/>
        <v>100</v>
      </c>
      <c r="N37" s="67">
        <f t="shared" si="2"/>
        <v>0</v>
      </c>
      <c r="O37" s="66">
        <f t="shared" si="1"/>
        <v>0</v>
      </c>
    </row>
    <row r="38" spans="1:15" s="17" customFormat="1" ht="13.2" x14ac:dyDescent="0.25">
      <c r="A38" s="16" t="s">
        <v>321</v>
      </c>
      <c r="B38" s="16" t="s">
        <v>53</v>
      </c>
      <c r="C38" s="72">
        <v>79</v>
      </c>
      <c r="D38" s="72">
        <v>44</v>
      </c>
      <c r="E38" s="72">
        <v>0</v>
      </c>
      <c r="F38" s="72">
        <v>0</v>
      </c>
      <c r="G38" s="72">
        <v>3</v>
      </c>
      <c r="H38" s="72">
        <v>0</v>
      </c>
      <c r="I38" s="72">
        <v>66</v>
      </c>
      <c r="J38" s="72">
        <v>57</v>
      </c>
      <c r="K38" s="72">
        <v>54</v>
      </c>
      <c r="L38" s="72">
        <v>0</v>
      </c>
      <c r="M38" s="67">
        <f t="shared" si="0"/>
        <v>94.73684210526315</v>
      </c>
      <c r="N38" s="67">
        <f t="shared" si="2"/>
        <v>5.2631578947368416</v>
      </c>
      <c r="O38" s="66">
        <f t="shared" si="1"/>
        <v>0</v>
      </c>
    </row>
    <row r="39" spans="1:15" s="17" customFormat="1" ht="13.2" x14ac:dyDescent="0.25">
      <c r="A39" s="16" t="s">
        <v>322</v>
      </c>
      <c r="B39" s="16" t="s">
        <v>54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2" x14ac:dyDescent="0.25">
      <c r="A40" s="16" t="s">
        <v>511</v>
      </c>
      <c r="B40" s="16" t="s">
        <v>518</v>
      </c>
      <c r="C40" s="72">
        <v>0</v>
      </c>
      <c r="D40" s="72">
        <v>1</v>
      </c>
      <c r="E40" s="72">
        <v>0</v>
      </c>
      <c r="F40" s="72">
        <v>0</v>
      </c>
      <c r="G40" s="72">
        <v>0</v>
      </c>
      <c r="H40" s="72">
        <v>0</v>
      </c>
      <c r="I40" s="72">
        <v>1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2" x14ac:dyDescent="0.25">
      <c r="A43" s="16" t="s">
        <v>325</v>
      </c>
      <c r="B43" s="16" t="s">
        <v>57</v>
      </c>
      <c r="C43" s="72">
        <v>0</v>
      </c>
      <c r="D43" s="72">
        <v>1</v>
      </c>
      <c r="E43" s="72">
        <v>0</v>
      </c>
      <c r="F43" s="72">
        <v>0</v>
      </c>
      <c r="G43" s="72">
        <v>0</v>
      </c>
      <c r="H43" s="72">
        <v>1</v>
      </c>
      <c r="I43" s="72">
        <v>0</v>
      </c>
      <c r="J43" s="72">
        <v>1</v>
      </c>
      <c r="K43" s="72">
        <v>0</v>
      </c>
      <c r="L43" s="72">
        <v>0</v>
      </c>
      <c r="M43" s="67">
        <f t="shared" si="0"/>
        <v>0</v>
      </c>
      <c r="N43" s="67">
        <f t="shared" si="2"/>
        <v>100</v>
      </c>
      <c r="O43" s="66">
        <f t="shared" si="1"/>
        <v>0</v>
      </c>
    </row>
    <row r="44" spans="1:15" s="17" customFormat="1" ht="13.2" x14ac:dyDescent="0.25">
      <c r="A44" s="16" t="s">
        <v>326</v>
      </c>
      <c r="B44" s="16" t="s">
        <v>58</v>
      </c>
      <c r="C44" s="72">
        <v>0</v>
      </c>
      <c r="D44" s="72">
        <v>1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1</v>
      </c>
      <c r="K44" s="72">
        <v>1</v>
      </c>
      <c r="L44" s="72">
        <v>0</v>
      </c>
      <c r="M44" s="67">
        <f t="shared" si="0"/>
        <v>100</v>
      </c>
      <c r="N44" s="67">
        <f t="shared" si="2"/>
        <v>0</v>
      </c>
      <c r="O44" s="66">
        <f t="shared" si="1"/>
        <v>0</v>
      </c>
    </row>
    <row r="45" spans="1:15" s="17" customFormat="1" ht="13.2" x14ac:dyDescent="0.25">
      <c r="A45" s="16" t="s">
        <v>327</v>
      </c>
      <c r="B45" s="16" t="s">
        <v>59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2" x14ac:dyDescent="0.25">
      <c r="A46" s="16" t="s">
        <v>328</v>
      </c>
      <c r="B46" s="16" t="s">
        <v>60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67" t="str">
        <f t="shared" si="0"/>
        <v>n/a</v>
      </c>
      <c r="N46" s="67" t="str">
        <f t="shared" si="2"/>
        <v>n/a</v>
      </c>
      <c r="O46" s="66" t="str">
        <f t="shared" si="1"/>
        <v>n/a</v>
      </c>
    </row>
    <row r="47" spans="1:15" s="17" customFormat="1" ht="13.2" x14ac:dyDescent="0.25">
      <c r="A47" s="16" t="s">
        <v>329</v>
      </c>
      <c r="B47" s="16" t="s">
        <v>61</v>
      </c>
      <c r="C47" s="72">
        <v>5</v>
      </c>
      <c r="D47" s="72">
        <v>0</v>
      </c>
      <c r="E47" s="72">
        <v>0</v>
      </c>
      <c r="F47" s="72">
        <v>0</v>
      </c>
      <c r="G47" s="72">
        <v>0</v>
      </c>
      <c r="H47" s="72">
        <v>1</v>
      </c>
      <c r="I47" s="72">
        <v>1</v>
      </c>
      <c r="J47" s="72">
        <v>4</v>
      </c>
      <c r="K47" s="72">
        <v>3</v>
      </c>
      <c r="L47" s="72">
        <v>0</v>
      </c>
      <c r="M47" s="67">
        <f t="shared" si="0"/>
        <v>75</v>
      </c>
      <c r="N47" s="67">
        <f t="shared" si="2"/>
        <v>25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2" x14ac:dyDescent="0.25">
      <c r="A51" s="16" t="s">
        <v>332</v>
      </c>
      <c r="B51" s="16" t="s">
        <v>66</v>
      </c>
      <c r="C51" s="72">
        <v>0</v>
      </c>
      <c r="D51" s="72">
        <v>1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1</v>
      </c>
      <c r="K51" s="72">
        <v>1</v>
      </c>
      <c r="L51" s="72">
        <v>0</v>
      </c>
      <c r="M51" s="67">
        <f t="shared" si="0"/>
        <v>100</v>
      </c>
      <c r="N51" s="67">
        <f t="shared" si="2"/>
        <v>0</v>
      </c>
      <c r="O51" s="66">
        <f t="shared" si="1"/>
        <v>0</v>
      </c>
    </row>
    <row r="52" spans="1:15" s="17" customFormat="1" ht="13.2" x14ac:dyDescent="0.25">
      <c r="A52" s="16" t="s">
        <v>333</v>
      </c>
      <c r="B52" s="16" t="s">
        <v>67</v>
      </c>
      <c r="C52" s="72">
        <v>1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1</v>
      </c>
      <c r="K52" s="72">
        <v>1</v>
      </c>
      <c r="L52" s="72">
        <v>0</v>
      </c>
      <c r="M52" s="67">
        <f t="shared" si="0"/>
        <v>100</v>
      </c>
      <c r="N52" s="67">
        <f t="shared" si="2"/>
        <v>0</v>
      </c>
      <c r="O52" s="66">
        <f t="shared" si="1"/>
        <v>0</v>
      </c>
    </row>
    <row r="53" spans="1:15" s="17" customFormat="1" ht="13.2" x14ac:dyDescent="0.25">
      <c r="A53" s="16" t="s">
        <v>334</v>
      </c>
      <c r="B53" s="16" t="s">
        <v>68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2" x14ac:dyDescent="0.25">
      <c r="A54" s="16" t="s">
        <v>69</v>
      </c>
      <c r="B54" s="16" t="s">
        <v>70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67" t="str">
        <f t="shared" si="0"/>
        <v>n/a</v>
      </c>
      <c r="N54" s="67" t="str">
        <f t="shared" si="2"/>
        <v>n/a</v>
      </c>
      <c r="O54" s="66" t="str">
        <f t="shared" si="1"/>
        <v>n/a</v>
      </c>
    </row>
    <row r="55" spans="1:15" s="17" customFormat="1" ht="13.2" x14ac:dyDescent="0.25">
      <c r="A55" s="16" t="s">
        <v>335</v>
      </c>
      <c r="B55" s="16" t="s">
        <v>71</v>
      </c>
      <c r="C55" s="72">
        <v>1</v>
      </c>
      <c r="D55" s="72">
        <v>2</v>
      </c>
      <c r="E55" s="72">
        <v>0</v>
      </c>
      <c r="F55" s="72">
        <v>0</v>
      </c>
      <c r="G55" s="72">
        <v>1</v>
      </c>
      <c r="H55" s="72">
        <v>1</v>
      </c>
      <c r="I55" s="72">
        <v>0</v>
      </c>
      <c r="J55" s="72">
        <v>3</v>
      </c>
      <c r="K55" s="72">
        <v>1</v>
      </c>
      <c r="L55" s="72">
        <v>0</v>
      </c>
      <c r="M55" s="67">
        <f t="shared" si="0"/>
        <v>33.333333333333329</v>
      </c>
      <c r="N55" s="67">
        <f t="shared" si="2"/>
        <v>66.666666666666657</v>
      </c>
      <c r="O55" s="66">
        <f t="shared" si="1"/>
        <v>0</v>
      </c>
    </row>
    <row r="56" spans="1:15" s="17" customFormat="1" ht="13.2" x14ac:dyDescent="0.25">
      <c r="A56" s="16" t="s">
        <v>336</v>
      </c>
      <c r="B56" s="16" t="s">
        <v>72</v>
      </c>
      <c r="C56" s="72">
        <v>1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1</v>
      </c>
      <c r="K56" s="72">
        <v>1</v>
      </c>
      <c r="L56" s="72">
        <v>0</v>
      </c>
      <c r="M56" s="67">
        <f t="shared" si="0"/>
        <v>100</v>
      </c>
      <c r="N56" s="67">
        <f t="shared" si="2"/>
        <v>0</v>
      </c>
      <c r="O56" s="66">
        <f t="shared" si="1"/>
        <v>0</v>
      </c>
    </row>
    <row r="57" spans="1:15" s="17" customFormat="1" ht="13.2" x14ac:dyDescent="0.25">
      <c r="A57" s="16" t="s">
        <v>337</v>
      </c>
      <c r="B57" s="16" t="s">
        <v>73</v>
      </c>
      <c r="C57" s="72">
        <v>1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1</v>
      </c>
      <c r="K57" s="72">
        <v>1</v>
      </c>
      <c r="L57" s="72">
        <v>0</v>
      </c>
      <c r="M57" s="67">
        <f t="shared" si="0"/>
        <v>100</v>
      </c>
      <c r="N57" s="67">
        <f t="shared" si="2"/>
        <v>0</v>
      </c>
      <c r="O57" s="66">
        <f t="shared" si="1"/>
        <v>0</v>
      </c>
    </row>
    <row r="58" spans="1:15" s="17" customFormat="1" ht="13.2" x14ac:dyDescent="0.25">
      <c r="A58" s="16" t="s">
        <v>74</v>
      </c>
      <c r="B58" s="16" t="s">
        <v>75</v>
      </c>
      <c r="C58" s="72">
        <v>2</v>
      </c>
      <c r="D58" s="72">
        <v>1</v>
      </c>
      <c r="E58" s="72">
        <v>0</v>
      </c>
      <c r="F58" s="72">
        <v>0</v>
      </c>
      <c r="G58" s="72">
        <v>0</v>
      </c>
      <c r="H58" s="72">
        <v>1</v>
      </c>
      <c r="I58" s="72">
        <v>1</v>
      </c>
      <c r="J58" s="72">
        <v>2</v>
      </c>
      <c r="K58" s="72">
        <v>0</v>
      </c>
      <c r="L58" s="72">
        <v>1</v>
      </c>
      <c r="M58" s="67">
        <f t="shared" si="0"/>
        <v>0</v>
      </c>
      <c r="N58" s="67">
        <f t="shared" si="2"/>
        <v>50</v>
      </c>
      <c r="O58" s="66">
        <f t="shared" si="1"/>
        <v>50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3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3</v>
      </c>
      <c r="K60" s="72">
        <v>3</v>
      </c>
      <c r="L60" s="72">
        <v>0</v>
      </c>
      <c r="M60" s="67">
        <f t="shared" si="0"/>
        <v>100</v>
      </c>
      <c r="N60" s="67">
        <f t="shared" si="2"/>
        <v>0</v>
      </c>
      <c r="O60" s="66">
        <f t="shared" si="1"/>
        <v>0</v>
      </c>
    </row>
    <row r="61" spans="1:15" s="17" customFormat="1" ht="13.2" x14ac:dyDescent="0.25">
      <c r="A61" s="16" t="s">
        <v>340</v>
      </c>
      <c r="B61" s="16" t="s">
        <v>78</v>
      </c>
      <c r="C61" s="72">
        <v>91</v>
      </c>
      <c r="D61" s="72">
        <v>24</v>
      </c>
      <c r="E61" s="72">
        <v>0</v>
      </c>
      <c r="F61" s="72">
        <v>1</v>
      </c>
      <c r="G61" s="72">
        <v>2</v>
      </c>
      <c r="H61" s="72">
        <v>3</v>
      </c>
      <c r="I61" s="72">
        <v>12</v>
      </c>
      <c r="J61" s="72">
        <v>103</v>
      </c>
      <c r="K61" s="72">
        <v>82</v>
      </c>
      <c r="L61" s="72">
        <v>15</v>
      </c>
      <c r="M61" s="67">
        <f t="shared" si="0"/>
        <v>79.611650485436897</v>
      </c>
      <c r="N61" s="67">
        <f t="shared" si="2"/>
        <v>5.825242718446602</v>
      </c>
      <c r="O61" s="66">
        <f t="shared" si="1"/>
        <v>14.563106796116504</v>
      </c>
    </row>
    <row r="62" spans="1:15" s="17" customFormat="1" ht="13.2" x14ac:dyDescent="0.25">
      <c r="A62" s="16" t="s">
        <v>341</v>
      </c>
      <c r="B62" s="16" t="s">
        <v>294</v>
      </c>
      <c r="C62" s="72">
        <v>1</v>
      </c>
      <c r="D62" s="72">
        <v>2</v>
      </c>
      <c r="E62" s="72">
        <v>0</v>
      </c>
      <c r="F62" s="72">
        <v>1</v>
      </c>
      <c r="G62" s="72">
        <v>1</v>
      </c>
      <c r="H62" s="72">
        <v>1</v>
      </c>
      <c r="I62" s="72">
        <v>0</v>
      </c>
      <c r="J62" s="72">
        <v>3</v>
      </c>
      <c r="K62" s="72">
        <v>0</v>
      </c>
      <c r="L62" s="72">
        <v>0</v>
      </c>
      <c r="M62" s="67">
        <f t="shared" si="0"/>
        <v>0</v>
      </c>
      <c r="N62" s="67">
        <f t="shared" si="2"/>
        <v>100</v>
      </c>
      <c r="O62" s="66">
        <f t="shared" si="1"/>
        <v>0</v>
      </c>
    </row>
    <row r="63" spans="1:15" s="17" customFormat="1" ht="13.2" x14ac:dyDescent="0.25">
      <c r="A63" s="16" t="s">
        <v>342</v>
      </c>
      <c r="B63" s="16" t="s">
        <v>79</v>
      </c>
      <c r="C63" s="72">
        <v>1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1</v>
      </c>
      <c r="K63" s="72">
        <v>1</v>
      </c>
      <c r="L63" s="72">
        <v>0</v>
      </c>
      <c r="M63" s="67">
        <f t="shared" si="0"/>
        <v>100</v>
      </c>
      <c r="N63" s="67">
        <f t="shared" si="2"/>
        <v>0</v>
      </c>
      <c r="O63" s="66">
        <f t="shared" si="1"/>
        <v>0</v>
      </c>
    </row>
    <row r="64" spans="1:15" s="17" customFormat="1" ht="13.2" x14ac:dyDescent="0.25">
      <c r="A64" s="16" t="s">
        <v>343</v>
      </c>
      <c r="B64" s="16" t="s">
        <v>80</v>
      </c>
      <c r="C64" s="72">
        <v>1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1</v>
      </c>
      <c r="K64" s="72">
        <v>1</v>
      </c>
      <c r="L64" s="72">
        <v>0</v>
      </c>
      <c r="M64" s="67">
        <f t="shared" si="0"/>
        <v>100</v>
      </c>
      <c r="N64" s="67">
        <f t="shared" si="2"/>
        <v>0</v>
      </c>
      <c r="O64" s="66">
        <f t="shared" si="1"/>
        <v>0</v>
      </c>
    </row>
    <row r="65" spans="1:15" s="17" customFormat="1" ht="13.2" x14ac:dyDescent="0.25">
      <c r="A65" s="16" t="s">
        <v>81</v>
      </c>
      <c r="B65" s="16" t="s">
        <v>82</v>
      </c>
      <c r="C65" s="72">
        <v>0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67" t="str">
        <f t="shared" si="0"/>
        <v>n/a</v>
      </c>
      <c r="N65" s="67" t="str">
        <f t="shared" si="2"/>
        <v>n/a</v>
      </c>
      <c r="O65" s="66" t="str">
        <f t="shared" si="1"/>
        <v>n/a</v>
      </c>
    </row>
    <row r="66" spans="1:15" s="17" customFormat="1" ht="13.2" x14ac:dyDescent="0.25">
      <c r="A66" s="16" t="s">
        <v>344</v>
      </c>
      <c r="B66" s="16" t="s">
        <v>83</v>
      </c>
      <c r="C66" s="72">
        <v>2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2</v>
      </c>
      <c r="K66" s="72">
        <v>2</v>
      </c>
      <c r="L66" s="72">
        <v>0</v>
      </c>
      <c r="M66" s="67">
        <f t="shared" si="0"/>
        <v>100</v>
      </c>
      <c r="N66" s="67">
        <f t="shared" si="2"/>
        <v>0</v>
      </c>
      <c r="O66" s="66">
        <f t="shared" si="1"/>
        <v>0</v>
      </c>
    </row>
    <row r="67" spans="1:15" s="17" customFormat="1" ht="13.2" x14ac:dyDescent="0.25">
      <c r="A67" s="16" t="s">
        <v>345</v>
      </c>
      <c r="B67" s="16" t="s">
        <v>84</v>
      </c>
      <c r="C67" s="72">
        <v>0</v>
      </c>
      <c r="D67" s="72">
        <v>1</v>
      </c>
      <c r="E67" s="72">
        <v>0</v>
      </c>
      <c r="F67" s="72">
        <v>0</v>
      </c>
      <c r="G67" s="72">
        <v>0</v>
      </c>
      <c r="H67" s="72">
        <v>0</v>
      </c>
      <c r="I67" s="72">
        <v>1</v>
      </c>
      <c r="J67" s="72">
        <v>0</v>
      </c>
      <c r="K67" s="72">
        <v>0</v>
      </c>
      <c r="L67" s="72">
        <v>0</v>
      </c>
      <c r="M67" s="67" t="str">
        <f t="shared" si="0"/>
        <v>n/a</v>
      </c>
      <c r="N67" s="67" t="str">
        <f t="shared" si="2"/>
        <v>n/a</v>
      </c>
      <c r="O67" s="66" t="str">
        <f t="shared" si="1"/>
        <v>n/a</v>
      </c>
    </row>
    <row r="68" spans="1:15" s="17" customFormat="1" ht="13.2" x14ac:dyDescent="0.25">
      <c r="A68" s="16" t="s">
        <v>346</v>
      </c>
      <c r="B68" s="16" t="s">
        <v>85</v>
      </c>
      <c r="C68" s="72">
        <v>56</v>
      </c>
      <c r="D68" s="72">
        <v>13</v>
      </c>
      <c r="E68" s="72">
        <v>0</v>
      </c>
      <c r="F68" s="72">
        <v>0</v>
      </c>
      <c r="G68" s="72">
        <v>0</v>
      </c>
      <c r="H68" s="72">
        <v>5</v>
      </c>
      <c r="I68" s="72">
        <v>17</v>
      </c>
      <c r="J68" s="72">
        <v>52</v>
      </c>
      <c r="K68" s="72">
        <v>39</v>
      </c>
      <c r="L68" s="72">
        <v>8</v>
      </c>
      <c r="M68" s="67">
        <f t="shared" si="0"/>
        <v>75</v>
      </c>
      <c r="N68" s="67">
        <f t="shared" si="2"/>
        <v>9.6153846153846168</v>
      </c>
      <c r="O68" s="66">
        <f t="shared" si="1"/>
        <v>15.384615384615385</v>
      </c>
    </row>
    <row r="69" spans="1:15" s="17" customFormat="1" ht="13.2" x14ac:dyDescent="0.25">
      <c r="A69" s="16" t="s">
        <v>86</v>
      </c>
      <c r="B69" s="16" t="s">
        <v>293</v>
      </c>
      <c r="C69" s="72">
        <v>59</v>
      </c>
      <c r="D69" s="72">
        <v>14</v>
      </c>
      <c r="E69" s="72">
        <v>0</v>
      </c>
      <c r="F69" s="72">
        <v>0</v>
      </c>
      <c r="G69" s="72">
        <v>0</v>
      </c>
      <c r="H69" s="72">
        <v>4</v>
      </c>
      <c r="I69" s="72">
        <v>17</v>
      </c>
      <c r="J69" s="72">
        <v>56</v>
      </c>
      <c r="K69" s="72">
        <v>46</v>
      </c>
      <c r="L69" s="72">
        <v>6</v>
      </c>
      <c r="M69" s="67">
        <f t="shared" si="0"/>
        <v>82.142857142857139</v>
      </c>
      <c r="N69" s="67">
        <f t="shared" si="2"/>
        <v>7.1428571428571423</v>
      </c>
      <c r="O69" s="66">
        <f t="shared" si="1"/>
        <v>10.714285714285714</v>
      </c>
    </row>
    <row r="70" spans="1:15" s="17" customFormat="1" ht="13.2" x14ac:dyDescent="0.25">
      <c r="A70" s="16" t="s">
        <v>347</v>
      </c>
      <c r="B70" s="16" t="s">
        <v>87</v>
      </c>
      <c r="C70" s="72">
        <v>203</v>
      </c>
      <c r="D70" s="72">
        <v>45</v>
      </c>
      <c r="E70" s="72">
        <v>3</v>
      </c>
      <c r="F70" s="72">
        <v>0</v>
      </c>
      <c r="G70" s="72">
        <v>2</v>
      </c>
      <c r="H70" s="72">
        <v>11</v>
      </c>
      <c r="I70" s="72">
        <v>26</v>
      </c>
      <c r="J70" s="72">
        <v>222</v>
      </c>
      <c r="K70" s="72">
        <v>172</v>
      </c>
      <c r="L70" s="72">
        <v>34</v>
      </c>
      <c r="M70" s="67">
        <f t="shared" ref="M70:M133" si="3">IF(J70=0,"n/a",K70/J70*100)</f>
        <v>77.477477477477478</v>
      </c>
      <c r="N70" s="67">
        <f t="shared" si="2"/>
        <v>7.2072072072072073</v>
      </c>
      <c r="O70" s="66">
        <f t="shared" ref="O70:O133" si="4">IF(J70=0,"n/a",(L70/J70)*100)</f>
        <v>15.315315315315313</v>
      </c>
    </row>
    <row r="71" spans="1:15" s="17" customFormat="1" ht="13.2" x14ac:dyDescent="0.25">
      <c r="A71" s="16" t="s">
        <v>348</v>
      </c>
      <c r="B71" s="16" t="s">
        <v>88</v>
      </c>
      <c r="C71" s="72">
        <v>2</v>
      </c>
      <c r="D71" s="72">
        <v>1</v>
      </c>
      <c r="E71" s="72">
        <v>0</v>
      </c>
      <c r="F71" s="72">
        <v>0</v>
      </c>
      <c r="G71" s="72">
        <v>0</v>
      </c>
      <c r="H71" s="72">
        <v>1</v>
      </c>
      <c r="I71" s="72">
        <v>0</v>
      </c>
      <c r="J71" s="72">
        <v>3</v>
      </c>
      <c r="K71" s="72">
        <v>1</v>
      </c>
      <c r="L71" s="72">
        <v>1</v>
      </c>
      <c r="M71" s="67">
        <f t="shared" si="3"/>
        <v>33.333333333333329</v>
      </c>
      <c r="N71" s="67">
        <f t="shared" ref="N71:N134" si="5">IF(J71=0,"n/a",(E71+F71+G71+H71)/J71*100)</f>
        <v>33.333333333333329</v>
      </c>
      <c r="O71" s="66">
        <f t="shared" si="4"/>
        <v>33.333333333333329</v>
      </c>
    </row>
    <row r="72" spans="1:15" s="17" customFormat="1" ht="13.2" x14ac:dyDescent="0.25">
      <c r="A72" s="16" t="s">
        <v>349</v>
      </c>
      <c r="B72" s="16" t="s">
        <v>89</v>
      </c>
      <c r="C72" s="72">
        <v>7</v>
      </c>
      <c r="D72" s="72">
        <v>3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10</v>
      </c>
      <c r="K72" s="72">
        <v>10</v>
      </c>
      <c r="L72" s="72">
        <v>0</v>
      </c>
      <c r="M72" s="67">
        <f t="shared" si="3"/>
        <v>100</v>
      </c>
      <c r="N72" s="67">
        <f t="shared" si="5"/>
        <v>0</v>
      </c>
      <c r="O72" s="66">
        <f t="shared" si="4"/>
        <v>0</v>
      </c>
    </row>
    <row r="73" spans="1:15" s="17" customFormat="1" ht="13.2" x14ac:dyDescent="0.25">
      <c r="A73" s="16" t="s">
        <v>90</v>
      </c>
      <c r="B73" s="16" t="s">
        <v>91</v>
      </c>
      <c r="C73" s="72">
        <v>0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67" t="str">
        <f t="shared" si="3"/>
        <v>n/a</v>
      </c>
      <c r="N73" s="67" t="str">
        <f t="shared" si="5"/>
        <v>n/a</v>
      </c>
      <c r="O73" s="66" t="str">
        <f t="shared" si="4"/>
        <v>n/a</v>
      </c>
    </row>
    <row r="74" spans="1:15" s="17" customFormat="1" ht="13.2" x14ac:dyDescent="0.25">
      <c r="A74" s="16" t="s">
        <v>350</v>
      </c>
      <c r="B74" s="16" t="s">
        <v>92</v>
      </c>
      <c r="C74" s="72">
        <v>73</v>
      </c>
      <c r="D74" s="72">
        <v>14</v>
      </c>
      <c r="E74" s="72">
        <v>0</v>
      </c>
      <c r="F74" s="72">
        <v>0</v>
      </c>
      <c r="G74" s="72">
        <v>0</v>
      </c>
      <c r="H74" s="72">
        <v>2</v>
      </c>
      <c r="I74" s="72">
        <v>19</v>
      </c>
      <c r="J74" s="72">
        <v>68</v>
      </c>
      <c r="K74" s="72">
        <v>63</v>
      </c>
      <c r="L74" s="72">
        <v>3</v>
      </c>
      <c r="M74" s="67">
        <f t="shared" si="3"/>
        <v>92.64705882352942</v>
      </c>
      <c r="N74" s="67">
        <f t="shared" si="5"/>
        <v>2.9411764705882351</v>
      </c>
      <c r="O74" s="66">
        <f t="shared" si="4"/>
        <v>4.4117647058823533</v>
      </c>
    </row>
    <row r="75" spans="1:15" s="17" customFormat="1" ht="13.2" x14ac:dyDescent="0.25">
      <c r="A75" s="16" t="s">
        <v>351</v>
      </c>
      <c r="B75" s="16" t="s">
        <v>93</v>
      </c>
      <c r="C75" s="72">
        <v>2</v>
      </c>
      <c r="D75" s="72">
        <v>1</v>
      </c>
      <c r="E75" s="72">
        <v>0</v>
      </c>
      <c r="F75" s="72">
        <v>0</v>
      </c>
      <c r="G75" s="72">
        <v>0</v>
      </c>
      <c r="H75" s="72">
        <v>0</v>
      </c>
      <c r="I75" s="72">
        <v>1</v>
      </c>
      <c r="J75" s="72">
        <v>2</v>
      </c>
      <c r="K75" s="72">
        <v>1</v>
      </c>
      <c r="L75" s="72">
        <v>1</v>
      </c>
      <c r="M75" s="67">
        <f t="shared" si="3"/>
        <v>50</v>
      </c>
      <c r="N75" s="67">
        <f t="shared" si="5"/>
        <v>0</v>
      </c>
      <c r="O75" s="66">
        <f t="shared" si="4"/>
        <v>50</v>
      </c>
    </row>
    <row r="76" spans="1:15" s="17" customFormat="1" ht="13.2" x14ac:dyDescent="0.25">
      <c r="A76" s="16" t="s">
        <v>352</v>
      </c>
      <c r="B76" s="16" t="s">
        <v>94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0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0</v>
      </c>
      <c r="K78" s="72">
        <v>0</v>
      </c>
      <c r="L78" s="72">
        <v>0</v>
      </c>
      <c r="M78" s="67" t="str">
        <f t="shared" si="3"/>
        <v>n/a</v>
      </c>
      <c r="N78" s="67" t="str">
        <f t="shared" si="5"/>
        <v>n/a</v>
      </c>
      <c r="O78" s="66" t="str">
        <f t="shared" si="4"/>
        <v>n/a</v>
      </c>
    </row>
    <row r="79" spans="1:15" s="17" customFormat="1" ht="13.2" x14ac:dyDescent="0.25">
      <c r="A79" s="16" t="s">
        <v>355</v>
      </c>
      <c r="B79" s="16" t="s">
        <v>97</v>
      </c>
      <c r="C79" s="72">
        <v>0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67" t="str">
        <f t="shared" si="3"/>
        <v>n/a</v>
      </c>
      <c r="N79" s="67" t="str">
        <f t="shared" si="5"/>
        <v>n/a</v>
      </c>
      <c r="O79" s="66" t="str">
        <f t="shared" si="4"/>
        <v>n/a</v>
      </c>
    </row>
    <row r="80" spans="1:15" s="17" customFormat="1" ht="13.2" x14ac:dyDescent="0.25">
      <c r="A80" s="16" t="s">
        <v>356</v>
      </c>
      <c r="B80" s="16" t="s">
        <v>98</v>
      </c>
      <c r="C80" s="72">
        <v>0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67" t="str">
        <f t="shared" si="3"/>
        <v>n/a</v>
      </c>
      <c r="N80" s="67" t="str">
        <f t="shared" si="5"/>
        <v>n/a</v>
      </c>
      <c r="O80" s="66" t="str">
        <f t="shared" si="4"/>
        <v>n/a</v>
      </c>
    </row>
    <row r="81" spans="1:15" s="17" customFormat="1" ht="13.2" x14ac:dyDescent="0.25">
      <c r="A81" s="16" t="s">
        <v>357</v>
      </c>
      <c r="B81" s="16" t="s">
        <v>99</v>
      </c>
      <c r="C81" s="72">
        <v>0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67" t="str">
        <f t="shared" si="3"/>
        <v>n/a</v>
      </c>
      <c r="N81" s="67" t="str">
        <f t="shared" si="5"/>
        <v>n/a</v>
      </c>
      <c r="O81" s="66" t="str">
        <f t="shared" si="4"/>
        <v>n/a</v>
      </c>
    </row>
    <row r="82" spans="1:15" s="17" customFormat="1" ht="13.2" x14ac:dyDescent="0.25">
      <c r="A82" s="16" t="s">
        <v>358</v>
      </c>
      <c r="B82" s="16" t="s">
        <v>100</v>
      </c>
      <c r="C82" s="72">
        <v>1</v>
      </c>
      <c r="D82" s="72">
        <v>0</v>
      </c>
      <c r="E82" s="72">
        <v>0</v>
      </c>
      <c r="F82" s="72">
        <v>0</v>
      </c>
      <c r="G82" s="72">
        <v>1</v>
      </c>
      <c r="H82" s="72">
        <v>0</v>
      </c>
      <c r="I82" s="72">
        <v>0</v>
      </c>
      <c r="J82" s="72">
        <v>1</v>
      </c>
      <c r="K82" s="72">
        <v>0</v>
      </c>
      <c r="L82" s="72">
        <v>0</v>
      </c>
      <c r="M82" s="67">
        <f t="shared" si="3"/>
        <v>0</v>
      </c>
      <c r="N82" s="67">
        <f t="shared" si="5"/>
        <v>100</v>
      </c>
      <c r="O82" s="66">
        <f t="shared" si="4"/>
        <v>0</v>
      </c>
    </row>
    <row r="83" spans="1:15" s="17" customFormat="1" ht="13.2" x14ac:dyDescent="0.25">
      <c r="A83" s="16" t="s">
        <v>359</v>
      </c>
      <c r="B83" s="16" t="s">
        <v>101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67" t="str">
        <f t="shared" si="3"/>
        <v>n/a</v>
      </c>
      <c r="N83" s="67" t="str">
        <f t="shared" si="5"/>
        <v>n/a</v>
      </c>
      <c r="O83" s="66" t="str">
        <f t="shared" si="4"/>
        <v>n/a</v>
      </c>
    </row>
    <row r="84" spans="1:15" s="17" customFormat="1" ht="13.2" x14ac:dyDescent="0.25">
      <c r="A84" s="16" t="s">
        <v>360</v>
      </c>
      <c r="B84" s="16" t="s">
        <v>102</v>
      </c>
      <c r="C84" s="72">
        <v>1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1</v>
      </c>
      <c r="K84" s="72">
        <v>1</v>
      </c>
      <c r="L84" s="72">
        <v>0</v>
      </c>
      <c r="M84" s="67">
        <f t="shared" si="3"/>
        <v>100</v>
      </c>
      <c r="N84" s="67">
        <f t="shared" si="5"/>
        <v>0</v>
      </c>
      <c r="O84" s="66">
        <f t="shared" si="4"/>
        <v>0</v>
      </c>
    </row>
    <row r="85" spans="1:15" s="17" customFormat="1" ht="13.2" x14ac:dyDescent="0.25">
      <c r="A85" s="16" t="s">
        <v>361</v>
      </c>
      <c r="B85" s="16" t="s">
        <v>103</v>
      </c>
      <c r="C85" s="72">
        <v>120</v>
      </c>
      <c r="D85" s="72">
        <v>55</v>
      </c>
      <c r="E85" s="72">
        <v>1</v>
      </c>
      <c r="F85" s="72">
        <v>2</v>
      </c>
      <c r="G85" s="72">
        <v>1</v>
      </c>
      <c r="H85" s="72">
        <v>13</v>
      </c>
      <c r="I85" s="72">
        <v>28</v>
      </c>
      <c r="J85" s="72">
        <v>147</v>
      </c>
      <c r="K85" s="72">
        <v>107</v>
      </c>
      <c r="L85" s="72">
        <v>23</v>
      </c>
      <c r="M85" s="67">
        <f t="shared" si="3"/>
        <v>72.789115646258509</v>
      </c>
      <c r="N85" s="67">
        <f t="shared" si="5"/>
        <v>11.564625850340136</v>
      </c>
      <c r="O85" s="66">
        <f t="shared" si="4"/>
        <v>15.646258503401361</v>
      </c>
    </row>
    <row r="86" spans="1:15" s="17" customFormat="1" ht="13.2" x14ac:dyDescent="0.25">
      <c r="A86" s="16" t="s">
        <v>104</v>
      </c>
      <c r="B86" s="16" t="s">
        <v>105</v>
      </c>
      <c r="C86" s="72">
        <v>3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3</v>
      </c>
      <c r="K86" s="72">
        <v>3</v>
      </c>
      <c r="L86" s="72">
        <v>0</v>
      </c>
      <c r="M86" s="67">
        <f t="shared" si="3"/>
        <v>100</v>
      </c>
      <c r="N86" s="67">
        <f t="shared" si="5"/>
        <v>0</v>
      </c>
      <c r="O86" s="66">
        <f t="shared" si="4"/>
        <v>0</v>
      </c>
    </row>
    <row r="87" spans="1:15" s="17" customFormat="1" ht="13.2" x14ac:dyDescent="0.25">
      <c r="A87" s="16" t="s">
        <v>362</v>
      </c>
      <c r="B87" s="16" t="s">
        <v>106</v>
      </c>
      <c r="C87" s="72">
        <v>4</v>
      </c>
      <c r="D87" s="72">
        <v>0</v>
      </c>
      <c r="E87" s="72">
        <v>0</v>
      </c>
      <c r="F87" s="72">
        <v>0</v>
      </c>
      <c r="G87" s="72">
        <v>0</v>
      </c>
      <c r="H87" s="72">
        <v>1</v>
      </c>
      <c r="I87" s="72">
        <v>1</v>
      </c>
      <c r="J87" s="72">
        <v>3</v>
      </c>
      <c r="K87" s="72">
        <v>2</v>
      </c>
      <c r="L87" s="72">
        <v>0</v>
      </c>
      <c r="M87" s="67">
        <f t="shared" si="3"/>
        <v>66.666666666666657</v>
      </c>
      <c r="N87" s="67">
        <f t="shared" si="5"/>
        <v>33.333333333333329</v>
      </c>
      <c r="O87" s="66">
        <f t="shared" si="4"/>
        <v>0</v>
      </c>
    </row>
    <row r="88" spans="1:15" s="17" customFormat="1" ht="13.2" x14ac:dyDescent="0.25">
      <c r="A88" s="16" t="s">
        <v>363</v>
      </c>
      <c r="B88" s="16" t="s">
        <v>107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67" t="str">
        <f t="shared" si="3"/>
        <v>n/a</v>
      </c>
      <c r="N88" s="67" t="str">
        <f t="shared" si="5"/>
        <v>n/a</v>
      </c>
      <c r="O88" s="66" t="str">
        <f t="shared" si="4"/>
        <v>n/a</v>
      </c>
    </row>
    <row r="89" spans="1:15" s="17" customFormat="1" ht="13.2" x14ac:dyDescent="0.25">
      <c r="A89" s="16" t="s">
        <v>364</v>
      </c>
      <c r="B89" s="16" t="s">
        <v>108</v>
      </c>
      <c r="C89" s="72">
        <v>16</v>
      </c>
      <c r="D89" s="72">
        <v>8</v>
      </c>
      <c r="E89" s="72">
        <v>0</v>
      </c>
      <c r="F89" s="72">
        <v>0</v>
      </c>
      <c r="G89" s="72">
        <v>1</v>
      </c>
      <c r="H89" s="72">
        <v>2</v>
      </c>
      <c r="I89" s="72">
        <v>4</v>
      </c>
      <c r="J89" s="72">
        <v>20</v>
      </c>
      <c r="K89" s="72">
        <v>16</v>
      </c>
      <c r="L89" s="72">
        <v>1</v>
      </c>
      <c r="M89" s="67">
        <f t="shared" si="3"/>
        <v>80</v>
      </c>
      <c r="N89" s="67">
        <f t="shared" si="5"/>
        <v>15</v>
      </c>
      <c r="O89" s="66">
        <f t="shared" si="4"/>
        <v>5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2</v>
      </c>
      <c r="D91" s="72">
        <v>1</v>
      </c>
      <c r="E91" s="72">
        <v>0</v>
      </c>
      <c r="F91" s="72">
        <v>0</v>
      </c>
      <c r="G91" s="72">
        <v>0</v>
      </c>
      <c r="H91" s="72">
        <v>0</v>
      </c>
      <c r="I91" s="72">
        <v>2</v>
      </c>
      <c r="J91" s="72">
        <v>1</v>
      </c>
      <c r="K91" s="72">
        <v>1</v>
      </c>
      <c r="L91" s="72">
        <v>0</v>
      </c>
      <c r="M91" s="67">
        <f t="shared" si="3"/>
        <v>100</v>
      </c>
      <c r="N91" s="67">
        <f t="shared" si="5"/>
        <v>0</v>
      </c>
      <c r="O91" s="66">
        <f t="shared" si="4"/>
        <v>0</v>
      </c>
    </row>
    <row r="92" spans="1:15" s="17" customFormat="1" ht="13.2" x14ac:dyDescent="0.25">
      <c r="A92" s="16" t="s">
        <v>112</v>
      </c>
      <c r="B92" s="16" t="s">
        <v>113</v>
      </c>
      <c r="C92" s="72">
        <v>4</v>
      </c>
      <c r="D92" s="72">
        <v>1</v>
      </c>
      <c r="E92" s="72">
        <v>0</v>
      </c>
      <c r="F92" s="72">
        <v>0</v>
      </c>
      <c r="G92" s="72">
        <v>0</v>
      </c>
      <c r="H92" s="72">
        <v>1</v>
      </c>
      <c r="I92" s="72">
        <v>2</v>
      </c>
      <c r="J92" s="72">
        <v>3</v>
      </c>
      <c r="K92" s="72">
        <v>2</v>
      </c>
      <c r="L92" s="72">
        <v>0</v>
      </c>
      <c r="M92" s="67">
        <f t="shared" si="3"/>
        <v>66.666666666666657</v>
      </c>
      <c r="N92" s="67">
        <f t="shared" si="5"/>
        <v>33.333333333333329</v>
      </c>
      <c r="O92" s="66">
        <f t="shared" si="4"/>
        <v>0</v>
      </c>
    </row>
    <row r="93" spans="1:15" s="17" customFormat="1" ht="13.2" x14ac:dyDescent="0.25">
      <c r="A93" s="16" t="s">
        <v>114</v>
      </c>
      <c r="B93" s="16" t="s">
        <v>115</v>
      </c>
      <c r="C93" s="72">
        <v>29</v>
      </c>
      <c r="D93" s="72">
        <v>3</v>
      </c>
      <c r="E93" s="72">
        <v>1</v>
      </c>
      <c r="F93" s="72">
        <v>0</v>
      </c>
      <c r="G93" s="72">
        <v>3</v>
      </c>
      <c r="H93" s="72">
        <v>2</v>
      </c>
      <c r="I93" s="72">
        <v>7</v>
      </c>
      <c r="J93" s="72">
        <v>25</v>
      </c>
      <c r="K93" s="72">
        <v>15</v>
      </c>
      <c r="L93" s="72">
        <v>4</v>
      </c>
      <c r="M93" s="67">
        <f t="shared" si="3"/>
        <v>60</v>
      </c>
      <c r="N93" s="67">
        <f t="shared" si="5"/>
        <v>24</v>
      </c>
      <c r="O93" s="66">
        <f t="shared" si="4"/>
        <v>16</v>
      </c>
    </row>
    <row r="94" spans="1:15" s="17" customFormat="1" ht="13.2" x14ac:dyDescent="0.25">
      <c r="A94" s="16" t="s">
        <v>366</v>
      </c>
      <c r="B94" s="16" t="s">
        <v>116</v>
      </c>
      <c r="C94" s="72">
        <v>177</v>
      </c>
      <c r="D94" s="72">
        <v>36</v>
      </c>
      <c r="E94" s="72">
        <v>2</v>
      </c>
      <c r="F94" s="72">
        <v>3</v>
      </c>
      <c r="G94" s="72">
        <v>5</v>
      </c>
      <c r="H94" s="72">
        <v>14</v>
      </c>
      <c r="I94" s="72">
        <v>31</v>
      </c>
      <c r="J94" s="72">
        <v>182</v>
      </c>
      <c r="K94" s="72">
        <v>137</v>
      </c>
      <c r="L94" s="72">
        <v>21</v>
      </c>
      <c r="M94" s="67">
        <f t="shared" si="3"/>
        <v>75.27472527472527</v>
      </c>
      <c r="N94" s="67">
        <f t="shared" si="5"/>
        <v>13.186813186813188</v>
      </c>
      <c r="O94" s="66">
        <f t="shared" si="4"/>
        <v>11.538461538461538</v>
      </c>
    </row>
    <row r="95" spans="1:15" s="17" customFormat="1" ht="13.2" x14ac:dyDescent="0.25">
      <c r="A95" s="16" t="s">
        <v>367</v>
      </c>
      <c r="B95" s="16" t="s">
        <v>117</v>
      </c>
      <c r="C95" s="72">
        <v>1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1</v>
      </c>
      <c r="K95" s="72">
        <v>1</v>
      </c>
      <c r="L95" s="72">
        <v>0</v>
      </c>
      <c r="M95" s="67">
        <f t="shared" si="3"/>
        <v>100</v>
      </c>
      <c r="N95" s="67">
        <f t="shared" si="5"/>
        <v>0</v>
      </c>
      <c r="O95" s="66">
        <f t="shared" si="4"/>
        <v>0</v>
      </c>
    </row>
    <row r="96" spans="1:15" s="17" customFormat="1" ht="13.2" x14ac:dyDescent="0.25">
      <c r="A96" s="16" t="s">
        <v>118</v>
      </c>
      <c r="B96" s="16" t="s">
        <v>119</v>
      </c>
      <c r="C96" s="72">
        <v>2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2</v>
      </c>
      <c r="K96" s="72">
        <v>2</v>
      </c>
      <c r="L96" s="72">
        <v>0</v>
      </c>
      <c r="M96" s="67">
        <f t="shared" si="3"/>
        <v>100</v>
      </c>
      <c r="N96" s="67">
        <f t="shared" si="5"/>
        <v>0</v>
      </c>
      <c r="O96" s="66">
        <f t="shared" si="4"/>
        <v>0</v>
      </c>
    </row>
    <row r="97" spans="1:15" s="17" customFormat="1" ht="13.2" x14ac:dyDescent="0.25">
      <c r="A97" s="16" t="s">
        <v>368</v>
      </c>
      <c r="B97" s="16" t="s">
        <v>120</v>
      </c>
      <c r="C97" s="72">
        <v>1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1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67" t="str">
        <f t="shared" si="3"/>
        <v>n/a</v>
      </c>
      <c r="N99" s="67" t="str">
        <f t="shared" si="5"/>
        <v>n/a</v>
      </c>
      <c r="O99" s="66" t="str">
        <f t="shared" si="4"/>
        <v>n/a</v>
      </c>
    </row>
    <row r="100" spans="1:15" s="17" customFormat="1" ht="13.2" x14ac:dyDescent="0.25">
      <c r="A100" s="16" t="s">
        <v>370</v>
      </c>
      <c r="B100" s="16" t="s">
        <v>124</v>
      </c>
      <c r="C100" s="72">
        <v>0</v>
      </c>
      <c r="D100" s="72">
        <v>0</v>
      </c>
      <c r="E100" s="72">
        <v>0</v>
      </c>
      <c r="F100" s="72">
        <v>0</v>
      </c>
      <c r="G100" s="72">
        <v>0</v>
      </c>
      <c r="H100" s="72">
        <v>0</v>
      </c>
      <c r="I100" s="72">
        <v>0</v>
      </c>
      <c r="J100" s="72">
        <v>0</v>
      </c>
      <c r="K100" s="72">
        <v>0</v>
      </c>
      <c r="L100" s="72">
        <v>0</v>
      </c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0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67" t="str">
        <f t="shared" si="3"/>
        <v>n/a</v>
      </c>
      <c r="N102" s="67" t="str">
        <f t="shared" si="5"/>
        <v>n/a</v>
      </c>
      <c r="O102" s="66" t="str">
        <f t="shared" si="4"/>
        <v>n/a</v>
      </c>
    </row>
    <row r="103" spans="1:15" s="17" customFormat="1" ht="13.2" x14ac:dyDescent="0.25">
      <c r="A103" s="16" t="s">
        <v>372</v>
      </c>
      <c r="B103" s="16" t="s">
        <v>128</v>
      </c>
      <c r="C103" s="72">
        <v>1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1</v>
      </c>
      <c r="K103" s="72">
        <v>1</v>
      </c>
      <c r="L103" s="72">
        <v>0</v>
      </c>
      <c r="M103" s="67">
        <f t="shared" si="3"/>
        <v>100</v>
      </c>
      <c r="N103" s="67">
        <f t="shared" si="5"/>
        <v>0</v>
      </c>
      <c r="O103" s="66">
        <f t="shared" si="4"/>
        <v>0</v>
      </c>
    </row>
    <row r="104" spans="1:15" s="17" customFormat="1" ht="13.2" x14ac:dyDescent="0.25">
      <c r="A104" s="16" t="s">
        <v>373</v>
      </c>
      <c r="B104" s="16" t="s">
        <v>129</v>
      </c>
      <c r="C104" s="72">
        <v>13</v>
      </c>
      <c r="D104" s="72">
        <v>2</v>
      </c>
      <c r="E104" s="72">
        <v>0</v>
      </c>
      <c r="F104" s="72">
        <v>0</v>
      </c>
      <c r="G104" s="72">
        <v>0</v>
      </c>
      <c r="H104" s="72">
        <v>0</v>
      </c>
      <c r="I104" s="72">
        <v>3</v>
      </c>
      <c r="J104" s="72">
        <v>12</v>
      </c>
      <c r="K104" s="72">
        <v>12</v>
      </c>
      <c r="L104" s="72">
        <v>0</v>
      </c>
      <c r="M104" s="67">
        <f t="shared" si="3"/>
        <v>100</v>
      </c>
      <c r="N104" s="67">
        <f t="shared" si="5"/>
        <v>0</v>
      </c>
      <c r="O104" s="66">
        <f t="shared" si="4"/>
        <v>0</v>
      </c>
    </row>
    <row r="105" spans="1:15" s="17" customFormat="1" ht="13.2" x14ac:dyDescent="0.25">
      <c r="A105" s="16" t="s">
        <v>374</v>
      </c>
      <c r="B105" s="16" t="s">
        <v>295</v>
      </c>
      <c r="C105" s="72">
        <v>4</v>
      </c>
      <c r="D105" s="72">
        <v>2</v>
      </c>
      <c r="E105" s="72">
        <v>0</v>
      </c>
      <c r="F105" s="72">
        <v>0</v>
      </c>
      <c r="G105" s="72">
        <v>0</v>
      </c>
      <c r="H105" s="72">
        <v>1</v>
      </c>
      <c r="I105" s="72">
        <v>0</v>
      </c>
      <c r="J105" s="72">
        <v>6</v>
      </c>
      <c r="K105" s="72">
        <v>0</v>
      </c>
      <c r="L105" s="72">
        <v>5</v>
      </c>
      <c r="M105" s="67">
        <f t="shared" si="3"/>
        <v>0</v>
      </c>
      <c r="N105" s="67">
        <f t="shared" si="5"/>
        <v>16.666666666666664</v>
      </c>
      <c r="O105" s="66">
        <f t="shared" si="4"/>
        <v>83.333333333333343</v>
      </c>
    </row>
    <row r="106" spans="1:15" s="17" customFormat="1" ht="13.2" x14ac:dyDescent="0.25">
      <c r="A106" s="16" t="s">
        <v>375</v>
      </c>
      <c r="B106" s="16" t="s">
        <v>130</v>
      </c>
      <c r="C106" s="72">
        <v>25</v>
      </c>
      <c r="D106" s="72">
        <v>11</v>
      </c>
      <c r="E106" s="72">
        <v>0</v>
      </c>
      <c r="F106" s="72">
        <v>1</v>
      </c>
      <c r="G106" s="72">
        <v>1</v>
      </c>
      <c r="H106" s="72">
        <v>2</v>
      </c>
      <c r="I106" s="72">
        <v>9</v>
      </c>
      <c r="J106" s="72">
        <v>27</v>
      </c>
      <c r="K106" s="72">
        <v>22</v>
      </c>
      <c r="L106" s="72">
        <v>1</v>
      </c>
      <c r="M106" s="67">
        <f t="shared" si="3"/>
        <v>81.481481481481481</v>
      </c>
      <c r="N106" s="67">
        <f t="shared" si="5"/>
        <v>14.814814814814813</v>
      </c>
      <c r="O106" s="66">
        <f t="shared" si="4"/>
        <v>3.7037037037037033</v>
      </c>
    </row>
    <row r="107" spans="1:15" s="17" customFormat="1" ht="13.2" x14ac:dyDescent="0.25">
      <c r="A107" s="16" t="s">
        <v>376</v>
      </c>
      <c r="B107" s="16" t="s">
        <v>131</v>
      </c>
      <c r="C107" s="72">
        <v>6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3</v>
      </c>
      <c r="J107" s="72">
        <v>3</v>
      </c>
      <c r="K107" s="72">
        <v>3</v>
      </c>
      <c r="L107" s="72">
        <v>0</v>
      </c>
      <c r="M107" s="67">
        <f t="shared" si="3"/>
        <v>100</v>
      </c>
      <c r="N107" s="67">
        <f t="shared" si="5"/>
        <v>0</v>
      </c>
      <c r="O107" s="66">
        <f t="shared" si="4"/>
        <v>0</v>
      </c>
    </row>
    <row r="108" spans="1:15" s="17" customFormat="1" ht="13.2" x14ac:dyDescent="0.25">
      <c r="A108" s="16" t="s">
        <v>377</v>
      </c>
      <c r="B108" s="16" t="s">
        <v>132</v>
      </c>
      <c r="C108" s="72">
        <v>0</v>
      </c>
      <c r="D108" s="72">
        <v>0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0</v>
      </c>
      <c r="K108" s="72">
        <v>0</v>
      </c>
      <c r="L108" s="72">
        <v>0</v>
      </c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3.2" x14ac:dyDescent="0.25">
      <c r="A109" s="16" t="s">
        <v>133</v>
      </c>
      <c r="B109" s="16" t="s">
        <v>134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67" t="str">
        <f t="shared" si="3"/>
        <v>n/a</v>
      </c>
      <c r="N109" s="67" t="str">
        <f t="shared" si="5"/>
        <v>n/a</v>
      </c>
      <c r="O109" s="66" t="str">
        <f t="shared" si="4"/>
        <v>n/a</v>
      </c>
    </row>
    <row r="110" spans="1:15" s="17" customFormat="1" ht="13.2" x14ac:dyDescent="0.25">
      <c r="A110" s="16" t="s">
        <v>135</v>
      </c>
      <c r="B110" s="16" t="s">
        <v>136</v>
      </c>
      <c r="C110" s="72">
        <v>5</v>
      </c>
      <c r="D110" s="72">
        <v>4</v>
      </c>
      <c r="E110" s="72">
        <v>0</v>
      </c>
      <c r="F110" s="72">
        <v>0</v>
      </c>
      <c r="G110" s="72">
        <v>0</v>
      </c>
      <c r="H110" s="72">
        <v>3</v>
      </c>
      <c r="I110" s="72">
        <v>2</v>
      </c>
      <c r="J110" s="72">
        <v>7</v>
      </c>
      <c r="K110" s="72">
        <v>3</v>
      </c>
      <c r="L110" s="72">
        <v>1</v>
      </c>
      <c r="M110" s="67">
        <f t="shared" si="3"/>
        <v>42.857142857142854</v>
      </c>
      <c r="N110" s="67">
        <f t="shared" si="5"/>
        <v>42.857142857142854</v>
      </c>
      <c r="O110" s="66">
        <f t="shared" si="4"/>
        <v>14.285714285714285</v>
      </c>
    </row>
    <row r="111" spans="1:15" s="17" customFormat="1" ht="13.2" x14ac:dyDescent="0.25">
      <c r="A111" s="16" t="s">
        <v>378</v>
      </c>
      <c r="B111" s="16" t="s">
        <v>137</v>
      </c>
      <c r="C111" s="72">
        <v>1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1</v>
      </c>
      <c r="K111" s="72">
        <v>1</v>
      </c>
      <c r="L111" s="72">
        <v>0</v>
      </c>
      <c r="M111" s="67">
        <f t="shared" si="3"/>
        <v>100</v>
      </c>
      <c r="N111" s="67">
        <f t="shared" si="5"/>
        <v>0</v>
      </c>
      <c r="O111" s="66">
        <f t="shared" si="4"/>
        <v>0</v>
      </c>
    </row>
    <row r="112" spans="1:15" s="17" customFormat="1" ht="13.2" x14ac:dyDescent="0.25">
      <c r="A112" s="16" t="s">
        <v>512</v>
      </c>
      <c r="B112" s="16" t="s">
        <v>513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3.2" x14ac:dyDescent="0.25">
      <c r="A113" s="16" t="s">
        <v>379</v>
      </c>
      <c r="B113" s="16" t="s">
        <v>138</v>
      </c>
      <c r="C113" s="72">
        <v>0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0</v>
      </c>
      <c r="J113" s="72">
        <v>0</v>
      </c>
      <c r="K113" s="72">
        <v>0</v>
      </c>
      <c r="L113" s="72">
        <v>0</v>
      </c>
      <c r="M113" s="67" t="str">
        <f t="shared" si="3"/>
        <v>n/a</v>
      </c>
      <c r="N113" s="67" t="str">
        <f t="shared" si="5"/>
        <v>n/a</v>
      </c>
      <c r="O113" s="66" t="str">
        <f t="shared" si="4"/>
        <v>n/a</v>
      </c>
    </row>
    <row r="114" spans="1:15" s="17" customFormat="1" ht="13.2" x14ac:dyDescent="0.25">
      <c r="A114" s="16" t="s">
        <v>380</v>
      </c>
      <c r="B114" s="16" t="s">
        <v>139</v>
      </c>
      <c r="C114" s="72">
        <v>3</v>
      </c>
      <c r="D114" s="72">
        <v>1</v>
      </c>
      <c r="E114" s="72">
        <v>0</v>
      </c>
      <c r="F114" s="72">
        <v>0</v>
      </c>
      <c r="G114" s="72">
        <v>0</v>
      </c>
      <c r="H114" s="72">
        <v>1</v>
      </c>
      <c r="I114" s="72">
        <v>1</v>
      </c>
      <c r="J114" s="72">
        <v>3</v>
      </c>
      <c r="K114" s="72">
        <v>1</v>
      </c>
      <c r="L114" s="72">
        <v>1</v>
      </c>
      <c r="M114" s="67">
        <f t="shared" si="3"/>
        <v>33.333333333333329</v>
      </c>
      <c r="N114" s="67">
        <f t="shared" si="5"/>
        <v>33.333333333333329</v>
      </c>
      <c r="O114" s="66">
        <f t="shared" si="4"/>
        <v>33.333333333333329</v>
      </c>
    </row>
    <row r="115" spans="1:15" s="17" customFormat="1" ht="13.2" x14ac:dyDescent="0.25">
      <c r="A115" s="16" t="s">
        <v>381</v>
      </c>
      <c r="B115" s="16" t="s">
        <v>140</v>
      </c>
      <c r="C115" s="72">
        <v>0</v>
      </c>
      <c r="D115" s="72">
        <v>0</v>
      </c>
      <c r="E115" s="72">
        <v>0</v>
      </c>
      <c r="F115" s="72">
        <v>0</v>
      </c>
      <c r="G115" s="72">
        <v>0</v>
      </c>
      <c r="H115" s="72">
        <v>0</v>
      </c>
      <c r="I115" s="72">
        <v>0</v>
      </c>
      <c r="J115" s="72">
        <v>0</v>
      </c>
      <c r="K115" s="72">
        <v>0</v>
      </c>
      <c r="L115" s="72">
        <v>0</v>
      </c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1</v>
      </c>
      <c r="D117" s="72">
        <v>1</v>
      </c>
      <c r="E117" s="72">
        <v>0</v>
      </c>
      <c r="F117" s="72">
        <v>0</v>
      </c>
      <c r="G117" s="72">
        <v>0</v>
      </c>
      <c r="H117" s="72">
        <v>0</v>
      </c>
      <c r="I117" s="72">
        <v>1</v>
      </c>
      <c r="J117" s="72">
        <v>1</v>
      </c>
      <c r="K117" s="72">
        <v>1</v>
      </c>
      <c r="L117" s="72">
        <v>0</v>
      </c>
      <c r="M117" s="67">
        <f t="shared" si="3"/>
        <v>100</v>
      </c>
      <c r="N117" s="67">
        <f t="shared" si="5"/>
        <v>0</v>
      </c>
      <c r="O117" s="66">
        <f t="shared" si="4"/>
        <v>0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67" t="str">
        <f t="shared" si="3"/>
        <v>n/a</v>
      </c>
      <c r="N119" s="67" t="str">
        <f t="shared" si="5"/>
        <v>n/a</v>
      </c>
      <c r="O119" s="66" t="str">
        <f t="shared" si="4"/>
        <v>n/a</v>
      </c>
    </row>
    <row r="120" spans="1:15" s="17" customFormat="1" ht="13.2" x14ac:dyDescent="0.25">
      <c r="A120" s="16" t="s">
        <v>385</v>
      </c>
      <c r="B120" s="16" t="s">
        <v>145</v>
      </c>
      <c r="C120" s="72">
        <v>11</v>
      </c>
      <c r="D120" s="72">
        <v>3</v>
      </c>
      <c r="E120" s="72">
        <v>1</v>
      </c>
      <c r="F120" s="72">
        <v>0</v>
      </c>
      <c r="G120" s="72">
        <v>0</v>
      </c>
      <c r="H120" s="72">
        <v>0</v>
      </c>
      <c r="I120" s="72">
        <v>5</v>
      </c>
      <c r="J120" s="72">
        <v>9</v>
      </c>
      <c r="K120" s="72">
        <v>7</v>
      </c>
      <c r="L120" s="72">
        <v>1</v>
      </c>
      <c r="M120" s="67">
        <f t="shared" si="3"/>
        <v>77.777777777777786</v>
      </c>
      <c r="N120" s="67">
        <f t="shared" si="5"/>
        <v>11.111111111111111</v>
      </c>
      <c r="O120" s="66">
        <f t="shared" si="4"/>
        <v>11.111111111111111</v>
      </c>
    </row>
    <row r="121" spans="1:15" s="17" customFormat="1" ht="13.2" x14ac:dyDescent="0.25">
      <c r="A121" s="16" t="s">
        <v>386</v>
      </c>
      <c r="B121" s="16" t="s">
        <v>146</v>
      </c>
      <c r="C121" s="72">
        <v>8</v>
      </c>
      <c r="D121" s="72">
        <v>1</v>
      </c>
      <c r="E121" s="72">
        <v>0</v>
      </c>
      <c r="F121" s="72">
        <v>1</v>
      </c>
      <c r="G121" s="72">
        <v>0</v>
      </c>
      <c r="H121" s="72">
        <v>2</v>
      </c>
      <c r="I121" s="72">
        <v>2</v>
      </c>
      <c r="J121" s="72">
        <v>7</v>
      </c>
      <c r="K121" s="72">
        <v>4</v>
      </c>
      <c r="L121" s="72">
        <v>0</v>
      </c>
      <c r="M121" s="67">
        <f t="shared" si="3"/>
        <v>57.142857142857139</v>
      </c>
      <c r="N121" s="67">
        <f t="shared" si="5"/>
        <v>42.857142857142854</v>
      </c>
      <c r="O121" s="66">
        <f t="shared" si="4"/>
        <v>0</v>
      </c>
    </row>
    <row r="122" spans="1:15" s="17" customFormat="1" ht="13.2" x14ac:dyDescent="0.25">
      <c r="A122" s="16" t="s">
        <v>387</v>
      </c>
      <c r="B122" s="16" t="s">
        <v>147</v>
      </c>
      <c r="C122" s="72">
        <v>6</v>
      </c>
      <c r="D122" s="72">
        <v>2</v>
      </c>
      <c r="E122" s="72">
        <v>0</v>
      </c>
      <c r="F122" s="72">
        <v>0</v>
      </c>
      <c r="G122" s="72">
        <v>0</v>
      </c>
      <c r="H122" s="72">
        <v>0</v>
      </c>
      <c r="I122" s="72">
        <v>1</v>
      </c>
      <c r="J122" s="72">
        <v>7</v>
      </c>
      <c r="K122" s="72">
        <v>7</v>
      </c>
      <c r="L122" s="72">
        <v>0</v>
      </c>
      <c r="M122" s="67">
        <f t="shared" si="3"/>
        <v>100</v>
      </c>
      <c r="N122" s="67">
        <f t="shared" si="5"/>
        <v>0</v>
      </c>
      <c r="O122" s="66">
        <f t="shared" si="4"/>
        <v>0</v>
      </c>
    </row>
    <row r="123" spans="1:15" s="17" customFormat="1" ht="13.2" x14ac:dyDescent="0.25">
      <c r="A123" s="16" t="s">
        <v>388</v>
      </c>
      <c r="B123" s="16" t="s">
        <v>148</v>
      </c>
      <c r="C123" s="72">
        <v>7</v>
      </c>
      <c r="D123" s="72">
        <v>1</v>
      </c>
      <c r="E123" s="72">
        <v>0</v>
      </c>
      <c r="F123" s="72">
        <v>0</v>
      </c>
      <c r="G123" s="72">
        <v>0</v>
      </c>
      <c r="H123" s="72">
        <v>1</v>
      </c>
      <c r="I123" s="72">
        <v>1</v>
      </c>
      <c r="J123" s="72">
        <v>7</v>
      </c>
      <c r="K123" s="72">
        <v>5</v>
      </c>
      <c r="L123" s="72">
        <v>1</v>
      </c>
      <c r="M123" s="67">
        <f t="shared" si="3"/>
        <v>71.428571428571431</v>
      </c>
      <c r="N123" s="67">
        <f t="shared" si="5"/>
        <v>14.285714285714285</v>
      </c>
      <c r="O123" s="66">
        <f t="shared" si="4"/>
        <v>14.285714285714285</v>
      </c>
    </row>
    <row r="124" spans="1:15" s="17" customFormat="1" ht="13.2" x14ac:dyDescent="0.25">
      <c r="A124" s="16" t="s">
        <v>389</v>
      </c>
      <c r="B124" s="16" t="s">
        <v>149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67" t="str">
        <f t="shared" si="3"/>
        <v>n/a</v>
      </c>
      <c r="N124" s="67" t="str">
        <f t="shared" si="5"/>
        <v>n/a</v>
      </c>
      <c r="O124" s="66" t="str">
        <f t="shared" si="4"/>
        <v>n/a</v>
      </c>
    </row>
    <row r="125" spans="1:15" s="17" customFormat="1" ht="13.2" x14ac:dyDescent="0.25">
      <c r="A125" s="16" t="s">
        <v>390</v>
      </c>
      <c r="B125" s="16" t="s">
        <v>150</v>
      </c>
      <c r="C125" s="72">
        <v>1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1</v>
      </c>
      <c r="K125" s="72">
        <v>1</v>
      </c>
      <c r="L125" s="72">
        <v>0</v>
      </c>
      <c r="M125" s="67">
        <f t="shared" si="3"/>
        <v>100</v>
      </c>
      <c r="N125" s="67">
        <f t="shared" si="5"/>
        <v>0</v>
      </c>
      <c r="O125" s="66">
        <f t="shared" si="4"/>
        <v>0</v>
      </c>
    </row>
    <row r="126" spans="1:15" s="17" customFormat="1" ht="13.2" x14ac:dyDescent="0.25">
      <c r="A126" s="16" t="s">
        <v>391</v>
      </c>
      <c r="B126" s="16" t="s">
        <v>151</v>
      </c>
      <c r="C126" s="72">
        <v>2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2</v>
      </c>
      <c r="K126" s="72">
        <v>2</v>
      </c>
      <c r="L126" s="72">
        <v>0</v>
      </c>
      <c r="M126" s="67">
        <f t="shared" si="3"/>
        <v>100</v>
      </c>
      <c r="N126" s="67">
        <f t="shared" si="5"/>
        <v>0</v>
      </c>
      <c r="O126" s="66">
        <f t="shared" si="4"/>
        <v>0</v>
      </c>
    </row>
    <row r="127" spans="1:15" s="17" customFormat="1" ht="13.2" x14ac:dyDescent="0.25">
      <c r="A127" s="16" t="s">
        <v>392</v>
      </c>
      <c r="B127" s="16" t="s">
        <v>152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67" t="str">
        <f t="shared" si="3"/>
        <v>n/a</v>
      </c>
      <c r="N127" s="67" t="str">
        <f t="shared" si="5"/>
        <v>n/a</v>
      </c>
      <c r="O127" s="66" t="str">
        <f t="shared" si="4"/>
        <v>n/a</v>
      </c>
    </row>
    <row r="128" spans="1:15" s="17" customFormat="1" ht="13.2" x14ac:dyDescent="0.25">
      <c r="A128" s="16" t="s">
        <v>393</v>
      </c>
      <c r="B128" s="16" t="s">
        <v>153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67" t="str">
        <f t="shared" si="3"/>
        <v>n/a</v>
      </c>
      <c r="N128" s="67" t="str">
        <f t="shared" si="5"/>
        <v>n/a</v>
      </c>
      <c r="O128" s="66" t="str">
        <f t="shared" si="4"/>
        <v>n/a</v>
      </c>
    </row>
    <row r="129" spans="1:15" s="17" customFormat="1" ht="13.2" x14ac:dyDescent="0.25">
      <c r="A129" s="16" t="s">
        <v>394</v>
      </c>
      <c r="B129" s="16" t="s">
        <v>154</v>
      </c>
      <c r="C129" s="72">
        <v>5</v>
      </c>
      <c r="D129" s="72">
        <v>2</v>
      </c>
      <c r="E129" s="72">
        <v>0</v>
      </c>
      <c r="F129" s="72">
        <v>0</v>
      </c>
      <c r="G129" s="72">
        <v>0</v>
      </c>
      <c r="H129" s="72">
        <v>0</v>
      </c>
      <c r="I129" s="72">
        <v>1</v>
      </c>
      <c r="J129" s="72">
        <v>6</v>
      </c>
      <c r="K129" s="72">
        <v>6</v>
      </c>
      <c r="L129" s="72">
        <v>0</v>
      </c>
      <c r="M129" s="67">
        <f t="shared" si="3"/>
        <v>100</v>
      </c>
      <c r="N129" s="67">
        <f t="shared" si="5"/>
        <v>0</v>
      </c>
      <c r="O129" s="66">
        <f t="shared" si="4"/>
        <v>0</v>
      </c>
    </row>
    <row r="130" spans="1:15" s="17" customFormat="1" ht="13.2" x14ac:dyDescent="0.25">
      <c r="A130" s="16" t="s">
        <v>395</v>
      </c>
      <c r="B130" s="16" t="s">
        <v>155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67" t="str">
        <f t="shared" si="3"/>
        <v>n/a</v>
      </c>
      <c r="N130" s="67" t="str">
        <f t="shared" si="5"/>
        <v>n/a</v>
      </c>
      <c r="O130" s="66" t="str">
        <f t="shared" si="4"/>
        <v>n/a</v>
      </c>
    </row>
    <row r="131" spans="1:15" s="17" customFormat="1" ht="13.2" x14ac:dyDescent="0.25">
      <c r="A131" s="16" t="s">
        <v>396</v>
      </c>
      <c r="B131" s="16" t="s">
        <v>156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67" t="str">
        <f t="shared" si="3"/>
        <v>n/a</v>
      </c>
      <c r="N131" s="67" t="str">
        <f t="shared" si="5"/>
        <v>n/a</v>
      </c>
      <c r="O131" s="66" t="str">
        <f t="shared" si="4"/>
        <v>n/a</v>
      </c>
    </row>
    <row r="132" spans="1:15" s="17" customFormat="1" ht="13.2" x14ac:dyDescent="0.25">
      <c r="A132" s="16" t="s">
        <v>397</v>
      </c>
      <c r="B132" s="16" t="s">
        <v>157</v>
      </c>
      <c r="C132" s="72">
        <v>0</v>
      </c>
      <c r="D132" s="72">
        <v>1</v>
      </c>
      <c r="E132" s="72">
        <v>0</v>
      </c>
      <c r="F132" s="72">
        <v>0</v>
      </c>
      <c r="G132" s="72">
        <v>0</v>
      </c>
      <c r="H132" s="72">
        <v>0</v>
      </c>
      <c r="I132" s="72">
        <v>1</v>
      </c>
      <c r="J132" s="72">
        <v>0</v>
      </c>
      <c r="K132" s="72">
        <v>0</v>
      </c>
      <c r="L132" s="72">
        <v>0</v>
      </c>
      <c r="M132" s="67" t="str">
        <f t="shared" si="3"/>
        <v>n/a</v>
      </c>
      <c r="N132" s="67" t="str">
        <f t="shared" si="5"/>
        <v>n/a</v>
      </c>
      <c r="O132" s="66" t="str">
        <f t="shared" si="4"/>
        <v>n/a</v>
      </c>
    </row>
    <row r="133" spans="1:15" s="17" customFormat="1" ht="13.2" x14ac:dyDescent="0.25">
      <c r="A133" s="16" t="s">
        <v>398</v>
      </c>
      <c r="B133" s="16" t="s">
        <v>158</v>
      </c>
      <c r="C133" s="72">
        <v>4</v>
      </c>
      <c r="D133" s="72">
        <v>1</v>
      </c>
      <c r="E133" s="72">
        <v>0</v>
      </c>
      <c r="F133" s="72">
        <v>0</v>
      </c>
      <c r="G133" s="72">
        <v>0</v>
      </c>
      <c r="H133" s="72">
        <v>0</v>
      </c>
      <c r="I133" s="72">
        <v>3</v>
      </c>
      <c r="J133" s="72">
        <v>2</v>
      </c>
      <c r="K133" s="72">
        <v>2</v>
      </c>
      <c r="L133" s="72">
        <v>0</v>
      </c>
      <c r="M133" s="67">
        <f t="shared" si="3"/>
        <v>100</v>
      </c>
      <c r="N133" s="67">
        <f t="shared" si="5"/>
        <v>0</v>
      </c>
      <c r="O133" s="66">
        <f t="shared" si="4"/>
        <v>0</v>
      </c>
    </row>
    <row r="134" spans="1:15" s="17" customFormat="1" ht="13.2" x14ac:dyDescent="0.25">
      <c r="A134" s="16" t="s">
        <v>514</v>
      </c>
      <c r="B134" s="16" t="s">
        <v>515</v>
      </c>
      <c r="C134" s="72">
        <v>0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0</v>
      </c>
      <c r="K134" s="72">
        <v>0</v>
      </c>
      <c r="L134" s="72">
        <v>0</v>
      </c>
      <c r="M134" s="67" t="str">
        <f t="shared" ref="M134:M197" si="6">IF(J134=0,"n/a",K134/J134*100)</f>
        <v>n/a</v>
      </c>
      <c r="N134" s="67" t="str">
        <f t="shared" si="5"/>
        <v>n/a</v>
      </c>
      <c r="O134" s="66" t="str">
        <f t="shared" ref="O134:O197" si="7">IF(J134=0,"n/a",(L134/J134)*100)</f>
        <v>n/a</v>
      </c>
    </row>
    <row r="135" spans="1:15" s="17" customFormat="1" ht="13.2" x14ac:dyDescent="0.25">
      <c r="A135" s="16" t="s">
        <v>399</v>
      </c>
      <c r="B135" s="16" t="s">
        <v>159</v>
      </c>
      <c r="C135" s="72">
        <v>56</v>
      </c>
      <c r="D135" s="72">
        <v>15</v>
      </c>
      <c r="E135" s="72">
        <v>0</v>
      </c>
      <c r="F135" s="72">
        <v>1</v>
      </c>
      <c r="G135" s="72">
        <v>1</v>
      </c>
      <c r="H135" s="72">
        <v>5</v>
      </c>
      <c r="I135" s="72">
        <v>9</v>
      </c>
      <c r="J135" s="72">
        <v>62</v>
      </c>
      <c r="K135" s="72">
        <v>45</v>
      </c>
      <c r="L135" s="72">
        <v>10</v>
      </c>
      <c r="M135" s="67">
        <f t="shared" si="6"/>
        <v>72.58064516129032</v>
      </c>
      <c r="N135" s="67">
        <f t="shared" ref="N135:N198" si="8">IF(J135=0,"n/a",(E135+F135+G135+H135)/J135*100)</f>
        <v>11.29032258064516</v>
      </c>
      <c r="O135" s="66">
        <f t="shared" si="7"/>
        <v>16.129032258064516</v>
      </c>
    </row>
    <row r="136" spans="1:15" s="17" customFormat="1" ht="13.2" x14ac:dyDescent="0.25">
      <c r="A136" s="16" t="s">
        <v>400</v>
      </c>
      <c r="B136" s="16" t="s">
        <v>160</v>
      </c>
      <c r="C136" s="72">
        <v>1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1</v>
      </c>
      <c r="K136" s="72">
        <v>1</v>
      </c>
      <c r="L136" s="72">
        <v>0</v>
      </c>
      <c r="M136" s="67">
        <f t="shared" si="6"/>
        <v>100</v>
      </c>
      <c r="N136" s="67">
        <f t="shared" si="8"/>
        <v>0</v>
      </c>
      <c r="O136" s="66">
        <f t="shared" si="7"/>
        <v>0</v>
      </c>
    </row>
    <row r="137" spans="1:15" s="17" customFormat="1" ht="13.2" x14ac:dyDescent="0.25">
      <c r="A137" s="16" t="s">
        <v>401</v>
      </c>
      <c r="B137" s="16" t="s">
        <v>161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3.2" x14ac:dyDescent="0.25">
      <c r="A138" s="16" t="s">
        <v>402</v>
      </c>
      <c r="B138" s="16" t="s">
        <v>162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67" t="str">
        <f t="shared" si="6"/>
        <v>n/a</v>
      </c>
      <c r="N138" s="67" t="str">
        <f t="shared" si="8"/>
        <v>n/a</v>
      </c>
      <c r="O138" s="66" t="str">
        <f t="shared" si="7"/>
        <v>n/a</v>
      </c>
    </row>
    <row r="139" spans="1:15" s="17" customFormat="1" ht="13.2" x14ac:dyDescent="0.25">
      <c r="A139" s="16" t="s">
        <v>403</v>
      </c>
      <c r="B139" s="16" t="s">
        <v>163</v>
      </c>
      <c r="C139" s="72">
        <v>1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1</v>
      </c>
      <c r="K139" s="72">
        <v>1</v>
      </c>
      <c r="L139" s="72">
        <v>0</v>
      </c>
      <c r="M139" s="67">
        <f t="shared" si="6"/>
        <v>100</v>
      </c>
      <c r="N139" s="67">
        <f t="shared" si="8"/>
        <v>0</v>
      </c>
      <c r="O139" s="66">
        <f t="shared" si="7"/>
        <v>0</v>
      </c>
    </row>
    <row r="140" spans="1:15" s="17" customFormat="1" ht="13.2" x14ac:dyDescent="0.25">
      <c r="A140" s="16" t="s">
        <v>404</v>
      </c>
      <c r="B140" s="16" t="s">
        <v>164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67" t="str">
        <f t="shared" si="6"/>
        <v>n/a</v>
      </c>
      <c r="N140" s="67" t="str">
        <f t="shared" si="8"/>
        <v>n/a</v>
      </c>
      <c r="O140" s="66" t="str">
        <f t="shared" si="7"/>
        <v>n/a</v>
      </c>
    </row>
    <row r="141" spans="1:15" s="17" customFormat="1" ht="13.2" x14ac:dyDescent="0.25">
      <c r="A141" s="16" t="s">
        <v>405</v>
      </c>
      <c r="B141" s="16" t="s">
        <v>165</v>
      </c>
      <c r="C141" s="72">
        <v>3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1</v>
      </c>
      <c r="J141" s="72">
        <v>2</v>
      </c>
      <c r="K141" s="72">
        <v>1</v>
      </c>
      <c r="L141" s="72">
        <v>1</v>
      </c>
      <c r="M141" s="67">
        <f t="shared" si="6"/>
        <v>50</v>
      </c>
      <c r="N141" s="67">
        <f t="shared" si="8"/>
        <v>0</v>
      </c>
      <c r="O141" s="66">
        <f t="shared" si="7"/>
        <v>50</v>
      </c>
    </row>
    <row r="142" spans="1:15" s="17" customFormat="1" ht="13.2" x14ac:dyDescent="0.25">
      <c r="A142" s="16" t="s">
        <v>406</v>
      </c>
      <c r="B142" s="16" t="s">
        <v>166</v>
      </c>
      <c r="C142" s="72">
        <v>2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2</v>
      </c>
      <c r="K142" s="72">
        <v>1</v>
      </c>
      <c r="L142" s="72">
        <v>1</v>
      </c>
      <c r="M142" s="67">
        <f t="shared" si="6"/>
        <v>50</v>
      </c>
      <c r="N142" s="67">
        <f t="shared" si="8"/>
        <v>0</v>
      </c>
      <c r="O142" s="66">
        <f t="shared" si="7"/>
        <v>50</v>
      </c>
    </row>
    <row r="143" spans="1:15" s="17" customFormat="1" ht="13.2" x14ac:dyDescent="0.25">
      <c r="A143" s="16" t="s">
        <v>407</v>
      </c>
      <c r="B143" s="16" t="s">
        <v>167</v>
      </c>
      <c r="C143" s="72">
        <v>0</v>
      </c>
      <c r="D143" s="72">
        <v>0</v>
      </c>
      <c r="E143" s="72">
        <v>0</v>
      </c>
      <c r="F143" s="72">
        <v>0</v>
      </c>
      <c r="G143" s="72">
        <v>0</v>
      </c>
      <c r="H143" s="72">
        <v>0</v>
      </c>
      <c r="I143" s="72">
        <v>0</v>
      </c>
      <c r="J143" s="72">
        <v>0</v>
      </c>
      <c r="K143" s="72">
        <v>0</v>
      </c>
      <c r="L143" s="72">
        <v>0</v>
      </c>
      <c r="M143" s="67" t="str">
        <f t="shared" si="6"/>
        <v>n/a</v>
      </c>
      <c r="N143" s="67" t="str">
        <f t="shared" si="8"/>
        <v>n/a</v>
      </c>
      <c r="O143" s="66" t="str">
        <f t="shared" si="7"/>
        <v>n/a</v>
      </c>
    </row>
    <row r="144" spans="1:15" s="17" customFormat="1" ht="13.2" x14ac:dyDescent="0.25">
      <c r="A144" s="16" t="s">
        <v>408</v>
      </c>
      <c r="B144" s="16" t="s">
        <v>168</v>
      </c>
      <c r="C144" s="72">
        <v>6</v>
      </c>
      <c r="D144" s="72">
        <v>2</v>
      </c>
      <c r="E144" s="72">
        <v>0</v>
      </c>
      <c r="F144" s="72">
        <v>0</v>
      </c>
      <c r="G144" s="72">
        <v>0</v>
      </c>
      <c r="H144" s="72">
        <v>0</v>
      </c>
      <c r="I144" s="72">
        <v>3</v>
      </c>
      <c r="J144" s="72">
        <v>5</v>
      </c>
      <c r="K144" s="72">
        <v>5</v>
      </c>
      <c r="L144" s="72">
        <v>0</v>
      </c>
      <c r="M144" s="67">
        <f t="shared" si="6"/>
        <v>100</v>
      </c>
      <c r="N144" s="67">
        <f t="shared" si="8"/>
        <v>0</v>
      </c>
      <c r="O144" s="66">
        <f t="shared" si="7"/>
        <v>0</v>
      </c>
    </row>
    <row r="145" spans="1:15" s="17" customFormat="1" ht="13.2" x14ac:dyDescent="0.25">
      <c r="A145" s="16" t="s">
        <v>409</v>
      </c>
      <c r="B145" s="16" t="s">
        <v>169</v>
      </c>
      <c r="C145" s="72">
        <v>1</v>
      </c>
      <c r="D145" s="72">
        <v>2</v>
      </c>
      <c r="E145" s="72">
        <v>0</v>
      </c>
      <c r="F145" s="72">
        <v>0</v>
      </c>
      <c r="G145" s="72">
        <v>0</v>
      </c>
      <c r="H145" s="72">
        <v>1</v>
      </c>
      <c r="I145" s="72">
        <v>1</v>
      </c>
      <c r="J145" s="72">
        <v>2</v>
      </c>
      <c r="K145" s="72">
        <v>0</v>
      </c>
      <c r="L145" s="72">
        <v>1</v>
      </c>
      <c r="M145" s="67">
        <f t="shared" si="6"/>
        <v>0</v>
      </c>
      <c r="N145" s="67">
        <f t="shared" si="8"/>
        <v>50</v>
      </c>
      <c r="O145" s="66">
        <f t="shared" si="7"/>
        <v>50</v>
      </c>
    </row>
    <row r="146" spans="1:15" s="17" customFormat="1" ht="13.2" x14ac:dyDescent="0.25">
      <c r="A146" s="16" t="s">
        <v>410</v>
      </c>
      <c r="B146" s="16" t="s">
        <v>509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67" t="str">
        <f t="shared" si="6"/>
        <v>n/a</v>
      </c>
      <c r="N146" s="67" t="str">
        <f t="shared" si="8"/>
        <v>n/a</v>
      </c>
      <c r="O146" s="66" t="str">
        <f t="shared" si="7"/>
        <v>n/a</v>
      </c>
    </row>
    <row r="147" spans="1:15" s="17" customFormat="1" ht="13.2" x14ac:dyDescent="0.25">
      <c r="A147" s="16" t="s">
        <v>411</v>
      </c>
      <c r="B147" s="16" t="s">
        <v>542</v>
      </c>
      <c r="C147" s="72">
        <v>54</v>
      </c>
      <c r="D147" s="72">
        <v>22</v>
      </c>
      <c r="E147" s="72">
        <v>0</v>
      </c>
      <c r="F147" s="72">
        <v>0</v>
      </c>
      <c r="G147" s="72">
        <v>1</v>
      </c>
      <c r="H147" s="72">
        <v>2</v>
      </c>
      <c r="I147" s="72">
        <v>20</v>
      </c>
      <c r="J147" s="72">
        <v>56</v>
      </c>
      <c r="K147" s="72">
        <v>49</v>
      </c>
      <c r="L147" s="72">
        <v>4</v>
      </c>
      <c r="M147" s="67">
        <f t="shared" si="6"/>
        <v>87.5</v>
      </c>
      <c r="N147" s="67">
        <f t="shared" si="8"/>
        <v>5.3571428571428568</v>
      </c>
      <c r="O147" s="66">
        <f t="shared" si="7"/>
        <v>7.1428571428571423</v>
      </c>
    </row>
    <row r="148" spans="1:15" s="17" customFormat="1" ht="13.2" x14ac:dyDescent="0.25">
      <c r="A148" s="16" t="s">
        <v>412</v>
      </c>
      <c r="B148" s="16" t="s">
        <v>170</v>
      </c>
      <c r="C148" s="72">
        <v>0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72">
        <v>0</v>
      </c>
      <c r="M148" s="67" t="str">
        <f t="shared" si="6"/>
        <v>n/a</v>
      </c>
      <c r="N148" s="67" t="str">
        <f t="shared" si="8"/>
        <v>n/a</v>
      </c>
      <c r="O148" s="66" t="str">
        <f t="shared" si="7"/>
        <v>n/a</v>
      </c>
    </row>
    <row r="149" spans="1:15" s="17" customFormat="1" ht="13.2" x14ac:dyDescent="0.25">
      <c r="A149" s="16" t="s">
        <v>413</v>
      </c>
      <c r="B149" s="16" t="s">
        <v>171</v>
      </c>
      <c r="C149" s="72">
        <v>32</v>
      </c>
      <c r="D149" s="72">
        <v>5</v>
      </c>
      <c r="E149" s="72">
        <v>0</v>
      </c>
      <c r="F149" s="72">
        <v>0</v>
      </c>
      <c r="G149" s="72">
        <v>0</v>
      </c>
      <c r="H149" s="72">
        <v>1</v>
      </c>
      <c r="I149" s="72">
        <v>5</v>
      </c>
      <c r="J149" s="72">
        <v>32</v>
      </c>
      <c r="K149" s="72">
        <v>28</v>
      </c>
      <c r="L149" s="72">
        <v>3</v>
      </c>
      <c r="M149" s="67">
        <f t="shared" si="6"/>
        <v>87.5</v>
      </c>
      <c r="N149" s="67">
        <f t="shared" si="8"/>
        <v>3.125</v>
      </c>
      <c r="O149" s="66">
        <f t="shared" si="7"/>
        <v>9.375</v>
      </c>
    </row>
    <row r="150" spans="1:15" s="17" customFormat="1" ht="13.2" x14ac:dyDescent="0.25">
      <c r="A150" s="16" t="s">
        <v>414</v>
      </c>
      <c r="B150" s="16" t="s">
        <v>172</v>
      </c>
      <c r="C150" s="72">
        <v>22</v>
      </c>
      <c r="D150" s="72">
        <v>13</v>
      </c>
      <c r="E150" s="72">
        <v>1</v>
      </c>
      <c r="F150" s="72">
        <v>0</v>
      </c>
      <c r="G150" s="72">
        <v>0</v>
      </c>
      <c r="H150" s="72">
        <v>0</v>
      </c>
      <c r="I150" s="72">
        <v>10</v>
      </c>
      <c r="J150" s="72">
        <v>25</v>
      </c>
      <c r="K150" s="72">
        <v>24</v>
      </c>
      <c r="L150" s="72">
        <v>0</v>
      </c>
      <c r="M150" s="67">
        <f t="shared" si="6"/>
        <v>96</v>
      </c>
      <c r="N150" s="67">
        <f t="shared" si="8"/>
        <v>4</v>
      </c>
      <c r="O150" s="66">
        <f t="shared" si="7"/>
        <v>0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1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1</v>
      </c>
      <c r="K152" s="72">
        <v>1</v>
      </c>
      <c r="L152" s="72">
        <v>0</v>
      </c>
      <c r="M152" s="67">
        <f t="shared" si="6"/>
        <v>100</v>
      </c>
      <c r="N152" s="67">
        <f t="shared" si="8"/>
        <v>0</v>
      </c>
      <c r="O152" s="66">
        <f t="shared" si="7"/>
        <v>0</v>
      </c>
    </row>
    <row r="153" spans="1:15" s="17" customFormat="1" ht="13.2" x14ac:dyDescent="0.25">
      <c r="A153" s="16" t="s">
        <v>417</v>
      </c>
      <c r="B153" s="16" t="s">
        <v>175</v>
      </c>
      <c r="C153" s="72">
        <v>0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0</v>
      </c>
      <c r="K153" s="72">
        <v>0</v>
      </c>
      <c r="L153" s="72">
        <v>0</v>
      </c>
      <c r="M153" s="67" t="str">
        <f t="shared" si="6"/>
        <v>n/a</v>
      </c>
      <c r="N153" s="67" t="str">
        <f t="shared" si="8"/>
        <v>n/a</v>
      </c>
      <c r="O153" s="66" t="str">
        <f t="shared" si="7"/>
        <v>n/a</v>
      </c>
    </row>
    <row r="154" spans="1:15" s="17" customFormat="1" ht="13.2" x14ac:dyDescent="0.25">
      <c r="A154" s="16" t="s">
        <v>418</v>
      </c>
      <c r="B154" s="16" t="s">
        <v>176</v>
      </c>
      <c r="C154" s="72">
        <v>1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1</v>
      </c>
      <c r="K154" s="72">
        <v>0</v>
      </c>
      <c r="L154" s="72">
        <v>1</v>
      </c>
      <c r="M154" s="67">
        <f t="shared" si="6"/>
        <v>0</v>
      </c>
      <c r="N154" s="67">
        <f t="shared" si="8"/>
        <v>0</v>
      </c>
      <c r="O154" s="66">
        <f t="shared" si="7"/>
        <v>100</v>
      </c>
    </row>
    <row r="155" spans="1:15" s="17" customFormat="1" ht="13.2" x14ac:dyDescent="0.25">
      <c r="A155" s="16" t="s">
        <v>419</v>
      </c>
      <c r="B155" s="16" t="s">
        <v>177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67" t="str">
        <f t="shared" si="6"/>
        <v>n/a</v>
      </c>
      <c r="N155" s="67" t="str">
        <f t="shared" si="8"/>
        <v>n/a</v>
      </c>
      <c r="O155" s="66" t="str">
        <f t="shared" si="7"/>
        <v>n/a</v>
      </c>
    </row>
    <row r="156" spans="1:15" s="17" customFormat="1" ht="13.2" x14ac:dyDescent="0.25">
      <c r="A156" s="16" t="s">
        <v>420</v>
      </c>
      <c r="B156" s="16" t="s">
        <v>178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67" t="str">
        <f t="shared" si="6"/>
        <v>n/a</v>
      </c>
      <c r="N156" s="67" t="str">
        <f t="shared" si="8"/>
        <v>n/a</v>
      </c>
      <c r="O156" s="66" t="str">
        <f t="shared" si="7"/>
        <v>n/a</v>
      </c>
    </row>
    <row r="157" spans="1:15" s="17" customFormat="1" ht="13.2" x14ac:dyDescent="0.25">
      <c r="A157" s="16" t="s">
        <v>421</v>
      </c>
      <c r="B157" s="16" t="s">
        <v>179</v>
      </c>
      <c r="C157" s="72">
        <v>11</v>
      </c>
      <c r="D157" s="72">
        <v>8</v>
      </c>
      <c r="E157" s="72">
        <v>0</v>
      </c>
      <c r="F157" s="72">
        <v>0</v>
      </c>
      <c r="G157" s="72">
        <v>0</v>
      </c>
      <c r="H157" s="72">
        <v>2</v>
      </c>
      <c r="I157" s="72">
        <v>5</v>
      </c>
      <c r="J157" s="72">
        <v>14</v>
      </c>
      <c r="K157" s="72">
        <v>11</v>
      </c>
      <c r="L157" s="72">
        <v>1</v>
      </c>
      <c r="M157" s="67">
        <f t="shared" si="6"/>
        <v>78.571428571428569</v>
      </c>
      <c r="N157" s="67">
        <f t="shared" si="8"/>
        <v>14.285714285714285</v>
      </c>
      <c r="O157" s="66">
        <f t="shared" si="7"/>
        <v>7.1428571428571423</v>
      </c>
    </row>
    <row r="158" spans="1:15" s="17" customFormat="1" ht="13.2" x14ac:dyDescent="0.25">
      <c r="A158" s="16" t="s">
        <v>422</v>
      </c>
      <c r="B158" s="16" t="s">
        <v>180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67" t="str">
        <f t="shared" si="6"/>
        <v>n/a</v>
      </c>
      <c r="N158" s="67" t="str">
        <f t="shared" si="8"/>
        <v>n/a</v>
      </c>
      <c r="O158" s="66" t="str">
        <f t="shared" si="7"/>
        <v>n/a</v>
      </c>
    </row>
    <row r="159" spans="1:15" s="17" customFormat="1" ht="13.2" x14ac:dyDescent="0.25">
      <c r="A159" s="16" t="s">
        <v>423</v>
      </c>
      <c r="B159" s="16" t="s">
        <v>181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3.2" x14ac:dyDescent="0.25">
      <c r="A160" s="16" t="s">
        <v>424</v>
      </c>
      <c r="B160" s="16" t="s">
        <v>182</v>
      </c>
      <c r="C160" s="72">
        <v>1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1</v>
      </c>
      <c r="J160" s="72">
        <v>0</v>
      </c>
      <c r="K160" s="72">
        <v>0</v>
      </c>
      <c r="L160" s="72">
        <v>0</v>
      </c>
      <c r="M160" s="67" t="str">
        <f t="shared" si="6"/>
        <v>n/a</v>
      </c>
      <c r="N160" s="67" t="str">
        <f t="shared" si="8"/>
        <v>n/a</v>
      </c>
      <c r="O160" s="66" t="str">
        <f t="shared" si="7"/>
        <v>n/a</v>
      </c>
    </row>
    <row r="161" spans="1:15" s="17" customFormat="1" ht="13.2" x14ac:dyDescent="0.25">
      <c r="A161" s="16" t="s">
        <v>425</v>
      </c>
      <c r="B161" s="16" t="s">
        <v>183</v>
      </c>
      <c r="C161" s="72">
        <v>1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1</v>
      </c>
      <c r="K161" s="72">
        <v>1</v>
      </c>
      <c r="L161" s="72">
        <v>0</v>
      </c>
      <c r="M161" s="67">
        <f t="shared" si="6"/>
        <v>100</v>
      </c>
      <c r="N161" s="67">
        <f t="shared" si="8"/>
        <v>0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5</v>
      </c>
      <c r="D162" s="72">
        <v>1</v>
      </c>
      <c r="E162" s="72">
        <v>0</v>
      </c>
      <c r="F162" s="72">
        <v>0</v>
      </c>
      <c r="G162" s="72">
        <v>0</v>
      </c>
      <c r="H162" s="72">
        <v>0</v>
      </c>
      <c r="I162" s="72">
        <v>1</v>
      </c>
      <c r="J162" s="72">
        <v>5</v>
      </c>
      <c r="K162" s="72">
        <v>4</v>
      </c>
      <c r="L162" s="72">
        <v>1</v>
      </c>
      <c r="M162" s="67">
        <f t="shared" si="6"/>
        <v>80</v>
      </c>
      <c r="N162" s="67">
        <f t="shared" si="8"/>
        <v>0</v>
      </c>
      <c r="O162" s="66">
        <f t="shared" si="7"/>
        <v>20</v>
      </c>
    </row>
    <row r="163" spans="1:15" s="17" customFormat="1" ht="13.2" x14ac:dyDescent="0.25">
      <c r="A163" s="16" t="s">
        <v>185</v>
      </c>
      <c r="B163" s="16" t="s">
        <v>186</v>
      </c>
      <c r="C163" s="72">
        <v>1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1</v>
      </c>
      <c r="J163" s="72">
        <v>0</v>
      </c>
      <c r="K163" s="72">
        <v>0</v>
      </c>
      <c r="L163" s="72">
        <v>0</v>
      </c>
      <c r="M163" s="67" t="str">
        <f t="shared" si="6"/>
        <v>n/a</v>
      </c>
      <c r="N163" s="67" t="str">
        <f t="shared" si="8"/>
        <v>n/a</v>
      </c>
      <c r="O163" s="66" t="str">
        <f t="shared" si="7"/>
        <v>n/a</v>
      </c>
    </row>
    <row r="164" spans="1:15" s="17" customFormat="1" ht="13.2" x14ac:dyDescent="0.25">
      <c r="A164" s="16" t="s">
        <v>427</v>
      </c>
      <c r="B164" s="16" t="s">
        <v>187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67" t="str">
        <f t="shared" si="6"/>
        <v>n/a</v>
      </c>
      <c r="N164" s="67" t="str">
        <f t="shared" si="8"/>
        <v>n/a</v>
      </c>
      <c r="O164" s="66" t="str">
        <f t="shared" si="7"/>
        <v>n/a</v>
      </c>
    </row>
    <row r="165" spans="1:15" s="17" customFormat="1" ht="13.2" x14ac:dyDescent="0.25">
      <c r="A165" s="16" t="s">
        <v>428</v>
      </c>
      <c r="B165" s="16" t="s">
        <v>188</v>
      </c>
      <c r="C165" s="72">
        <v>22</v>
      </c>
      <c r="D165" s="72">
        <v>7</v>
      </c>
      <c r="E165" s="72">
        <v>0</v>
      </c>
      <c r="F165" s="72">
        <v>1</v>
      </c>
      <c r="G165" s="72">
        <v>1</v>
      </c>
      <c r="H165" s="72">
        <v>4</v>
      </c>
      <c r="I165" s="72">
        <v>4</v>
      </c>
      <c r="J165" s="72">
        <v>25</v>
      </c>
      <c r="K165" s="72">
        <v>16</v>
      </c>
      <c r="L165" s="72">
        <v>3</v>
      </c>
      <c r="M165" s="67">
        <f t="shared" si="6"/>
        <v>64</v>
      </c>
      <c r="N165" s="67">
        <f t="shared" si="8"/>
        <v>24</v>
      </c>
      <c r="O165" s="66">
        <f t="shared" si="7"/>
        <v>12</v>
      </c>
    </row>
    <row r="166" spans="1:15" s="17" customFormat="1" ht="13.2" x14ac:dyDescent="0.25">
      <c r="A166" s="16" t="s">
        <v>429</v>
      </c>
      <c r="B166" s="16" t="s">
        <v>189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3.2" x14ac:dyDescent="0.25">
      <c r="A167" s="16" t="s">
        <v>430</v>
      </c>
      <c r="B167" s="16" t="s">
        <v>190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67" t="str">
        <f t="shared" si="6"/>
        <v>n/a</v>
      </c>
      <c r="N167" s="67" t="str">
        <f t="shared" si="8"/>
        <v>n/a</v>
      </c>
      <c r="O167" s="66" t="str">
        <f t="shared" si="7"/>
        <v>n/a</v>
      </c>
    </row>
    <row r="168" spans="1:15" s="17" customFormat="1" ht="13.2" x14ac:dyDescent="0.25">
      <c r="A168" s="16" t="s">
        <v>431</v>
      </c>
      <c r="B168" s="16" t="s">
        <v>191</v>
      </c>
      <c r="C168" s="72">
        <v>8</v>
      </c>
      <c r="D168" s="72">
        <v>3</v>
      </c>
      <c r="E168" s="72">
        <v>0</v>
      </c>
      <c r="F168" s="72">
        <v>0</v>
      </c>
      <c r="G168" s="72">
        <v>0</v>
      </c>
      <c r="H168" s="72">
        <v>1</v>
      </c>
      <c r="I168" s="72">
        <v>1</v>
      </c>
      <c r="J168" s="72">
        <v>10</v>
      </c>
      <c r="K168" s="72">
        <v>5</v>
      </c>
      <c r="L168" s="72">
        <v>4</v>
      </c>
      <c r="M168" s="67">
        <f t="shared" si="6"/>
        <v>50</v>
      </c>
      <c r="N168" s="67">
        <f t="shared" si="8"/>
        <v>10</v>
      </c>
      <c r="O168" s="66">
        <f t="shared" si="7"/>
        <v>40</v>
      </c>
    </row>
    <row r="169" spans="1:15" s="17" customFormat="1" ht="13.2" x14ac:dyDescent="0.25">
      <c r="A169" s="16" t="s">
        <v>432</v>
      </c>
      <c r="B169" s="16" t="s">
        <v>192</v>
      </c>
      <c r="C169" s="72">
        <v>0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3.2" x14ac:dyDescent="0.25">
      <c r="A170" s="16" t="s">
        <v>193</v>
      </c>
      <c r="B170" s="16" t="s">
        <v>194</v>
      </c>
      <c r="C170" s="72">
        <v>5</v>
      </c>
      <c r="D170" s="72">
        <v>0</v>
      </c>
      <c r="E170" s="72">
        <v>0</v>
      </c>
      <c r="F170" s="72">
        <v>0</v>
      </c>
      <c r="G170" s="72">
        <v>0</v>
      </c>
      <c r="H170" s="72">
        <v>1</v>
      </c>
      <c r="I170" s="72">
        <v>1</v>
      </c>
      <c r="J170" s="72">
        <v>4</v>
      </c>
      <c r="K170" s="72">
        <v>3</v>
      </c>
      <c r="L170" s="72">
        <v>0</v>
      </c>
      <c r="M170" s="67">
        <f t="shared" si="6"/>
        <v>75</v>
      </c>
      <c r="N170" s="67">
        <f t="shared" si="8"/>
        <v>25</v>
      </c>
      <c r="O170" s="66">
        <f t="shared" si="7"/>
        <v>0</v>
      </c>
    </row>
    <row r="171" spans="1:15" s="17" customFormat="1" ht="13.2" x14ac:dyDescent="0.25">
      <c r="A171" s="16" t="s">
        <v>433</v>
      </c>
      <c r="B171" s="16" t="s">
        <v>195</v>
      </c>
      <c r="C171" s="72">
        <v>2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1</v>
      </c>
      <c r="J171" s="72">
        <v>1</v>
      </c>
      <c r="K171" s="72">
        <v>1</v>
      </c>
      <c r="L171" s="72">
        <v>0</v>
      </c>
      <c r="M171" s="67">
        <f t="shared" si="6"/>
        <v>100</v>
      </c>
      <c r="N171" s="67">
        <f t="shared" si="8"/>
        <v>0</v>
      </c>
      <c r="O171" s="66">
        <f t="shared" si="7"/>
        <v>0</v>
      </c>
    </row>
    <row r="172" spans="1:15" s="17" customFormat="1" ht="13.2" x14ac:dyDescent="0.25">
      <c r="A172" s="16" t="s">
        <v>434</v>
      </c>
      <c r="B172" s="16" t="s">
        <v>196</v>
      </c>
      <c r="C172" s="72">
        <v>3</v>
      </c>
      <c r="D172" s="72">
        <v>3</v>
      </c>
      <c r="E172" s="72">
        <v>0</v>
      </c>
      <c r="F172" s="72">
        <v>0</v>
      </c>
      <c r="G172" s="72">
        <v>0</v>
      </c>
      <c r="H172" s="72">
        <v>0</v>
      </c>
      <c r="I172" s="72">
        <v>6</v>
      </c>
      <c r="J172" s="72">
        <v>0</v>
      </c>
      <c r="K172" s="72">
        <v>0</v>
      </c>
      <c r="L172" s="72">
        <v>0</v>
      </c>
      <c r="M172" s="67" t="str">
        <f t="shared" si="6"/>
        <v>n/a</v>
      </c>
      <c r="N172" s="67" t="str">
        <f t="shared" si="8"/>
        <v>n/a</v>
      </c>
      <c r="O172" s="66" t="str">
        <f t="shared" si="7"/>
        <v>n/a</v>
      </c>
    </row>
    <row r="173" spans="1:15" s="17" customFormat="1" ht="13.2" x14ac:dyDescent="0.25">
      <c r="A173" s="16" t="s">
        <v>197</v>
      </c>
      <c r="B173" s="16" t="s">
        <v>198</v>
      </c>
      <c r="C173" s="72">
        <v>1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1</v>
      </c>
      <c r="K173" s="72">
        <v>1</v>
      </c>
      <c r="L173" s="72">
        <v>0</v>
      </c>
      <c r="M173" s="67">
        <f t="shared" si="6"/>
        <v>100</v>
      </c>
      <c r="N173" s="67">
        <f t="shared" si="8"/>
        <v>0</v>
      </c>
      <c r="O173" s="66">
        <f t="shared" si="7"/>
        <v>0</v>
      </c>
    </row>
    <row r="174" spans="1:15" s="17" customFormat="1" ht="13.2" x14ac:dyDescent="0.25">
      <c r="A174" s="16" t="s">
        <v>435</v>
      </c>
      <c r="B174" s="16" t="s">
        <v>199</v>
      </c>
      <c r="C174" s="72">
        <v>4</v>
      </c>
      <c r="D174" s="72">
        <v>2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6</v>
      </c>
      <c r="K174" s="72">
        <v>4</v>
      </c>
      <c r="L174" s="72">
        <v>2</v>
      </c>
      <c r="M174" s="67">
        <f t="shared" si="6"/>
        <v>66.666666666666657</v>
      </c>
      <c r="N174" s="67">
        <f t="shared" si="8"/>
        <v>0</v>
      </c>
      <c r="O174" s="66">
        <f t="shared" si="7"/>
        <v>33.333333333333329</v>
      </c>
    </row>
    <row r="175" spans="1:15" s="17" customFormat="1" ht="13.2" x14ac:dyDescent="0.25">
      <c r="A175" s="16" t="s">
        <v>436</v>
      </c>
      <c r="B175" s="16" t="s">
        <v>200</v>
      </c>
      <c r="C175" s="72">
        <v>59</v>
      </c>
      <c r="D175" s="72">
        <v>20</v>
      </c>
      <c r="E175" s="72">
        <v>1</v>
      </c>
      <c r="F175" s="72">
        <v>0</v>
      </c>
      <c r="G175" s="72">
        <v>1</v>
      </c>
      <c r="H175" s="72">
        <v>2</v>
      </c>
      <c r="I175" s="72">
        <v>13</v>
      </c>
      <c r="J175" s="72">
        <v>66</v>
      </c>
      <c r="K175" s="72">
        <v>58</v>
      </c>
      <c r="L175" s="72">
        <v>4</v>
      </c>
      <c r="M175" s="67">
        <f t="shared" si="6"/>
        <v>87.878787878787875</v>
      </c>
      <c r="N175" s="67">
        <f t="shared" si="8"/>
        <v>6.0606060606060606</v>
      </c>
      <c r="O175" s="66">
        <f t="shared" si="7"/>
        <v>6.0606060606060606</v>
      </c>
    </row>
    <row r="176" spans="1:15" s="17" customFormat="1" ht="13.2" x14ac:dyDescent="0.25">
      <c r="A176" s="16" t="s">
        <v>437</v>
      </c>
      <c r="B176" s="16" t="s">
        <v>201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67" t="str">
        <f t="shared" si="6"/>
        <v>n/a</v>
      </c>
      <c r="N176" s="67" t="str">
        <f t="shared" si="8"/>
        <v>n/a</v>
      </c>
      <c r="O176" s="66" t="str">
        <f t="shared" si="7"/>
        <v>n/a</v>
      </c>
    </row>
    <row r="177" spans="1:15" s="17" customFormat="1" ht="13.2" x14ac:dyDescent="0.25">
      <c r="A177" s="16" t="s">
        <v>202</v>
      </c>
      <c r="B177" s="16" t="s">
        <v>203</v>
      </c>
      <c r="C177" s="72">
        <v>0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67" t="str">
        <f t="shared" si="6"/>
        <v>n/a</v>
      </c>
      <c r="N177" s="67" t="str">
        <f t="shared" si="8"/>
        <v>n/a</v>
      </c>
      <c r="O177" s="66" t="str">
        <f t="shared" si="7"/>
        <v>n/a</v>
      </c>
    </row>
    <row r="178" spans="1:15" s="17" customFormat="1" ht="13.2" x14ac:dyDescent="0.25">
      <c r="A178" s="16" t="s">
        <v>438</v>
      </c>
      <c r="B178" s="16" t="s">
        <v>204</v>
      </c>
      <c r="C178" s="72">
        <v>0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67" t="str">
        <f t="shared" si="6"/>
        <v>n/a</v>
      </c>
      <c r="N178" s="67" t="str">
        <f t="shared" si="8"/>
        <v>n/a</v>
      </c>
      <c r="O178" s="66" t="str">
        <f t="shared" si="7"/>
        <v>n/a</v>
      </c>
    </row>
    <row r="179" spans="1:15" s="17" customFormat="1" ht="13.2" x14ac:dyDescent="0.25">
      <c r="A179" s="16" t="s">
        <v>439</v>
      </c>
      <c r="B179" s="16" t="s">
        <v>205</v>
      </c>
      <c r="C179" s="72">
        <v>1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1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3.2" x14ac:dyDescent="0.25">
      <c r="A180" s="16" t="s">
        <v>440</v>
      </c>
      <c r="B180" s="16" t="s">
        <v>206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67" t="str">
        <f t="shared" si="6"/>
        <v>n/a</v>
      </c>
      <c r="N180" s="67" t="str">
        <f t="shared" si="8"/>
        <v>n/a</v>
      </c>
      <c r="O180" s="66" t="str">
        <f t="shared" si="7"/>
        <v>n/a</v>
      </c>
    </row>
    <row r="181" spans="1:15" s="17" customFormat="1" ht="13.2" x14ac:dyDescent="0.25">
      <c r="A181" s="16" t="s">
        <v>441</v>
      </c>
      <c r="B181" s="16" t="s">
        <v>207</v>
      </c>
      <c r="C181" s="72">
        <v>1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1</v>
      </c>
      <c r="K181" s="72">
        <v>1</v>
      </c>
      <c r="L181" s="72">
        <v>0</v>
      </c>
      <c r="M181" s="67">
        <f t="shared" si="6"/>
        <v>100</v>
      </c>
      <c r="N181" s="67">
        <f t="shared" si="8"/>
        <v>0</v>
      </c>
      <c r="O181" s="66">
        <f t="shared" si="7"/>
        <v>0</v>
      </c>
    </row>
    <row r="182" spans="1:15" s="17" customFormat="1" ht="13.2" x14ac:dyDescent="0.25">
      <c r="A182" s="16" t="s">
        <v>442</v>
      </c>
      <c r="B182" s="16" t="s">
        <v>208</v>
      </c>
      <c r="C182" s="72">
        <v>175</v>
      </c>
      <c r="D182" s="72">
        <v>29</v>
      </c>
      <c r="E182" s="72">
        <v>2</v>
      </c>
      <c r="F182" s="72">
        <v>2</v>
      </c>
      <c r="G182" s="72">
        <v>5</v>
      </c>
      <c r="H182" s="72">
        <v>10</v>
      </c>
      <c r="I182" s="72">
        <v>20</v>
      </c>
      <c r="J182" s="72">
        <v>184</v>
      </c>
      <c r="K182" s="72">
        <v>129</v>
      </c>
      <c r="L182" s="72">
        <v>36</v>
      </c>
      <c r="M182" s="67">
        <f t="shared" si="6"/>
        <v>70.108695652173907</v>
      </c>
      <c r="N182" s="67">
        <f t="shared" si="8"/>
        <v>10.326086956521738</v>
      </c>
      <c r="O182" s="66">
        <f t="shared" si="7"/>
        <v>19.565217391304348</v>
      </c>
    </row>
    <row r="183" spans="1:15" s="17" customFormat="1" ht="13.2" x14ac:dyDescent="0.25">
      <c r="A183" s="16" t="s">
        <v>443</v>
      </c>
      <c r="B183" s="16" t="s">
        <v>209</v>
      </c>
      <c r="C183" s="72">
        <v>0</v>
      </c>
      <c r="D183" s="72">
        <v>1</v>
      </c>
      <c r="E183" s="72">
        <v>0</v>
      </c>
      <c r="F183" s="72">
        <v>0</v>
      </c>
      <c r="G183" s="72">
        <v>0</v>
      </c>
      <c r="H183" s="72">
        <v>0</v>
      </c>
      <c r="I183" s="72">
        <v>1</v>
      </c>
      <c r="J183" s="72">
        <v>0</v>
      </c>
      <c r="K183" s="72">
        <v>0</v>
      </c>
      <c r="L183" s="72">
        <v>0</v>
      </c>
      <c r="M183" s="67" t="str">
        <f t="shared" si="6"/>
        <v>n/a</v>
      </c>
      <c r="N183" s="67" t="str">
        <f t="shared" si="8"/>
        <v>n/a</v>
      </c>
      <c r="O183" s="66" t="str">
        <f t="shared" si="7"/>
        <v>n/a</v>
      </c>
    </row>
    <row r="184" spans="1:15" s="17" customFormat="1" ht="13.2" x14ac:dyDescent="0.25">
      <c r="A184" s="16" t="s">
        <v>210</v>
      </c>
      <c r="B184" s="16" t="s">
        <v>211</v>
      </c>
      <c r="C184" s="72">
        <v>24</v>
      </c>
      <c r="D184" s="72">
        <v>1</v>
      </c>
      <c r="E184" s="72">
        <v>0</v>
      </c>
      <c r="F184" s="72">
        <v>0</v>
      </c>
      <c r="G184" s="72">
        <v>0</v>
      </c>
      <c r="H184" s="72">
        <v>2</v>
      </c>
      <c r="I184" s="72">
        <v>2</v>
      </c>
      <c r="J184" s="72">
        <v>23</v>
      </c>
      <c r="K184" s="72">
        <v>21</v>
      </c>
      <c r="L184" s="72">
        <v>0</v>
      </c>
      <c r="M184" s="67">
        <f t="shared" si="6"/>
        <v>91.304347826086953</v>
      </c>
      <c r="N184" s="67">
        <f t="shared" si="8"/>
        <v>8.695652173913043</v>
      </c>
      <c r="O184" s="66">
        <f t="shared" si="7"/>
        <v>0</v>
      </c>
    </row>
    <row r="185" spans="1:15" s="17" customFormat="1" ht="13.2" x14ac:dyDescent="0.25">
      <c r="A185" s="16" t="s">
        <v>212</v>
      </c>
      <c r="B185" s="16" t="s">
        <v>213</v>
      </c>
      <c r="C185" s="72">
        <v>1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1</v>
      </c>
      <c r="J185" s="72">
        <v>0</v>
      </c>
      <c r="K185" s="72">
        <v>0</v>
      </c>
      <c r="L185" s="72">
        <v>0</v>
      </c>
      <c r="M185" s="67" t="str">
        <f t="shared" si="6"/>
        <v>n/a</v>
      </c>
      <c r="N185" s="67" t="str">
        <f t="shared" si="8"/>
        <v>n/a</v>
      </c>
      <c r="O185" s="66" t="str">
        <f t="shared" si="7"/>
        <v>n/a</v>
      </c>
    </row>
    <row r="186" spans="1:15" s="17" customFormat="1" ht="13.2" x14ac:dyDescent="0.25">
      <c r="A186" s="16" t="s">
        <v>214</v>
      </c>
      <c r="B186" s="16" t="s">
        <v>215</v>
      </c>
      <c r="C186" s="72">
        <v>0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0</v>
      </c>
      <c r="K186" s="72">
        <v>0</v>
      </c>
      <c r="L186" s="72">
        <v>0</v>
      </c>
      <c r="M186" s="67" t="str">
        <f t="shared" si="6"/>
        <v>n/a</v>
      </c>
      <c r="N186" s="67" t="str">
        <f t="shared" si="8"/>
        <v>n/a</v>
      </c>
      <c r="O186" s="66" t="str">
        <f t="shared" si="7"/>
        <v>n/a</v>
      </c>
    </row>
    <row r="187" spans="1:15" s="17" customFormat="1" ht="13.2" x14ac:dyDescent="0.25">
      <c r="A187" s="16" t="s">
        <v>444</v>
      </c>
      <c r="B187" s="16" t="s">
        <v>216</v>
      </c>
      <c r="C187" s="72">
        <v>0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67" t="str">
        <f t="shared" si="6"/>
        <v>n/a</v>
      </c>
      <c r="N187" s="67" t="str">
        <f t="shared" si="8"/>
        <v>n/a</v>
      </c>
      <c r="O187" s="66" t="str">
        <f t="shared" si="7"/>
        <v>n/a</v>
      </c>
    </row>
    <row r="188" spans="1:15" s="17" customFormat="1" ht="13.2" x14ac:dyDescent="0.25">
      <c r="A188" s="16" t="s">
        <v>445</v>
      </c>
      <c r="B188" s="16" t="s">
        <v>217</v>
      </c>
      <c r="C188" s="72">
        <v>2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1</v>
      </c>
      <c r="J188" s="72">
        <v>1</v>
      </c>
      <c r="K188" s="72">
        <v>1</v>
      </c>
      <c r="L188" s="72">
        <v>0</v>
      </c>
      <c r="M188" s="67">
        <f t="shared" si="6"/>
        <v>100</v>
      </c>
      <c r="N188" s="67">
        <f t="shared" si="8"/>
        <v>0</v>
      </c>
      <c r="O188" s="66">
        <f t="shared" si="7"/>
        <v>0</v>
      </c>
    </row>
    <row r="189" spans="1:15" s="17" customFormat="1" ht="13.2" x14ac:dyDescent="0.25">
      <c r="A189" s="16" t="s">
        <v>446</v>
      </c>
      <c r="B189" s="16" t="s">
        <v>218</v>
      </c>
      <c r="C189" s="72">
        <v>2</v>
      </c>
      <c r="D189" s="72">
        <v>1</v>
      </c>
      <c r="E189" s="72">
        <v>0</v>
      </c>
      <c r="F189" s="72">
        <v>0</v>
      </c>
      <c r="G189" s="72">
        <v>0</v>
      </c>
      <c r="H189" s="72">
        <v>0</v>
      </c>
      <c r="I189" s="72">
        <v>2</v>
      </c>
      <c r="J189" s="72">
        <v>1</v>
      </c>
      <c r="K189" s="72">
        <v>0</v>
      </c>
      <c r="L189" s="72">
        <v>1</v>
      </c>
      <c r="M189" s="67">
        <f t="shared" si="6"/>
        <v>0</v>
      </c>
      <c r="N189" s="67">
        <f t="shared" si="8"/>
        <v>0</v>
      </c>
      <c r="O189" s="66">
        <f t="shared" si="7"/>
        <v>100</v>
      </c>
    </row>
    <row r="190" spans="1:15" s="17" customFormat="1" ht="13.2" x14ac:dyDescent="0.25">
      <c r="A190" s="16" t="s">
        <v>447</v>
      </c>
      <c r="B190" s="16" t="s">
        <v>219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67" t="str">
        <f t="shared" si="6"/>
        <v>n/a</v>
      </c>
      <c r="N190" s="67" t="str">
        <f t="shared" si="8"/>
        <v>n/a</v>
      </c>
      <c r="O190" s="66" t="str">
        <f t="shared" si="7"/>
        <v>n/a</v>
      </c>
    </row>
    <row r="191" spans="1:15" s="17" customFormat="1" ht="13.2" x14ac:dyDescent="0.25">
      <c r="A191" s="16" t="s">
        <v>448</v>
      </c>
      <c r="B191" s="16" t="s">
        <v>220</v>
      </c>
      <c r="C191" s="72">
        <v>1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1</v>
      </c>
      <c r="K191" s="72">
        <v>0</v>
      </c>
      <c r="L191" s="72">
        <v>1</v>
      </c>
      <c r="M191" s="67">
        <f t="shared" si="6"/>
        <v>0</v>
      </c>
      <c r="N191" s="67">
        <f t="shared" si="8"/>
        <v>0</v>
      </c>
      <c r="O191" s="66">
        <f t="shared" si="7"/>
        <v>100</v>
      </c>
    </row>
    <row r="192" spans="1:15" s="17" customFormat="1" ht="13.2" x14ac:dyDescent="0.25">
      <c r="A192" s="16" t="s">
        <v>449</v>
      </c>
      <c r="B192" s="16" t="s">
        <v>221</v>
      </c>
      <c r="C192" s="72">
        <v>1</v>
      </c>
      <c r="D192" s="72">
        <v>0</v>
      </c>
      <c r="E192" s="72">
        <v>0</v>
      </c>
      <c r="F192" s="72">
        <v>0</v>
      </c>
      <c r="G192" s="72">
        <v>0</v>
      </c>
      <c r="H192" s="72">
        <v>0</v>
      </c>
      <c r="I192" s="72">
        <v>0</v>
      </c>
      <c r="J192" s="72">
        <v>1</v>
      </c>
      <c r="K192" s="72">
        <v>1</v>
      </c>
      <c r="L192" s="72">
        <v>0</v>
      </c>
      <c r="M192" s="67">
        <f t="shared" si="6"/>
        <v>100</v>
      </c>
      <c r="N192" s="67">
        <f t="shared" si="8"/>
        <v>0</v>
      </c>
      <c r="O192" s="66">
        <f t="shared" si="7"/>
        <v>0</v>
      </c>
    </row>
    <row r="193" spans="1:15" s="17" customFormat="1" ht="13.2" x14ac:dyDescent="0.25">
      <c r="A193" s="16" t="s">
        <v>450</v>
      </c>
      <c r="B193" s="16" t="s">
        <v>543</v>
      </c>
      <c r="C193" s="72">
        <v>558</v>
      </c>
      <c r="D193" s="72">
        <v>136</v>
      </c>
      <c r="E193" s="72">
        <v>4</v>
      </c>
      <c r="F193" s="72">
        <v>13</v>
      </c>
      <c r="G193" s="72">
        <v>10</v>
      </c>
      <c r="H193" s="72">
        <v>44</v>
      </c>
      <c r="I193" s="72">
        <v>60</v>
      </c>
      <c r="J193" s="72">
        <v>634</v>
      </c>
      <c r="K193" s="72">
        <v>446</v>
      </c>
      <c r="L193" s="72">
        <v>117</v>
      </c>
      <c r="M193" s="67">
        <f t="shared" si="6"/>
        <v>70.347003154574125</v>
      </c>
      <c r="N193" s="67">
        <f t="shared" si="8"/>
        <v>11.198738170347003</v>
      </c>
      <c r="O193" s="66">
        <f t="shared" si="7"/>
        <v>18.454258675078865</v>
      </c>
    </row>
    <row r="194" spans="1:15" s="17" customFormat="1" ht="13.2" x14ac:dyDescent="0.25">
      <c r="A194" s="16" t="s">
        <v>451</v>
      </c>
      <c r="B194" s="16" t="s">
        <v>222</v>
      </c>
      <c r="C194" s="72">
        <v>1</v>
      </c>
      <c r="D194" s="72">
        <v>0</v>
      </c>
      <c r="E194" s="72">
        <v>0</v>
      </c>
      <c r="F194" s="72">
        <v>0</v>
      </c>
      <c r="G194" s="72">
        <v>0</v>
      </c>
      <c r="H194" s="72">
        <v>0</v>
      </c>
      <c r="I194" s="72">
        <v>0</v>
      </c>
      <c r="J194" s="72">
        <v>1</v>
      </c>
      <c r="K194" s="72">
        <v>1</v>
      </c>
      <c r="L194" s="72">
        <v>0</v>
      </c>
      <c r="M194" s="67">
        <f t="shared" si="6"/>
        <v>100</v>
      </c>
      <c r="N194" s="67">
        <f t="shared" si="8"/>
        <v>0</v>
      </c>
      <c r="O194" s="66">
        <f t="shared" si="7"/>
        <v>0</v>
      </c>
    </row>
    <row r="195" spans="1:15" s="17" customFormat="1" ht="13.2" x14ac:dyDescent="0.25">
      <c r="A195" s="16" t="s">
        <v>452</v>
      </c>
      <c r="B195" s="16" t="s">
        <v>223</v>
      </c>
      <c r="C195" s="72">
        <v>1</v>
      </c>
      <c r="D195" s="72">
        <v>2</v>
      </c>
      <c r="E195" s="72">
        <v>0</v>
      </c>
      <c r="F195" s="72">
        <v>0</v>
      </c>
      <c r="G195" s="72">
        <v>1</v>
      </c>
      <c r="H195" s="72">
        <v>0</v>
      </c>
      <c r="I195" s="72">
        <v>0</v>
      </c>
      <c r="J195" s="72">
        <v>3</v>
      </c>
      <c r="K195" s="72">
        <v>2</v>
      </c>
      <c r="L195" s="72">
        <v>0</v>
      </c>
      <c r="M195" s="67">
        <f t="shared" si="6"/>
        <v>66.666666666666657</v>
      </c>
      <c r="N195" s="67">
        <f t="shared" si="8"/>
        <v>33.333333333333329</v>
      </c>
      <c r="O195" s="66">
        <f t="shared" si="7"/>
        <v>0</v>
      </c>
    </row>
    <row r="196" spans="1:15" s="17" customFormat="1" ht="13.2" x14ac:dyDescent="0.25">
      <c r="A196" s="16" t="s">
        <v>453</v>
      </c>
      <c r="B196" s="16" t="s">
        <v>224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67" t="str">
        <f t="shared" si="6"/>
        <v>n/a</v>
      </c>
      <c r="N196" s="67" t="str">
        <f t="shared" si="8"/>
        <v>n/a</v>
      </c>
      <c r="O196" s="66" t="str">
        <f t="shared" si="7"/>
        <v>n/a</v>
      </c>
    </row>
    <row r="197" spans="1:15" s="17" customFormat="1" ht="13.2" x14ac:dyDescent="0.25">
      <c r="A197" s="16" t="s">
        <v>225</v>
      </c>
      <c r="B197" s="16" t="s">
        <v>226</v>
      </c>
      <c r="C197" s="72">
        <v>3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3</v>
      </c>
      <c r="K197" s="72">
        <v>3</v>
      </c>
      <c r="L197" s="72">
        <v>0</v>
      </c>
      <c r="M197" s="67">
        <f t="shared" si="6"/>
        <v>100</v>
      </c>
      <c r="N197" s="67">
        <f t="shared" si="8"/>
        <v>0</v>
      </c>
      <c r="O197" s="66">
        <f t="shared" si="7"/>
        <v>0</v>
      </c>
    </row>
    <row r="198" spans="1:15" s="17" customFormat="1" ht="13.2" x14ac:dyDescent="0.25">
      <c r="A198" s="16" t="s">
        <v>454</v>
      </c>
      <c r="B198" s="16" t="s">
        <v>227</v>
      </c>
      <c r="C198" s="72">
        <v>7</v>
      </c>
      <c r="D198" s="72">
        <v>0</v>
      </c>
      <c r="E198" s="72">
        <v>0</v>
      </c>
      <c r="F198" s="72">
        <v>1</v>
      </c>
      <c r="G198" s="72">
        <v>0</v>
      </c>
      <c r="H198" s="72">
        <v>0</v>
      </c>
      <c r="I198" s="72">
        <v>0</v>
      </c>
      <c r="J198" s="72">
        <v>7</v>
      </c>
      <c r="K198" s="72">
        <v>6</v>
      </c>
      <c r="L198" s="72">
        <v>0</v>
      </c>
      <c r="M198" s="67">
        <f t="shared" ref="M198:M259" si="9">IF(J198=0,"n/a",K198/J198*100)</f>
        <v>85.714285714285708</v>
      </c>
      <c r="N198" s="67">
        <f t="shared" si="8"/>
        <v>14.285714285714285</v>
      </c>
      <c r="O198" s="66">
        <f t="shared" ref="O198:O259" si="10">IF(J198=0,"n/a",(L198/J198)*100)</f>
        <v>0</v>
      </c>
    </row>
    <row r="199" spans="1:15" s="17" customFormat="1" ht="13.2" x14ac:dyDescent="0.25">
      <c r="A199" s="16" t="s">
        <v>455</v>
      </c>
      <c r="B199" s="16" t="s">
        <v>228</v>
      </c>
      <c r="C199" s="72">
        <v>55</v>
      </c>
      <c r="D199" s="72">
        <v>8</v>
      </c>
      <c r="E199" s="72">
        <v>2</v>
      </c>
      <c r="F199" s="72">
        <v>0</v>
      </c>
      <c r="G199" s="72">
        <v>1</v>
      </c>
      <c r="H199" s="72">
        <v>2</v>
      </c>
      <c r="I199" s="72">
        <v>1</v>
      </c>
      <c r="J199" s="72">
        <v>62</v>
      </c>
      <c r="K199" s="72">
        <v>45</v>
      </c>
      <c r="L199" s="72">
        <v>12</v>
      </c>
      <c r="M199" s="67">
        <f t="shared" si="9"/>
        <v>72.58064516129032</v>
      </c>
      <c r="N199" s="67">
        <f t="shared" ref="N199:N259" si="11">IF(J199=0,"n/a",(E199+F199+G199+H199)/J199*100)</f>
        <v>8.064516129032258</v>
      </c>
      <c r="O199" s="66">
        <f t="shared" si="10"/>
        <v>19.35483870967742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11</v>
      </c>
      <c r="D201" s="72">
        <v>2</v>
      </c>
      <c r="E201" s="72">
        <v>0</v>
      </c>
      <c r="F201" s="72">
        <v>0</v>
      </c>
      <c r="G201" s="72">
        <v>0</v>
      </c>
      <c r="H201" s="72">
        <v>1</v>
      </c>
      <c r="I201" s="72">
        <v>2</v>
      </c>
      <c r="J201" s="72">
        <v>11</v>
      </c>
      <c r="K201" s="72">
        <v>10</v>
      </c>
      <c r="L201" s="72">
        <v>0</v>
      </c>
      <c r="M201" s="67">
        <f t="shared" si="9"/>
        <v>90.909090909090907</v>
      </c>
      <c r="N201" s="67">
        <f t="shared" si="11"/>
        <v>9.0909090909090917</v>
      </c>
      <c r="O201" s="66">
        <f t="shared" si="10"/>
        <v>0</v>
      </c>
    </row>
    <row r="202" spans="1:15" s="17" customFormat="1" ht="13.2" x14ac:dyDescent="0.25">
      <c r="A202" s="16" t="s">
        <v>458</v>
      </c>
      <c r="B202" s="16" t="s">
        <v>231</v>
      </c>
      <c r="C202" s="72">
        <v>7</v>
      </c>
      <c r="D202" s="72">
        <v>1</v>
      </c>
      <c r="E202" s="72">
        <v>0</v>
      </c>
      <c r="F202" s="72">
        <v>0</v>
      </c>
      <c r="G202" s="72">
        <v>0</v>
      </c>
      <c r="H202" s="72">
        <v>0</v>
      </c>
      <c r="I202" s="72">
        <v>1</v>
      </c>
      <c r="J202" s="72">
        <v>7</v>
      </c>
      <c r="K202" s="72">
        <v>7</v>
      </c>
      <c r="L202" s="72">
        <v>0</v>
      </c>
      <c r="M202" s="67">
        <f t="shared" si="9"/>
        <v>100</v>
      </c>
      <c r="N202" s="67">
        <f t="shared" si="11"/>
        <v>0</v>
      </c>
      <c r="O202" s="66">
        <f t="shared" si="10"/>
        <v>0</v>
      </c>
    </row>
    <row r="203" spans="1:15" s="17" customFormat="1" ht="13.2" x14ac:dyDescent="0.25">
      <c r="A203" s="16" t="s">
        <v>459</v>
      </c>
      <c r="B203" s="16" t="s">
        <v>232</v>
      </c>
      <c r="C203" s="72">
        <v>1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1</v>
      </c>
      <c r="J203" s="72">
        <v>0</v>
      </c>
      <c r="K203" s="72">
        <v>0</v>
      </c>
      <c r="L203" s="72">
        <v>0</v>
      </c>
      <c r="M203" s="67" t="str">
        <f t="shared" si="9"/>
        <v>n/a</v>
      </c>
      <c r="N203" s="67" t="str">
        <f t="shared" si="11"/>
        <v>n/a</v>
      </c>
      <c r="O203" s="66" t="str">
        <f t="shared" si="10"/>
        <v>n/a</v>
      </c>
    </row>
    <row r="204" spans="1:15" s="17" customFormat="1" ht="13.2" x14ac:dyDescent="0.25">
      <c r="A204" s="16" t="s">
        <v>460</v>
      </c>
      <c r="B204" s="16" t="s">
        <v>233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67" t="str">
        <f t="shared" si="9"/>
        <v>n/a</v>
      </c>
      <c r="N204" s="67" t="str">
        <f t="shared" si="11"/>
        <v>n/a</v>
      </c>
      <c r="O204" s="66" t="str">
        <f t="shared" si="10"/>
        <v>n/a</v>
      </c>
    </row>
    <row r="205" spans="1:15" s="17" customFormat="1" ht="13.2" x14ac:dyDescent="0.25">
      <c r="A205" s="16" t="s">
        <v>461</v>
      </c>
      <c r="B205" s="16" t="s">
        <v>234</v>
      </c>
      <c r="C205" s="72">
        <v>9</v>
      </c>
      <c r="D205" s="72">
        <v>6</v>
      </c>
      <c r="E205" s="72">
        <v>0</v>
      </c>
      <c r="F205" s="72">
        <v>0</v>
      </c>
      <c r="G205" s="72">
        <v>0</v>
      </c>
      <c r="H205" s="72">
        <v>0</v>
      </c>
      <c r="I205" s="72">
        <v>3</v>
      </c>
      <c r="J205" s="72">
        <v>12</v>
      </c>
      <c r="K205" s="72">
        <v>11</v>
      </c>
      <c r="L205" s="72">
        <v>1</v>
      </c>
      <c r="M205" s="67">
        <f t="shared" si="9"/>
        <v>91.666666666666657</v>
      </c>
      <c r="N205" s="67">
        <f t="shared" si="11"/>
        <v>0</v>
      </c>
      <c r="O205" s="66">
        <f t="shared" si="10"/>
        <v>8.3333333333333321</v>
      </c>
    </row>
    <row r="206" spans="1:15" s="17" customFormat="1" ht="13.2" x14ac:dyDescent="0.25">
      <c r="A206" s="16" t="s">
        <v>462</v>
      </c>
      <c r="B206" s="16" t="s">
        <v>235</v>
      </c>
      <c r="C206" s="72">
        <v>1</v>
      </c>
      <c r="D206" s="72">
        <v>1</v>
      </c>
      <c r="E206" s="72">
        <v>0</v>
      </c>
      <c r="F206" s="72">
        <v>0</v>
      </c>
      <c r="G206" s="72">
        <v>0</v>
      </c>
      <c r="H206" s="72">
        <v>0</v>
      </c>
      <c r="I206" s="72">
        <v>1</v>
      </c>
      <c r="J206" s="72">
        <v>1</v>
      </c>
      <c r="K206" s="72">
        <v>1</v>
      </c>
      <c r="L206" s="72">
        <v>0</v>
      </c>
      <c r="M206" s="67">
        <f t="shared" si="9"/>
        <v>100</v>
      </c>
      <c r="N206" s="67">
        <f t="shared" si="11"/>
        <v>0</v>
      </c>
      <c r="O206" s="66">
        <f t="shared" si="10"/>
        <v>0</v>
      </c>
    </row>
    <row r="207" spans="1:15" s="17" customFormat="1" ht="13.2" x14ac:dyDescent="0.25">
      <c r="A207" s="16" t="s">
        <v>463</v>
      </c>
      <c r="B207" s="16" t="s">
        <v>236</v>
      </c>
      <c r="C207" s="72">
        <v>48</v>
      </c>
      <c r="D207" s="72">
        <v>22</v>
      </c>
      <c r="E207" s="72">
        <v>0</v>
      </c>
      <c r="F207" s="72">
        <v>2</v>
      </c>
      <c r="G207" s="72">
        <v>0</v>
      </c>
      <c r="H207" s="72">
        <v>4</v>
      </c>
      <c r="I207" s="72">
        <v>11</v>
      </c>
      <c r="J207" s="72">
        <v>59</v>
      </c>
      <c r="K207" s="72">
        <v>44</v>
      </c>
      <c r="L207" s="72">
        <v>9</v>
      </c>
      <c r="M207" s="67">
        <f t="shared" si="9"/>
        <v>74.576271186440678</v>
      </c>
      <c r="N207" s="67">
        <f t="shared" si="11"/>
        <v>10.16949152542373</v>
      </c>
      <c r="O207" s="66">
        <f t="shared" si="10"/>
        <v>15.254237288135593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0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67" t="str">
        <f t="shared" si="9"/>
        <v>n/a</v>
      </c>
      <c r="N209" s="67" t="str">
        <f t="shared" si="11"/>
        <v>n/a</v>
      </c>
      <c r="O209" s="66" t="str">
        <f t="shared" si="10"/>
        <v>n/a</v>
      </c>
    </row>
    <row r="210" spans="1:15" s="17" customFormat="1" ht="13.2" x14ac:dyDescent="0.25">
      <c r="A210" s="16" t="s">
        <v>466</v>
      </c>
      <c r="B210" s="16" t="s">
        <v>239</v>
      </c>
      <c r="C210" s="72">
        <v>1</v>
      </c>
      <c r="D210" s="72">
        <v>0</v>
      </c>
      <c r="E210" s="72">
        <v>0</v>
      </c>
      <c r="F210" s="72">
        <v>0</v>
      </c>
      <c r="G210" s="72">
        <v>0</v>
      </c>
      <c r="H210" s="72">
        <v>0</v>
      </c>
      <c r="I210" s="72">
        <v>0</v>
      </c>
      <c r="J210" s="72">
        <v>1</v>
      </c>
      <c r="K210" s="72">
        <v>1</v>
      </c>
      <c r="L210" s="72">
        <v>0</v>
      </c>
      <c r="M210" s="67">
        <f t="shared" si="9"/>
        <v>100</v>
      </c>
      <c r="N210" s="67">
        <f t="shared" si="11"/>
        <v>0</v>
      </c>
      <c r="O210" s="66">
        <f t="shared" si="10"/>
        <v>0</v>
      </c>
    </row>
    <row r="211" spans="1:15" s="17" customFormat="1" ht="13.2" x14ac:dyDescent="0.25">
      <c r="A211" s="16" t="s">
        <v>467</v>
      </c>
      <c r="B211" s="16" t="s">
        <v>541</v>
      </c>
      <c r="C211" s="72">
        <v>17</v>
      </c>
      <c r="D211" s="72">
        <v>5</v>
      </c>
      <c r="E211" s="72">
        <v>0</v>
      </c>
      <c r="F211" s="72">
        <v>0</v>
      </c>
      <c r="G211" s="72">
        <v>0</v>
      </c>
      <c r="H211" s="72">
        <v>0</v>
      </c>
      <c r="I211" s="72">
        <v>11</v>
      </c>
      <c r="J211" s="72">
        <v>11</v>
      </c>
      <c r="K211" s="72">
        <v>11</v>
      </c>
      <c r="L211" s="72">
        <v>0</v>
      </c>
      <c r="M211" s="67">
        <f t="shared" si="9"/>
        <v>100</v>
      </c>
      <c r="N211" s="67">
        <f t="shared" si="11"/>
        <v>0</v>
      </c>
      <c r="O211" s="66">
        <f t="shared" si="10"/>
        <v>0</v>
      </c>
    </row>
    <row r="212" spans="1:15" s="17" customFormat="1" ht="13.2" x14ac:dyDescent="0.25">
      <c r="A212" s="16" t="s">
        <v>468</v>
      </c>
      <c r="B212" s="16" t="s">
        <v>240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67" t="str">
        <f t="shared" si="9"/>
        <v>n/a</v>
      </c>
      <c r="N212" s="67" t="str">
        <f t="shared" si="11"/>
        <v>n/a</v>
      </c>
      <c r="O212" s="66" t="str">
        <f t="shared" si="10"/>
        <v>n/a</v>
      </c>
    </row>
    <row r="213" spans="1:15" s="17" customFormat="1" ht="13.2" x14ac:dyDescent="0.25">
      <c r="A213" s="16" t="s">
        <v>469</v>
      </c>
      <c r="B213" s="16" t="s">
        <v>241</v>
      </c>
      <c r="C213" s="72">
        <v>2</v>
      </c>
      <c r="D213" s="72">
        <v>0</v>
      </c>
      <c r="E213" s="72">
        <v>0</v>
      </c>
      <c r="F213" s="72">
        <v>0</v>
      </c>
      <c r="G213" s="72">
        <v>0</v>
      </c>
      <c r="H213" s="72">
        <v>1</v>
      </c>
      <c r="I213" s="72">
        <v>0</v>
      </c>
      <c r="J213" s="72">
        <v>2</v>
      </c>
      <c r="K213" s="72">
        <v>1</v>
      </c>
      <c r="L213" s="72">
        <v>0</v>
      </c>
      <c r="M213" s="67">
        <f t="shared" si="9"/>
        <v>50</v>
      </c>
      <c r="N213" s="67">
        <f t="shared" si="11"/>
        <v>50</v>
      </c>
      <c r="O213" s="66">
        <f t="shared" si="10"/>
        <v>0</v>
      </c>
    </row>
    <row r="214" spans="1:15" s="17" customFormat="1" ht="13.2" x14ac:dyDescent="0.25">
      <c r="A214" s="16" t="s">
        <v>470</v>
      </c>
      <c r="B214" s="16" t="s">
        <v>242</v>
      </c>
      <c r="C214" s="72">
        <v>8</v>
      </c>
      <c r="D214" s="72">
        <v>2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10</v>
      </c>
      <c r="K214" s="72">
        <v>10</v>
      </c>
      <c r="L214" s="72">
        <v>0</v>
      </c>
      <c r="M214" s="67">
        <f t="shared" si="9"/>
        <v>100</v>
      </c>
      <c r="N214" s="67">
        <f t="shared" si="11"/>
        <v>0</v>
      </c>
      <c r="O214" s="66">
        <f t="shared" si="10"/>
        <v>0</v>
      </c>
    </row>
    <row r="215" spans="1:15" s="17" customFormat="1" ht="13.2" x14ac:dyDescent="0.25">
      <c r="A215" s="16" t="s">
        <v>471</v>
      </c>
      <c r="B215" s="16" t="s">
        <v>243</v>
      </c>
      <c r="C215" s="72">
        <v>1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1</v>
      </c>
      <c r="K215" s="72">
        <v>1</v>
      </c>
      <c r="L215" s="72">
        <v>0</v>
      </c>
      <c r="M215" s="67">
        <f t="shared" si="9"/>
        <v>100</v>
      </c>
      <c r="N215" s="67">
        <f t="shared" si="11"/>
        <v>0</v>
      </c>
      <c r="O215" s="66">
        <f t="shared" si="10"/>
        <v>0</v>
      </c>
    </row>
    <row r="216" spans="1:15" s="17" customFormat="1" ht="13.2" x14ac:dyDescent="0.25">
      <c r="A216" s="16" t="s">
        <v>516</v>
      </c>
      <c r="B216" s="16" t="s">
        <v>517</v>
      </c>
      <c r="C216" s="72">
        <v>0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0</v>
      </c>
      <c r="K216" s="72">
        <v>0</v>
      </c>
      <c r="L216" s="72">
        <v>0</v>
      </c>
      <c r="M216" s="67" t="str">
        <f t="shared" si="9"/>
        <v>n/a</v>
      </c>
      <c r="N216" s="67" t="str">
        <f t="shared" si="11"/>
        <v>n/a</v>
      </c>
      <c r="O216" s="66" t="str">
        <f t="shared" si="10"/>
        <v>n/a</v>
      </c>
    </row>
    <row r="217" spans="1:15" s="17" customFormat="1" ht="13.2" x14ac:dyDescent="0.25">
      <c r="A217" s="16" t="s">
        <v>472</v>
      </c>
      <c r="B217" s="16" t="s">
        <v>244</v>
      </c>
      <c r="C217" s="72">
        <v>375</v>
      </c>
      <c r="D217" s="72">
        <v>47</v>
      </c>
      <c r="E217" s="72">
        <v>1</v>
      </c>
      <c r="F217" s="72">
        <v>1</v>
      </c>
      <c r="G217" s="72">
        <v>5</v>
      </c>
      <c r="H217" s="72">
        <v>19</v>
      </c>
      <c r="I217" s="72">
        <v>108</v>
      </c>
      <c r="J217" s="72">
        <v>314</v>
      </c>
      <c r="K217" s="72">
        <v>269</v>
      </c>
      <c r="L217" s="72">
        <v>19</v>
      </c>
      <c r="M217" s="67">
        <f t="shared" si="9"/>
        <v>85.668789808917197</v>
      </c>
      <c r="N217" s="67">
        <f t="shared" si="11"/>
        <v>8.2802547770700627</v>
      </c>
      <c r="O217" s="66">
        <f t="shared" si="10"/>
        <v>6.0509554140127388</v>
      </c>
    </row>
    <row r="218" spans="1:15" s="17" customFormat="1" ht="13.2" x14ac:dyDescent="0.25">
      <c r="A218" s="16" t="s">
        <v>473</v>
      </c>
      <c r="B218" s="16" t="s">
        <v>245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67" t="str">
        <f t="shared" si="9"/>
        <v>n/a</v>
      </c>
      <c r="N218" s="67" t="str">
        <f t="shared" si="11"/>
        <v>n/a</v>
      </c>
      <c r="O218" s="66" t="str">
        <f t="shared" si="10"/>
        <v>n/a</v>
      </c>
    </row>
    <row r="219" spans="1:15" s="17" customFormat="1" ht="13.2" x14ac:dyDescent="0.25">
      <c r="A219" s="16" t="s">
        <v>474</v>
      </c>
      <c r="B219" s="16" t="s">
        <v>246</v>
      </c>
      <c r="C219" s="72">
        <v>11</v>
      </c>
      <c r="D219" s="72">
        <v>4</v>
      </c>
      <c r="E219" s="72">
        <v>1</v>
      </c>
      <c r="F219" s="72">
        <v>0</v>
      </c>
      <c r="G219" s="72">
        <v>0</v>
      </c>
      <c r="H219" s="72">
        <v>0</v>
      </c>
      <c r="I219" s="72">
        <v>1</v>
      </c>
      <c r="J219" s="72">
        <v>14</v>
      </c>
      <c r="K219" s="72">
        <v>12</v>
      </c>
      <c r="L219" s="72">
        <v>1</v>
      </c>
      <c r="M219" s="67">
        <f t="shared" si="9"/>
        <v>85.714285714285708</v>
      </c>
      <c r="N219" s="67">
        <f t="shared" si="11"/>
        <v>7.1428571428571423</v>
      </c>
      <c r="O219" s="66">
        <f t="shared" si="10"/>
        <v>7.1428571428571423</v>
      </c>
    </row>
    <row r="220" spans="1:15" s="17" customFormat="1" ht="13.2" x14ac:dyDescent="0.25">
      <c r="A220" s="16" t="s">
        <v>475</v>
      </c>
      <c r="B220" s="16" t="s">
        <v>247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3.2" x14ac:dyDescent="0.25">
      <c r="A221" s="16" t="s">
        <v>476</v>
      </c>
      <c r="B221" s="16" t="s">
        <v>248</v>
      </c>
      <c r="C221" s="72">
        <v>2</v>
      </c>
      <c r="D221" s="72">
        <v>0</v>
      </c>
      <c r="E221" s="72">
        <v>0</v>
      </c>
      <c r="F221" s="72">
        <v>0</v>
      </c>
      <c r="G221" s="72">
        <v>0</v>
      </c>
      <c r="H221" s="72">
        <v>1</v>
      </c>
      <c r="I221" s="72">
        <v>0</v>
      </c>
      <c r="J221" s="72">
        <v>2</v>
      </c>
      <c r="K221" s="72">
        <v>1</v>
      </c>
      <c r="L221" s="72">
        <v>0</v>
      </c>
      <c r="M221" s="67">
        <f t="shared" si="9"/>
        <v>50</v>
      </c>
      <c r="N221" s="67">
        <f t="shared" si="11"/>
        <v>50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2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0</v>
      </c>
      <c r="J223" s="72">
        <v>2</v>
      </c>
      <c r="K223" s="72">
        <v>2</v>
      </c>
      <c r="L223" s="72">
        <v>0</v>
      </c>
      <c r="M223" s="67">
        <f t="shared" si="9"/>
        <v>100</v>
      </c>
      <c r="N223" s="67">
        <f t="shared" si="11"/>
        <v>0</v>
      </c>
      <c r="O223" s="66">
        <f t="shared" si="10"/>
        <v>0</v>
      </c>
    </row>
    <row r="224" spans="1:15" s="17" customFormat="1" ht="13.2" x14ac:dyDescent="0.25">
      <c r="A224" s="16" t="s">
        <v>479</v>
      </c>
      <c r="B224" s="16" t="s">
        <v>251</v>
      </c>
      <c r="C224" s="72">
        <v>2</v>
      </c>
      <c r="D224" s="72">
        <v>0</v>
      </c>
      <c r="E224" s="72">
        <v>0</v>
      </c>
      <c r="F224" s="72">
        <v>0</v>
      </c>
      <c r="G224" s="72">
        <v>0</v>
      </c>
      <c r="H224" s="72">
        <v>1</v>
      </c>
      <c r="I224" s="72">
        <v>0</v>
      </c>
      <c r="J224" s="72">
        <v>2</v>
      </c>
      <c r="K224" s="72">
        <v>1</v>
      </c>
      <c r="L224" s="72">
        <v>0</v>
      </c>
      <c r="M224" s="67">
        <f t="shared" si="9"/>
        <v>50</v>
      </c>
      <c r="N224" s="67">
        <f t="shared" si="11"/>
        <v>50</v>
      </c>
      <c r="O224" s="66">
        <f t="shared" si="10"/>
        <v>0</v>
      </c>
    </row>
    <row r="225" spans="1:15" s="17" customFormat="1" ht="13.2" x14ac:dyDescent="0.25">
      <c r="A225" s="16" t="s">
        <v>480</v>
      </c>
      <c r="B225" s="16" t="s">
        <v>252</v>
      </c>
      <c r="C225" s="72">
        <v>2</v>
      </c>
      <c r="D225" s="72">
        <v>1</v>
      </c>
      <c r="E225" s="72">
        <v>0</v>
      </c>
      <c r="F225" s="72">
        <v>0</v>
      </c>
      <c r="G225" s="72">
        <v>0</v>
      </c>
      <c r="H225" s="72">
        <v>1</v>
      </c>
      <c r="I225" s="72">
        <v>2</v>
      </c>
      <c r="J225" s="72">
        <v>1</v>
      </c>
      <c r="K225" s="72">
        <v>0</v>
      </c>
      <c r="L225" s="72">
        <v>0</v>
      </c>
      <c r="M225" s="67">
        <f t="shared" si="9"/>
        <v>0</v>
      </c>
      <c r="N225" s="67">
        <f t="shared" si="11"/>
        <v>100</v>
      </c>
      <c r="O225" s="66">
        <f t="shared" si="10"/>
        <v>0</v>
      </c>
    </row>
    <row r="226" spans="1:15" s="17" customFormat="1" ht="13.2" x14ac:dyDescent="0.25">
      <c r="A226" s="16" t="s">
        <v>481</v>
      </c>
      <c r="B226" s="16" t="s">
        <v>253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67" t="str">
        <f t="shared" si="9"/>
        <v>n/a</v>
      </c>
      <c r="N226" s="67" t="str">
        <f t="shared" si="11"/>
        <v>n/a</v>
      </c>
      <c r="O226" s="66" t="str">
        <f t="shared" si="10"/>
        <v>n/a</v>
      </c>
    </row>
    <row r="227" spans="1:15" s="17" customFormat="1" ht="13.2" x14ac:dyDescent="0.25">
      <c r="A227" s="16" t="s">
        <v>254</v>
      </c>
      <c r="B227" s="16" t="s">
        <v>255</v>
      </c>
      <c r="C227" s="72">
        <v>1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1</v>
      </c>
      <c r="K227" s="72">
        <v>1</v>
      </c>
      <c r="L227" s="72">
        <v>0</v>
      </c>
      <c r="M227" s="67">
        <f t="shared" si="9"/>
        <v>100</v>
      </c>
      <c r="N227" s="67">
        <f t="shared" si="11"/>
        <v>0</v>
      </c>
      <c r="O227" s="66">
        <f t="shared" si="10"/>
        <v>0</v>
      </c>
    </row>
    <row r="228" spans="1:15" s="17" customFormat="1" ht="13.2" x14ac:dyDescent="0.25">
      <c r="A228" s="16" t="s">
        <v>482</v>
      </c>
      <c r="B228" s="16" t="s">
        <v>256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67" t="str">
        <f t="shared" si="9"/>
        <v>n/a</v>
      </c>
      <c r="N228" s="67" t="str">
        <f t="shared" si="11"/>
        <v>n/a</v>
      </c>
      <c r="O228" s="66" t="str">
        <f t="shared" si="10"/>
        <v>n/a</v>
      </c>
    </row>
    <row r="229" spans="1:15" s="17" customFormat="1" ht="13.2" x14ac:dyDescent="0.25">
      <c r="A229" s="16" t="s">
        <v>483</v>
      </c>
      <c r="B229" s="16" t="s">
        <v>257</v>
      </c>
      <c r="C229" s="72">
        <v>33</v>
      </c>
      <c r="D229" s="72">
        <v>11</v>
      </c>
      <c r="E229" s="72">
        <v>3</v>
      </c>
      <c r="F229" s="72">
        <v>0</v>
      </c>
      <c r="G229" s="72">
        <v>1</v>
      </c>
      <c r="H229" s="72">
        <v>5</v>
      </c>
      <c r="I229" s="72">
        <v>3</v>
      </c>
      <c r="J229" s="72">
        <v>41</v>
      </c>
      <c r="K229" s="72">
        <v>30</v>
      </c>
      <c r="L229" s="72">
        <v>2</v>
      </c>
      <c r="M229" s="67">
        <f t="shared" si="9"/>
        <v>73.170731707317074</v>
      </c>
      <c r="N229" s="67">
        <f t="shared" si="11"/>
        <v>21.951219512195124</v>
      </c>
      <c r="O229" s="66">
        <f t="shared" si="10"/>
        <v>4.8780487804878048</v>
      </c>
    </row>
    <row r="230" spans="1:15" s="17" customFormat="1" ht="13.2" x14ac:dyDescent="0.25">
      <c r="A230" s="16" t="s">
        <v>484</v>
      </c>
      <c r="B230" s="16" t="s">
        <v>258</v>
      </c>
      <c r="C230" s="72">
        <v>9</v>
      </c>
      <c r="D230" s="72">
        <v>5</v>
      </c>
      <c r="E230" s="72">
        <v>1</v>
      </c>
      <c r="F230" s="72">
        <v>1</v>
      </c>
      <c r="G230" s="72">
        <v>0</v>
      </c>
      <c r="H230" s="72">
        <v>0</v>
      </c>
      <c r="I230" s="72">
        <v>2</v>
      </c>
      <c r="J230" s="72">
        <v>12</v>
      </c>
      <c r="K230" s="72">
        <v>9</v>
      </c>
      <c r="L230" s="72">
        <v>1</v>
      </c>
      <c r="M230" s="67">
        <f t="shared" si="9"/>
        <v>75</v>
      </c>
      <c r="N230" s="67">
        <f t="shared" si="11"/>
        <v>16.666666666666664</v>
      </c>
      <c r="O230" s="66">
        <f t="shared" si="10"/>
        <v>8.3333333333333321</v>
      </c>
    </row>
    <row r="231" spans="1:15" s="17" customFormat="1" ht="13.2" x14ac:dyDescent="0.25">
      <c r="A231" s="16" t="s">
        <v>485</v>
      </c>
      <c r="B231" s="16" t="s">
        <v>259</v>
      </c>
      <c r="C231" s="72">
        <v>41</v>
      </c>
      <c r="D231" s="72">
        <v>8</v>
      </c>
      <c r="E231" s="72">
        <v>1</v>
      </c>
      <c r="F231" s="72">
        <v>0</v>
      </c>
      <c r="G231" s="72">
        <v>0</v>
      </c>
      <c r="H231" s="72">
        <v>4</v>
      </c>
      <c r="I231" s="72">
        <v>10</v>
      </c>
      <c r="J231" s="72">
        <v>39</v>
      </c>
      <c r="K231" s="72">
        <v>33</v>
      </c>
      <c r="L231" s="72">
        <v>1</v>
      </c>
      <c r="M231" s="67">
        <f t="shared" si="9"/>
        <v>84.615384615384613</v>
      </c>
      <c r="N231" s="67">
        <f t="shared" si="11"/>
        <v>12.820512820512819</v>
      </c>
      <c r="O231" s="66">
        <f t="shared" si="10"/>
        <v>2.5641025641025639</v>
      </c>
    </row>
    <row r="232" spans="1:15" s="17" customFormat="1" ht="13.2" x14ac:dyDescent="0.25">
      <c r="A232" s="16" t="s">
        <v>260</v>
      </c>
      <c r="B232" s="16" t="s">
        <v>261</v>
      </c>
      <c r="C232" s="72">
        <v>61</v>
      </c>
      <c r="D232" s="72">
        <v>13</v>
      </c>
      <c r="E232" s="72">
        <v>0</v>
      </c>
      <c r="F232" s="72">
        <v>2</v>
      </c>
      <c r="G232" s="72">
        <v>1</v>
      </c>
      <c r="H232" s="72">
        <v>2</v>
      </c>
      <c r="I232" s="72">
        <v>20</v>
      </c>
      <c r="J232" s="72">
        <v>54</v>
      </c>
      <c r="K232" s="72">
        <v>37</v>
      </c>
      <c r="L232" s="72">
        <v>12</v>
      </c>
      <c r="M232" s="67">
        <f t="shared" si="9"/>
        <v>68.518518518518519</v>
      </c>
      <c r="N232" s="67">
        <f t="shared" si="11"/>
        <v>9.2592592592592595</v>
      </c>
      <c r="O232" s="66">
        <f t="shared" si="10"/>
        <v>22.222222222222221</v>
      </c>
    </row>
    <row r="233" spans="1:15" s="17" customFormat="1" ht="13.2" x14ac:dyDescent="0.25">
      <c r="A233" s="16" t="s">
        <v>486</v>
      </c>
      <c r="B233" s="16" t="s">
        <v>262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67" t="str">
        <f t="shared" si="9"/>
        <v>n/a</v>
      </c>
      <c r="N233" s="67" t="str">
        <f t="shared" si="11"/>
        <v>n/a</v>
      </c>
      <c r="O233" s="66" t="str">
        <f t="shared" si="10"/>
        <v>n/a</v>
      </c>
    </row>
    <row r="234" spans="1:15" s="17" customFormat="1" ht="13.2" x14ac:dyDescent="0.25">
      <c r="A234" s="16" t="s">
        <v>487</v>
      </c>
      <c r="B234" s="16" t="s">
        <v>263</v>
      </c>
      <c r="C234" s="72">
        <v>1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1</v>
      </c>
      <c r="J234" s="72">
        <v>0</v>
      </c>
      <c r="K234" s="72">
        <v>0</v>
      </c>
      <c r="L234" s="72">
        <v>0</v>
      </c>
      <c r="M234" s="67" t="str">
        <f t="shared" si="9"/>
        <v>n/a</v>
      </c>
      <c r="N234" s="67" t="str">
        <f t="shared" si="11"/>
        <v>n/a</v>
      </c>
      <c r="O234" s="66" t="str">
        <f t="shared" si="10"/>
        <v>n/a</v>
      </c>
    </row>
    <row r="235" spans="1:15" s="17" customFormat="1" ht="13.2" x14ac:dyDescent="0.25">
      <c r="A235" s="16" t="s">
        <v>488</v>
      </c>
      <c r="B235" s="16" t="s">
        <v>264</v>
      </c>
      <c r="C235" s="72">
        <v>0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67" t="str">
        <f t="shared" si="9"/>
        <v>n/a</v>
      </c>
      <c r="N235" s="67" t="str">
        <f t="shared" si="11"/>
        <v>n/a</v>
      </c>
      <c r="O235" s="66" t="str">
        <f t="shared" si="10"/>
        <v>n/a</v>
      </c>
    </row>
    <row r="236" spans="1:15" s="17" customFormat="1" ht="13.2" x14ac:dyDescent="0.25">
      <c r="A236" s="16" t="s">
        <v>489</v>
      </c>
      <c r="B236" s="16" t="s">
        <v>265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3.2" x14ac:dyDescent="0.25">
      <c r="A237" s="16" t="s">
        <v>490</v>
      </c>
      <c r="B237" s="16" t="s">
        <v>544</v>
      </c>
      <c r="C237" s="72">
        <v>2</v>
      </c>
      <c r="D237" s="72">
        <v>2</v>
      </c>
      <c r="E237" s="72">
        <v>0</v>
      </c>
      <c r="F237" s="72">
        <v>0</v>
      </c>
      <c r="G237" s="72">
        <v>0</v>
      </c>
      <c r="H237" s="72">
        <v>0</v>
      </c>
      <c r="I237" s="72">
        <v>0</v>
      </c>
      <c r="J237" s="72">
        <v>4</v>
      </c>
      <c r="K237" s="72">
        <v>2</v>
      </c>
      <c r="L237" s="72">
        <v>2</v>
      </c>
      <c r="M237" s="67">
        <f t="shared" si="9"/>
        <v>50</v>
      </c>
      <c r="N237" s="67">
        <f t="shared" si="11"/>
        <v>0</v>
      </c>
      <c r="O237" s="66">
        <f t="shared" si="10"/>
        <v>50</v>
      </c>
    </row>
    <row r="238" spans="1:15" s="17" customFormat="1" ht="13.2" x14ac:dyDescent="0.25">
      <c r="A238" s="16" t="s">
        <v>491</v>
      </c>
      <c r="B238" s="16" t="s">
        <v>266</v>
      </c>
      <c r="C238" s="72">
        <v>1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0</v>
      </c>
      <c r="J238" s="72">
        <v>1</v>
      </c>
      <c r="K238" s="72">
        <v>1</v>
      </c>
      <c r="L238" s="72">
        <v>0</v>
      </c>
      <c r="M238" s="67">
        <f t="shared" si="9"/>
        <v>100</v>
      </c>
      <c r="N238" s="67">
        <f t="shared" si="11"/>
        <v>0</v>
      </c>
      <c r="O238" s="66">
        <f t="shared" si="10"/>
        <v>0</v>
      </c>
    </row>
    <row r="239" spans="1:15" s="17" customFormat="1" ht="13.2" x14ac:dyDescent="0.25">
      <c r="A239" s="16" t="s">
        <v>492</v>
      </c>
      <c r="B239" s="16" t="s">
        <v>267</v>
      </c>
      <c r="C239" s="72">
        <v>0</v>
      </c>
      <c r="D239" s="72">
        <v>0</v>
      </c>
      <c r="E239" s="72">
        <v>0</v>
      </c>
      <c r="F239" s="72">
        <v>0</v>
      </c>
      <c r="G239" s="72">
        <v>0</v>
      </c>
      <c r="H239" s="72">
        <v>0</v>
      </c>
      <c r="I239" s="72">
        <v>0</v>
      </c>
      <c r="J239" s="72">
        <v>0</v>
      </c>
      <c r="K239" s="72">
        <v>0</v>
      </c>
      <c r="L239" s="72">
        <v>0</v>
      </c>
      <c r="M239" s="67" t="str">
        <f t="shared" si="9"/>
        <v>n/a</v>
      </c>
      <c r="N239" s="67" t="str">
        <f t="shared" si="11"/>
        <v>n/a</v>
      </c>
      <c r="O239" s="66" t="str">
        <f t="shared" si="10"/>
        <v>n/a</v>
      </c>
    </row>
    <row r="240" spans="1:15" s="17" customFormat="1" ht="13.2" x14ac:dyDescent="0.25">
      <c r="A240" s="16" t="s">
        <v>268</v>
      </c>
      <c r="B240" s="16" t="s">
        <v>269</v>
      </c>
      <c r="C240" s="72">
        <v>2</v>
      </c>
      <c r="D240" s="72">
        <v>1</v>
      </c>
      <c r="E240" s="72">
        <v>0</v>
      </c>
      <c r="F240" s="72">
        <v>0</v>
      </c>
      <c r="G240" s="72">
        <v>0</v>
      </c>
      <c r="H240" s="72">
        <v>0</v>
      </c>
      <c r="I240" s="72">
        <v>1</v>
      </c>
      <c r="J240" s="72">
        <v>2</v>
      </c>
      <c r="K240" s="72">
        <v>2</v>
      </c>
      <c r="L240" s="72">
        <v>0</v>
      </c>
      <c r="M240" s="67">
        <f t="shared" si="9"/>
        <v>100</v>
      </c>
      <c r="N240" s="67">
        <f t="shared" si="11"/>
        <v>0</v>
      </c>
      <c r="O240" s="66">
        <f t="shared" si="10"/>
        <v>0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3.2" x14ac:dyDescent="0.25">
      <c r="A243" s="16" t="s">
        <v>493</v>
      </c>
      <c r="B243" s="16" t="s">
        <v>274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3.2" x14ac:dyDescent="0.25">
      <c r="A244" s="16" t="s">
        <v>275</v>
      </c>
      <c r="B244" s="16" t="s">
        <v>276</v>
      </c>
      <c r="C244" s="72">
        <v>2</v>
      </c>
      <c r="D244" s="72">
        <v>1</v>
      </c>
      <c r="E244" s="72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3</v>
      </c>
      <c r="K244" s="72">
        <v>3</v>
      </c>
      <c r="L244" s="72">
        <v>0</v>
      </c>
      <c r="M244" s="67">
        <f t="shared" si="9"/>
        <v>100</v>
      </c>
      <c r="N244" s="67">
        <f t="shared" si="11"/>
        <v>0</v>
      </c>
      <c r="O244" s="66">
        <f t="shared" si="10"/>
        <v>0</v>
      </c>
    </row>
    <row r="245" spans="1:15" s="17" customFormat="1" ht="13.2" x14ac:dyDescent="0.25">
      <c r="A245" s="16" t="s">
        <v>494</v>
      </c>
      <c r="B245" s="16" t="s">
        <v>277</v>
      </c>
      <c r="C245" s="72">
        <v>5</v>
      </c>
      <c r="D245" s="72">
        <v>1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6</v>
      </c>
      <c r="K245" s="72">
        <v>6</v>
      </c>
      <c r="L245" s="72">
        <v>0</v>
      </c>
      <c r="M245" s="67">
        <f t="shared" si="9"/>
        <v>100</v>
      </c>
      <c r="N245" s="67">
        <f t="shared" si="11"/>
        <v>0</v>
      </c>
      <c r="O245" s="66">
        <f t="shared" si="10"/>
        <v>0</v>
      </c>
    </row>
    <row r="246" spans="1:15" s="17" customFormat="1" ht="13.2" x14ac:dyDescent="0.25">
      <c r="A246" s="16" t="s">
        <v>495</v>
      </c>
      <c r="B246" s="16" t="s">
        <v>278</v>
      </c>
      <c r="C246" s="72">
        <v>4</v>
      </c>
      <c r="D246" s="72">
        <v>2</v>
      </c>
      <c r="E246" s="72">
        <v>1</v>
      </c>
      <c r="F246" s="72">
        <v>0</v>
      </c>
      <c r="G246" s="72">
        <v>0</v>
      </c>
      <c r="H246" s="72">
        <v>0</v>
      </c>
      <c r="I246" s="72">
        <v>0</v>
      </c>
      <c r="J246" s="72">
        <v>6</v>
      </c>
      <c r="K246" s="72">
        <v>5</v>
      </c>
      <c r="L246" s="72">
        <v>0</v>
      </c>
      <c r="M246" s="67">
        <f t="shared" si="9"/>
        <v>83.333333333333343</v>
      </c>
      <c r="N246" s="67">
        <f t="shared" si="11"/>
        <v>16.666666666666664</v>
      </c>
      <c r="O246" s="66">
        <f t="shared" si="10"/>
        <v>0</v>
      </c>
    </row>
    <row r="247" spans="1:15" s="17" customFormat="1" ht="13.2" x14ac:dyDescent="0.25">
      <c r="A247" s="16" t="s">
        <v>496</v>
      </c>
      <c r="B247" s="16" t="s">
        <v>279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67" t="str">
        <f t="shared" si="9"/>
        <v>n/a</v>
      </c>
      <c r="N247" s="67" t="str">
        <f t="shared" si="11"/>
        <v>n/a</v>
      </c>
      <c r="O247" s="66" t="str">
        <f t="shared" si="10"/>
        <v>n/a</v>
      </c>
    </row>
    <row r="248" spans="1:15" s="17" customFormat="1" ht="13.2" x14ac:dyDescent="0.25">
      <c r="A248" s="16" t="s">
        <v>497</v>
      </c>
      <c r="B248" s="16" t="s">
        <v>280</v>
      </c>
      <c r="C248" s="72">
        <v>2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2</v>
      </c>
      <c r="K248" s="72">
        <v>1</v>
      </c>
      <c r="L248" s="72">
        <v>1</v>
      </c>
      <c r="M248" s="67">
        <f t="shared" si="9"/>
        <v>50</v>
      </c>
      <c r="N248" s="67">
        <f t="shared" si="11"/>
        <v>0</v>
      </c>
      <c r="O248" s="66">
        <f t="shared" si="10"/>
        <v>50</v>
      </c>
    </row>
    <row r="249" spans="1:15" s="17" customFormat="1" ht="13.2" x14ac:dyDescent="0.25">
      <c r="A249" s="16" t="s">
        <v>498</v>
      </c>
      <c r="B249" s="16" t="s">
        <v>281</v>
      </c>
      <c r="C249" s="72">
        <v>1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1</v>
      </c>
      <c r="K249" s="72">
        <v>1</v>
      </c>
      <c r="L249" s="72">
        <v>0</v>
      </c>
      <c r="M249" s="67">
        <f t="shared" si="9"/>
        <v>100</v>
      </c>
      <c r="N249" s="67">
        <f t="shared" si="11"/>
        <v>0</v>
      </c>
      <c r="O249" s="66">
        <f t="shared" si="10"/>
        <v>0</v>
      </c>
    </row>
    <row r="250" spans="1:15" s="17" customFormat="1" ht="13.2" x14ac:dyDescent="0.25">
      <c r="A250" s="16" t="s">
        <v>499</v>
      </c>
      <c r="B250" s="16" t="s">
        <v>282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3.2" x14ac:dyDescent="0.25">
      <c r="A251" s="16" t="s">
        <v>500</v>
      </c>
      <c r="B251" s="16" t="s">
        <v>283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1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1</v>
      </c>
      <c r="K253" s="72">
        <v>1</v>
      </c>
      <c r="L253" s="72">
        <v>0</v>
      </c>
      <c r="M253" s="67">
        <f t="shared" si="9"/>
        <v>100</v>
      </c>
      <c r="N253" s="67">
        <f t="shared" si="11"/>
        <v>0</v>
      </c>
      <c r="O253" s="66">
        <f t="shared" si="10"/>
        <v>0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3</v>
      </c>
      <c r="D256" s="72">
        <v>1</v>
      </c>
      <c r="E256" s="72">
        <v>0</v>
      </c>
      <c r="F256" s="72">
        <v>0</v>
      </c>
      <c r="G256" s="72">
        <v>0</v>
      </c>
      <c r="H256" s="72">
        <v>1</v>
      </c>
      <c r="I256" s="72">
        <v>1</v>
      </c>
      <c r="J256" s="72">
        <v>3</v>
      </c>
      <c r="K256" s="72">
        <v>2</v>
      </c>
      <c r="L256" s="72">
        <v>0</v>
      </c>
      <c r="M256" s="67">
        <f t="shared" si="9"/>
        <v>66.666666666666657</v>
      </c>
      <c r="N256" s="67">
        <f t="shared" si="11"/>
        <v>33.333333333333329</v>
      </c>
      <c r="O256" s="66">
        <f t="shared" si="10"/>
        <v>0</v>
      </c>
    </row>
    <row r="257" spans="1:15" s="17" customFormat="1" ht="13.2" x14ac:dyDescent="0.25">
      <c r="A257" s="16" t="s">
        <v>505</v>
      </c>
      <c r="B257" s="16" t="s">
        <v>290</v>
      </c>
      <c r="C257" s="72">
        <v>12</v>
      </c>
      <c r="D257" s="72">
        <v>2</v>
      </c>
      <c r="E257" s="72">
        <v>0</v>
      </c>
      <c r="F257" s="72">
        <v>0</v>
      </c>
      <c r="G257" s="72">
        <v>1</v>
      </c>
      <c r="H257" s="72">
        <v>0</v>
      </c>
      <c r="I257" s="72">
        <v>2</v>
      </c>
      <c r="J257" s="72">
        <v>12</v>
      </c>
      <c r="K257" s="72">
        <v>9</v>
      </c>
      <c r="L257" s="72">
        <v>2</v>
      </c>
      <c r="M257" s="67">
        <f t="shared" si="9"/>
        <v>75</v>
      </c>
      <c r="N257" s="67">
        <f t="shared" si="11"/>
        <v>8.3333333333333321</v>
      </c>
      <c r="O257" s="66">
        <f t="shared" si="10"/>
        <v>16.666666666666664</v>
      </c>
    </row>
    <row r="258" spans="1:15" s="17" customFormat="1" ht="13.2" x14ac:dyDescent="0.25">
      <c r="A258" s="16" t="s">
        <v>506</v>
      </c>
      <c r="B258" s="16" t="s">
        <v>291</v>
      </c>
      <c r="C258" s="72">
        <v>8</v>
      </c>
      <c r="D258" s="72">
        <v>4</v>
      </c>
      <c r="E258" s="72">
        <v>0</v>
      </c>
      <c r="F258" s="72">
        <v>0</v>
      </c>
      <c r="G258" s="72">
        <v>0</v>
      </c>
      <c r="H258" s="72">
        <v>1</v>
      </c>
      <c r="I258" s="72">
        <v>3</v>
      </c>
      <c r="J258" s="72">
        <v>9</v>
      </c>
      <c r="K258" s="72">
        <v>7</v>
      </c>
      <c r="L258" s="72">
        <v>1</v>
      </c>
      <c r="M258" s="67">
        <f t="shared" si="9"/>
        <v>77.777777777777786</v>
      </c>
      <c r="N258" s="67">
        <f t="shared" si="11"/>
        <v>11.111111111111111</v>
      </c>
      <c r="O258" s="66">
        <f t="shared" si="10"/>
        <v>11.111111111111111</v>
      </c>
    </row>
    <row r="259" spans="1:15" s="17" customFormat="1" ht="13.2" x14ac:dyDescent="0.25">
      <c r="A259" s="16" t="s">
        <v>507</v>
      </c>
      <c r="B259" s="16" t="s">
        <v>292</v>
      </c>
      <c r="C259" s="72">
        <v>1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1</v>
      </c>
      <c r="J259" s="72">
        <v>0</v>
      </c>
      <c r="K259" s="72">
        <v>0</v>
      </c>
      <c r="L259" s="72">
        <v>0</v>
      </c>
      <c r="M259" s="67" t="str">
        <f t="shared" si="9"/>
        <v>n/a</v>
      </c>
      <c r="N259" s="67" t="str">
        <f t="shared" si="11"/>
        <v>n/a</v>
      </c>
      <c r="O259" s="66" t="str">
        <f t="shared" si="10"/>
        <v>n/a</v>
      </c>
    </row>
    <row r="260" spans="1:15" s="17" customFormat="1" x14ac:dyDescent="0.25">
      <c r="A260" s="20"/>
      <c r="B260" s="19"/>
      <c r="C260" s="33"/>
      <c r="D260" s="33"/>
      <c r="E260" s="34"/>
      <c r="F260" s="34"/>
      <c r="G260" s="34"/>
      <c r="H260" s="34"/>
      <c r="I260" s="35"/>
      <c r="J260" s="36"/>
      <c r="K260" s="37"/>
      <c r="L260" s="38"/>
      <c r="M260" s="2"/>
      <c r="N260" s="2"/>
      <c r="O260" s="1"/>
    </row>
    <row r="261" spans="1:15" x14ac:dyDescent="0.25">
      <c r="A261" s="20"/>
      <c r="B261" s="19"/>
      <c r="C261" s="33"/>
      <c r="D261" s="33"/>
      <c r="E261" s="34"/>
      <c r="F261" s="34"/>
      <c r="G261" s="34"/>
      <c r="H261" s="34"/>
      <c r="I261" s="35"/>
      <c r="J261" s="36"/>
      <c r="K261" s="37"/>
      <c r="L261" s="38"/>
      <c r="M261" s="2"/>
      <c r="N261" s="2"/>
      <c r="O261" s="1"/>
    </row>
    <row r="262" spans="1:15" x14ac:dyDescent="0.25">
      <c r="A262" s="20"/>
      <c r="B262" s="19"/>
      <c r="C262" s="33"/>
      <c r="D262" s="33"/>
      <c r="E262" s="34"/>
      <c r="F262" s="34"/>
      <c r="G262" s="34"/>
      <c r="H262" s="34"/>
      <c r="I262" s="35"/>
      <c r="J262" s="36"/>
      <c r="K262" s="37"/>
      <c r="L262" s="38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8671875" defaultRowHeight="13.8" x14ac:dyDescent="0.25"/>
  <cols>
    <col min="1" max="1" width="7.44140625" style="10" customWidth="1"/>
    <col min="2" max="2" width="24.7773437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528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53</v>
      </c>
      <c r="D6" s="72">
        <v>13</v>
      </c>
      <c r="E6" s="72">
        <v>2</v>
      </c>
      <c r="F6" s="72">
        <v>0</v>
      </c>
      <c r="G6" s="72">
        <v>1</v>
      </c>
      <c r="H6" s="72">
        <v>2</v>
      </c>
      <c r="I6" s="72">
        <v>7</v>
      </c>
      <c r="J6" s="72">
        <v>59</v>
      </c>
      <c r="K6" s="72">
        <v>41</v>
      </c>
      <c r="L6" s="72">
        <v>13</v>
      </c>
      <c r="M6" s="67">
        <f t="shared" ref="M6:M69" si="0">IF(J6=0,"n/a",K6/J6*100)</f>
        <v>69.491525423728817</v>
      </c>
      <c r="N6" s="67">
        <f>IF(J6=0,"n/a",(E6+F6+G6+H6)/J6*100)</f>
        <v>8.4745762711864394</v>
      </c>
      <c r="O6" s="66">
        <f t="shared" ref="O6:O69" si="1">IF(J6=0,"n/a",(L6/J6)*100)</f>
        <v>22.033898305084744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2</v>
      </c>
      <c r="D7" s="72">
        <v>1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3</v>
      </c>
      <c r="K7" s="72">
        <v>3</v>
      </c>
      <c r="L7" s="72">
        <v>0</v>
      </c>
      <c r="M7" s="67">
        <f t="shared" si="0"/>
        <v>100</v>
      </c>
      <c r="N7" s="67">
        <f t="shared" ref="N7:N70" si="2">IF(J7=0,"n/a",(E7+F7+G7+H7)/J7*100)</f>
        <v>0</v>
      </c>
      <c r="O7" s="66">
        <f t="shared" si="1"/>
        <v>0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21</v>
      </c>
      <c r="D8" s="72">
        <v>6</v>
      </c>
      <c r="E8" s="72">
        <v>0</v>
      </c>
      <c r="F8" s="72">
        <v>0</v>
      </c>
      <c r="G8" s="72">
        <v>0</v>
      </c>
      <c r="H8" s="72">
        <v>0</v>
      </c>
      <c r="I8" s="72">
        <v>5</v>
      </c>
      <c r="J8" s="72">
        <v>22</v>
      </c>
      <c r="K8" s="72">
        <v>17</v>
      </c>
      <c r="L8" s="72">
        <v>5</v>
      </c>
      <c r="M8" s="67">
        <f t="shared" si="0"/>
        <v>77.272727272727266</v>
      </c>
      <c r="N8" s="67">
        <f t="shared" si="2"/>
        <v>0</v>
      </c>
      <c r="O8" s="66">
        <f t="shared" si="1"/>
        <v>22.727272727272727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52</v>
      </c>
      <c r="D9" s="72">
        <v>10</v>
      </c>
      <c r="E9" s="72">
        <v>1</v>
      </c>
      <c r="F9" s="72">
        <v>0</v>
      </c>
      <c r="G9" s="72">
        <v>0</v>
      </c>
      <c r="H9" s="72">
        <v>5</v>
      </c>
      <c r="I9" s="72">
        <v>7</v>
      </c>
      <c r="J9" s="72">
        <v>55</v>
      </c>
      <c r="K9" s="72">
        <v>45</v>
      </c>
      <c r="L9" s="72">
        <v>4</v>
      </c>
      <c r="M9" s="67">
        <f t="shared" si="0"/>
        <v>81.818181818181827</v>
      </c>
      <c r="N9" s="67">
        <f t="shared" si="2"/>
        <v>10.909090909090908</v>
      </c>
      <c r="O9" s="66">
        <f t="shared" si="1"/>
        <v>7.2727272727272725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5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1</v>
      </c>
      <c r="J10" s="72">
        <v>4</v>
      </c>
      <c r="K10" s="72">
        <v>4</v>
      </c>
      <c r="L10" s="72">
        <v>0</v>
      </c>
      <c r="M10" s="67">
        <f t="shared" si="0"/>
        <v>100</v>
      </c>
      <c r="N10" s="67">
        <f t="shared" si="2"/>
        <v>0</v>
      </c>
      <c r="O10" s="66">
        <f t="shared" si="1"/>
        <v>0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248</v>
      </c>
      <c r="D11" s="72">
        <v>34</v>
      </c>
      <c r="E11" s="72">
        <v>1</v>
      </c>
      <c r="F11" s="72">
        <v>6</v>
      </c>
      <c r="G11" s="72">
        <v>10</v>
      </c>
      <c r="H11" s="72">
        <v>36</v>
      </c>
      <c r="I11" s="72">
        <v>24</v>
      </c>
      <c r="J11" s="72">
        <v>258</v>
      </c>
      <c r="K11" s="72">
        <v>179</v>
      </c>
      <c r="L11" s="72">
        <v>26</v>
      </c>
      <c r="M11" s="67">
        <f t="shared" si="0"/>
        <v>69.379844961240309</v>
      </c>
      <c r="N11" s="67">
        <f t="shared" si="2"/>
        <v>20.54263565891473</v>
      </c>
      <c r="O11" s="66">
        <f t="shared" si="1"/>
        <v>10.077519379844961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14</v>
      </c>
      <c r="D12" s="72">
        <v>3</v>
      </c>
      <c r="E12" s="72">
        <v>0</v>
      </c>
      <c r="F12" s="72">
        <v>0</v>
      </c>
      <c r="G12" s="72">
        <v>0</v>
      </c>
      <c r="H12" s="72">
        <v>0</v>
      </c>
      <c r="I12" s="72">
        <v>1</v>
      </c>
      <c r="J12" s="72">
        <v>16</v>
      </c>
      <c r="K12" s="72">
        <v>16</v>
      </c>
      <c r="L12" s="72">
        <v>0</v>
      </c>
      <c r="M12" s="67">
        <f t="shared" si="0"/>
        <v>100</v>
      </c>
      <c r="N12" s="67">
        <f t="shared" si="2"/>
        <v>0</v>
      </c>
      <c r="O12" s="66">
        <f t="shared" si="1"/>
        <v>0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13</v>
      </c>
      <c r="D13" s="72">
        <v>1</v>
      </c>
      <c r="E13" s="72">
        <v>0</v>
      </c>
      <c r="F13" s="72">
        <v>0</v>
      </c>
      <c r="G13" s="72">
        <v>1</v>
      </c>
      <c r="H13" s="72">
        <v>1</v>
      </c>
      <c r="I13" s="72">
        <v>0</v>
      </c>
      <c r="J13" s="72">
        <v>14</v>
      </c>
      <c r="K13" s="72">
        <v>0</v>
      </c>
      <c r="L13" s="72">
        <v>12</v>
      </c>
      <c r="M13" s="67">
        <f t="shared" si="0"/>
        <v>0</v>
      </c>
      <c r="N13" s="67">
        <f t="shared" si="2"/>
        <v>14.285714285714285</v>
      </c>
      <c r="O13" s="66">
        <f t="shared" si="1"/>
        <v>85.714285714285708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82</v>
      </c>
      <c r="D14" s="72">
        <v>25</v>
      </c>
      <c r="E14" s="72">
        <v>1</v>
      </c>
      <c r="F14" s="72">
        <v>0</v>
      </c>
      <c r="G14" s="72">
        <v>1</v>
      </c>
      <c r="H14" s="72">
        <v>9</v>
      </c>
      <c r="I14" s="72">
        <v>22</v>
      </c>
      <c r="J14" s="72">
        <v>85</v>
      </c>
      <c r="K14" s="72">
        <v>69</v>
      </c>
      <c r="L14" s="72">
        <v>5</v>
      </c>
      <c r="M14" s="67">
        <f t="shared" si="0"/>
        <v>81.17647058823529</v>
      </c>
      <c r="N14" s="67">
        <f t="shared" si="2"/>
        <v>12.941176470588237</v>
      </c>
      <c r="O14" s="66">
        <f t="shared" si="1"/>
        <v>5.8823529411764701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140</v>
      </c>
      <c r="D15" s="72">
        <v>33</v>
      </c>
      <c r="E15" s="72">
        <v>1</v>
      </c>
      <c r="F15" s="72">
        <v>0</v>
      </c>
      <c r="G15" s="72">
        <v>3</v>
      </c>
      <c r="H15" s="72">
        <v>11</v>
      </c>
      <c r="I15" s="72">
        <v>23</v>
      </c>
      <c r="J15" s="72">
        <v>150</v>
      </c>
      <c r="K15" s="72">
        <v>114</v>
      </c>
      <c r="L15" s="72">
        <v>21</v>
      </c>
      <c r="M15" s="67">
        <f t="shared" si="0"/>
        <v>76</v>
      </c>
      <c r="N15" s="67">
        <f t="shared" si="2"/>
        <v>10</v>
      </c>
      <c r="O15" s="66">
        <f t="shared" si="1"/>
        <v>14.000000000000002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126</v>
      </c>
      <c r="D16" s="72">
        <v>15</v>
      </c>
      <c r="E16" s="72">
        <v>0</v>
      </c>
      <c r="F16" s="72">
        <v>0</v>
      </c>
      <c r="G16" s="72">
        <v>0</v>
      </c>
      <c r="H16" s="72">
        <v>8</v>
      </c>
      <c r="I16" s="72">
        <v>23</v>
      </c>
      <c r="J16" s="72">
        <v>118</v>
      </c>
      <c r="K16" s="72">
        <v>88</v>
      </c>
      <c r="L16" s="72">
        <v>22</v>
      </c>
      <c r="M16" s="67">
        <f t="shared" si="0"/>
        <v>74.576271186440678</v>
      </c>
      <c r="N16" s="67">
        <f t="shared" si="2"/>
        <v>6.7796610169491522</v>
      </c>
      <c r="O16" s="66">
        <f t="shared" si="1"/>
        <v>18.64406779661017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167</v>
      </c>
      <c r="D17" s="72">
        <v>24</v>
      </c>
      <c r="E17" s="72">
        <v>2</v>
      </c>
      <c r="F17" s="72">
        <v>3</v>
      </c>
      <c r="G17" s="72">
        <v>1</v>
      </c>
      <c r="H17" s="72">
        <v>11</v>
      </c>
      <c r="I17" s="72">
        <v>27</v>
      </c>
      <c r="J17" s="72">
        <v>164</v>
      </c>
      <c r="K17" s="72">
        <v>137</v>
      </c>
      <c r="L17" s="72">
        <v>10</v>
      </c>
      <c r="M17" s="67">
        <f t="shared" si="0"/>
        <v>83.536585365853654</v>
      </c>
      <c r="N17" s="67">
        <f t="shared" si="2"/>
        <v>10.365853658536585</v>
      </c>
      <c r="O17" s="66">
        <f t="shared" si="1"/>
        <v>6.0975609756097562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21</v>
      </c>
      <c r="D19" s="72">
        <v>3</v>
      </c>
      <c r="E19" s="72">
        <v>0</v>
      </c>
      <c r="F19" s="72">
        <v>2</v>
      </c>
      <c r="G19" s="72">
        <v>1</v>
      </c>
      <c r="H19" s="72">
        <v>4</v>
      </c>
      <c r="I19" s="72">
        <v>5</v>
      </c>
      <c r="J19" s="72">
        <v>19</v>
      </c>
      <c r="K19" s="72">
        <v>11</v>
      </c>
      <c r="L19" s="72">
        <v>1</v>
      </c>
      <c r="M19" s="67">
        <f t="shared" si="0"/>
        <v>57.894736842105267</v>
      </c>
      <c r="N19" s="67">
        <f t="shared" si="2"/>
        <v>36.84210526315789</v>
      </c>
      <c r="O19" s="66">
        <f t="shared" si="1"/>
        <v>5.2631578947368416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59</v>
      </c>
      <c r="D20" s="72">
        <v>18</v>
      </c>
      <c r="E20" s="72">
        <v>0</v>
      </c>
      <c r="F20" s="72">
        <v>2</v>
      </c>
      <c r="G20" s="72">
        <v>2</v>
      </c>
      <c r="H20" s="72">
        <v>11</v>
      </c>
      <c r="I20" s="72">
        <v>10</v>
      </c>
      <c r="J20" s="72">
        <v>67</v>
      </c>
      <c r="K20" s="72">
        <v>41</v>
      </c>
      <c r="L20" s="72">
        <v>11</v>
      </c>
      <c r="M20" s="67">
        <f t="shared" si="0"/>
        <v>61.194029850746269</v>
      </c>
      <c r="N20" s="67">
        <f t="shared" si="2"/>
        <v>22.388059701492537</v>
      </c>
      <c r="O20" s="66">
        <f t="shared" si="1"/>
        <v>16.417910447761194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53</v>
      </c>
      <c r="D21" s="72">
        <v>9</v>
      </c>
      <c r="E21" s="72">
        <v>2</v>
      </c>
      <c r="F21" s="72">
        <v>1</v>
      </c>
      <c r="G21" s="72">
        <v>4</v>
      </c>
      <c r="H21" s="72">
        <v>4</v>
      </c>
      <c r="I21" s="72">
        <v>3</v>
      </c>
      <c r="J21" s="72">
        <v>59</v>
      </c>
      <c r="K21" s="72">
        <v>43</v>
      </c>
      <c r="L21" s="72">
        <v>5</v>
      </c>
      <c r="M21" s="67">
        <f t="shared" si="0"/>
        <v>72.881355932203391</v>
      </c>
      <c r="N21" s="67">
        <f t="shared" si="2"/>
        <v>18.64406779661017</v>
      </c>
      <c r="O21" s="66">
        <f t="shared" si="1"/>
        <v>8.4745762711864394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47</v>
      </c>
      <c r="D22" s="72">
        <v>8</v>
      </c>
      <c r="E22" s="72">
        <v>0</v>
      </c>
      <c r="F22" s="72">
        <v>1</v>
      </c>
      <c r="G22" s="72">
        <v>3</v>
      </c>
      <c r="H22" s="72">
        <v>0</v>
      </c>
      <c r="I22" s="72">
        <v>6</v>
      </c>
      <c r="J22" s="72">
        <v>49</v>
      </c>
      <c r="K22" s="72">
        <v>44</v>
      </c>
      <c r="L22" s="72">
        <v>1</v>
      </c>
      <c r="M22" s="67">
        <f t="shared" si="0"/>
        <v>89.795918367346943</v>
      </c>
      <c r="N22" s="67">
        <f t="shared" si="2"/>
        <v>8.1632653061224492</v>
      </c>
      <c r="O22" s="66">
        <f t="shared" si="1"/>
        <v>2.0408163265306123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81</v>
      </c>
      <c r="D23" s="72">
        <v>18</v>
      </c>
      <c r="E23" s="72">
        <v>0</v>
      </c>
      <c r="F23" s="72">
        <v>3</v>
      </c>
      <c r="G23" s="72">
        <v>3</v>
      </c>
      <c r="H23" s="72">
        <v>11</v>
      </c>
      <c r="I23" s="72">
        <v>14</v>
      </c>
      <c r="J23" s="72">
        <v>85</v>
      </c>
      <c r="K23" s="72">
        <v>54</v>
      </c>
      <c r="L23" s="72">
        <v>14</v>
      </c>
      <c r="M23" s="67">
        <f t="shared" si="0"/>
        <v>63.529411764705877</v>
      </c>
      <c r="N23" s="67">
        <f t="shared" si="2"/>
        <v>20</v>
      </c>
      <c r="O23" s="66">
        <f t="shared" si="1"/>
        <v>16.470588235294116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32</v>
      </c>
      <c r="D24" s="72">
        <v>11</v>
      </c>
      <c r="E24" s="72">
        <v>0</v>
      </c>
      <c r="F24" s="72">
        <v>0</v>
      </c>
      <c r="G24" s="72">
        <v>1</v>
      </c>
      <c r="H24" s="72">
        <v>1</v>
      </c>
      <c r="I24" s="72">
        <v>11</v>
      </c>
      <c r="J24" s="72">
        <v>32</v>
      </c>
      <c r="K24" s="72">
        <v>29</v>
      </c>
      <c r="L24" s="72">
        <v>1</v>
      </c>
      <c r="M24" s="67">
        <f t="shared" si="0"/>
        <v>90.625</v>
      </c>
      <c r="N24" s="67">
        <f t="shared" si="2"/>
        <v>6.25</v>
      </c>
      <c r="O24" s="66">
        <f t="shared" si="1"/>
        <v>3.125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7</v>
      </c>
      <c r="D25" s="72">
        <v>2</v>
      </c>
      <c r="E25" s="72">
        <v>0</v>
      </c>
      <c r="F25" s="72">
        <v>0</v>
      </c>
      <c r="G25" s="72">
        <v>0</v>
      </c>
      <c r="H25" s="72">
        <v>0</v>
      </c>
      <c r="I25" s="72">
        <v>1</v>
      </c>
      <c r="J25" s="72">
        <v>8</v>
      </c>
      <c r="K25" s="72">
        <v>8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36</v>
      </c>
      <c r="D26" s="72">
        <v>5</v>
      </c>
      <c r="E26" s="72">
        <v>1</v>
      </c>
      <c r="F26" s="72">
        <v>0</v>
      </c>
      <c r="G26" s="72">
        <v>0</v>
      </c>
      <c r="H26" s="72">
        <v>1</v>
      </c>
      <c r="I26" s="72">
        <v>5</v>
      </c>
      <c r="J26" s="72">
        <v>36</v>
      </c>
      <c r="K26" s="72">
        <v>32</v>
      </c>
      <c r="L26" s="72">
        <v>2</v>
      </c>
      <c r="M26" s="67">
        <f t="shared" si="0"/>
        <v>88.888888888888886</v>
      </c>
      <c r="N26" s="67">
        <f t="shared" si="2"/>
        <v>5.5555555555555554</v>
      </c>
      <c r="O26" s="66">
        <f t="shared" si="1"/>
        <v>5.5555555555555554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43</v>
      </c>
      <c r="D27" s="72">
        <v>2</v>
      </c>
      <c r="E27" s="72">
        <v>0</v>
      </c>
      <c r="F27" s="72">
        <v>0</v>
      </c>
      <c r="G27" s="72">
        <v>0</v>
      </c>
      <c r="H27" s="72">
        <v>0</v>
      </c>
      <c r="I27" s="72">
        <v>7</v>
      </c>
      <c r="J27" s="72">
        <v>38</v>
      </c>
      <c r="K27" s="72">
        <v>36</v>
      </c>
      <c r="L27" s="72">
        <v>2</v>
      </c>
      <c r="M27" s="67">
        <f t="shared" si="0"/>
        <v>94.73684210526315</v>
      </c>
      <c r="N27" s="67">
        <f t="shared" si="2"/>
        <v>0</v>
      </c>
      <c r="O27" s="66">
        <f t="shared" si="1"/>
        <v>5.2631578947368416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6</v>
      </c>
      <c r="D28" s="72">
        <v>2</v>
      </c>
      <c r="E28" s="72">
        <v>0</v>
      </c>
      <c r="F28" s="72">
        <v>0</v>
      </c>
      <c r="G28" s="72">
        <v>1</v>
      </c>
      <c r="H28" s="72">
        <v>1</v>
      </c>
      <c r="I28" s="72">
        <v>3</v>
      </c>
      <c r="J28" s="72">
        <v>5</v>
      </c>
      <c r="K28" s="72">
        <v>3</v>
      </c>
      <c r="L28" s="72">
        <v>0</v>
      </c>
      <c r="M28" s="67">
        <f t="shared" si="0"/>
        <v>60</v>
      </c>
      <c r="N28" s="67">
        <f t="shared" si="2"/>
        <v>40</v>
      </c>
      <c r="O28" s="66">
        <f t="shared" si="1"/>
        <v>0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93</v>
      </c>
      <c r="D29" s="72">
        <v>14</v>
      </c>
      <c r="E29" s="72">
        <v>2</v>
      </c>
      <c r="F29" s="72">
        <v>0</v>
      </c>
      <c r="G29" s="72">
        <v>0</v>
      </c>
      <c r="H29" s="72">
        <v>2</v>
      </c>
      <c r="I29" s="72">
        <v>18</v>
      </c>
      <c r="J29" s="72">
        <v>89</v>
      </c>
      <c r="K29" s="72">
        <v>77</v>
      </c>
      <c r="L29" s="72">
        <v>8</v>
      </c>
      <c r="M29" s="67">
        <f t="shared" si="0"/>
        <v>86.516853932584269</v>
      </c>
      <c r="N29" s="67">
        <f t="shared" si="2"/>
        <v>4.4943820224719104</v>
      </c>
      <c r="O29" s="66">
        <f t="shared" si="1"/>
        <v>8.9887640449438209</v>
      </c>
    </row>
    <row r="30" spans="1:15" s="17" customFormat="1" ht="13.2" x14ac:dyDescent="0.25">
      <c r="A30" s="16" t="s">
        <v>314</v>
      </c>
      <c r="B30" s="16" t="s">
        <v>44</v>
      </c>
      <c r="C30" s="72">
        <v>40</v>
      </c>
      <c r="D30" s="72">
        <v>10</v>
      </c>
      <c r="E30" s="72">
        <v>1</v>
      </c>
      <c r="F30" s="72">
        <v>0</v>
      </c>
      <c r="G30" s="72">
        <v>1</v>
      </c>
      <c r="H30" s="72">
        <v>3</v>
      </c>
      <c r="I30" s="72">
        <v>9</v>
      </c>
      <c r="J30" s="72">
        <v>41</v>
      </c>
      <c r="K30" s="72">
        <v>35</v>
      </c>
      <c r="L30" s="72">
        <v>1</v>
      </c>
      <c r="M30" s="67">
        <f t="shared" si="0"/>
        <v>85.365853658536579</v>
      </c>
      <c r="N30" s="67">
        <f t="shared" si="2"/>
        <v>12.195121951219512</v>
      </c>
      <c r="O30" s="66">
        <f t="shared" si="1"/>
        <v>2.4390243902439024</v>
      </c>
    </row>
    <row r="31" spans="1:15" s="17" customFormat="1" ht="13.2" x14ac:dyDescent="0.25">
      <c r="A31" s="16" t="s">
        <v>315</v>
      </c>
      <c r="B31" s="16" t="s">
        <v>45</v>
      </c>
      <c r="C31" s="72">
        <v>51</v>
      </c>
      <c r="D31" s="72">
        <v>14</v>
      </c>
      <c r="E31" s="72">
        <v>0</v>
      </c>
      <c r="F31" s="72">
        <v>0</v>
      </c>
      <c r="G31" s="72">
        <v>1</v>
      </c>
      <c r="H31" s="72">
        <v>13</v>
      </c>
      <c r="I31" s="72">
        <v>17</v>
      </c>
      <c r="J31" s="72">
        <v>48</v>
      </c>
      <c r="K31" s="72">
        <v>32</v>
      </c>
      <c r="L31" s="72">
        <v>2</v>
      </c>
      <c r="M31" s="67">
        <f t="shared" si="0"/>
        <v>66.666666666666657</v>
      </c>
      <c r="N31" s="67">
        <f t="shared" si="2"/>
        <v>29.166666666666668</v>
      </c>
      <c r="O31" s="66">
        <f t="shared" si="1"/>
        <v>4.1666666666666661</v>
      </c>
    </row>
    <row r="32" spans="1:15" s="17" customFormat="1" ht="13.2" x14ac:dyDescent="0.25">
      <c r="A32" s="16" t="s">
        <v>316</v>
      </c>
      <c r="B32" s="16" t="s">
        <v>46</v>
      </c>
      <c r="C32" s="72">
        <v>26</v>
      </c>
      <c r="D32" s="72">
        <v>5</v>
      </c>
      <c r="E32" s="72">
        <v>1</v>
      </c>
      <c r="F32" s="72">
        <v>0</v>
      </c>
      <c r="G32" s="72">
        <v>0</v>
      </c>
      <c r="H32" s="72">
        <v>1</v>
      </c>
      <c r="I32" s="72">
        <v>3</v>
      </c>
      <c r="J32" s="72">
        <v>28</v>
      </c>
      <c r="K32" s="72">
        <v>24</v>
      </c>
      <c r="L32" s="72">
        <v>2</v>
      </c>
      <c r="M32" s="67">
        <f t="shared" si="0"/>
        <v>85.714285714285708</v>
      </c>
      <c r="N32" s="67">
        <f t="shared" si="2"/>
        <v>7.1428571428571423</v>
      </c>
      <c r="O32" s="66">
        <f t="shared" si="1"/>
        <v>7.1428571428571423</v>
      </c>
    </row>
    <row r="33" spans="1:15" s="17" customFormat="1" ht="13.2" x14ac:dyDescent="0.25">
      <c r="A33" s="16" t="s">
        <v>317</v>
      </c>
      <c r="B33" s="16" t="s">
        <v>47</v>
      </c>
      <c r="C33" s="72">
        <v>28</v>
      </c>
      <c r="D33" s="72">
        <v>4</v>
      </c>
      <c r="E33" s="72">
        <v>1</v>
      </c>
      <c r="F33" s="72">
        <v>0</v>
      </c>
      <c r="G33" s="72">
        <v>0</v>
      </c>
      <c r="H33" s="72">
        <v>0</v>
      </c>
      <c r="I33" s="72">
        <v>9</v>
      </c>
      <c r="J33" s="72">
        <v>23</v>
      </c>
      <c r="K33" s="72">
        <v>20</v>
      </c>
      <c r="L33" s="72">
        <v>2</v>
      </c>
      <c r="M33" s="67">
        <f t="shared" si="0"/>
        <v>86.956521739130437</v>
      </c>
      <c r="N33" s="67">
        <f t="shared" si="2"/>
        <v>4.3478260869565215</v>
      </c>
      <c r="O33" s="66">
        <f t="shared" si="1"/>
        <v>8.695652173913043</v>
      </c>
    </row>
    <row r="34" spans="1:15" s="17" customFormat="1" ht="13.2" x14ac:dyDescent="0.25">
      <c r="A34" s="16" t="s">
        <v>318</v>
      </c>
      <c r="B34" s="16" t="s">
        <v>48</v>
      </c>
      <c r="C34" s="72">
        <v>1</v>
      </c>
      <c r="D34" s="72">
        <v>1</v>
      </c>
      <c r="E34" s="72">
        <v>0</v>
      </c>
      <c r="F34" s="72">
        <v>0</v>
      </c>
      <c r="G34" s="72">
        <v>1</v>
      </c>
      <c r="H34" s="72">
        <v>0</v>
      </c>
      <c r="I34" s="72">
        <v>0</v>
      </c>
      <c r="J34" s="72">
        <v>2</v>
      </c>
      <c r="K34" s="72">
        <v>1</v>
      </c>
      <c r="L34" s="72">
        <v>0</v>
      </c>
      <c r="M34" s="67">
        <f t="shared" si="0"/>
        <v>50</v>
      </c>
      <c r="N34" s="67">
        <f t="shared" si="2"/>
        <v>50</v>
      </c>
      <c r="O34" s="66">
        <f t="shared" si="1"/>
        <v>0</v>
      </c>
    </row>
    <row r="35" spans="1:15" s="17" customFormat="1" ht="13.2" x14ac:dyDescent="0.25">
      <c r="A35" s="16" t="s">
        <v>319</v>
      </c>
      <c r="B35" s="16" t="s">
        <v>49</v>
      </c>
      <c r="C35" s="72">
        <v>10</v>
      </c>
      <c r="D35" s="72">
        <v>2</v>
      </c>
      <c r="E35" s="72">
        <v>0</v>
      </c>
      <c r="F35" s="72">
        <v>0</v>
      </c>
      <c r="G35" s="72">
        <v>1</v>
      </c>
      <c r="H35" s="72">
        <v>0</v>
      </c>
      <c r="I35" s="72">
        <v>2</v>
      </c>
      <c r="J35" s="72">
        <v>10</v>
      </c>
      <c r="K35" s="72">
        <v>8</v>
      </c>
      <c r="L35" s="72">
        <v>1</v>
      </c>
      <c r="M35" s="67">
        <f t="shared" si="0"/>
        <v>80</v>
      </c>
      <c r="N35" s="67">
        <f t="shared" si="2"/>
        <v>10</v>
      </c>
      <c r="O35" s="66">
        <f t="shared" si="1"/>
        <v>10</v>
      </c>
    </row>
    <row r="36" spans="1:15" s="17" customFormat="1" ht="13.2" x14ac:dyDescent="0.25">
      <c r="A36" s="16" t="s">
        <v>50</v>
      </c>
      <c r="B36" s="16" t="s">
        <v>51</v>
      </c>
      <c r="C36" s="72">
        <v>9</v>
      </c>
      <c r="D36" s="72">
        <v>9</v>
      </c>
      <c r="E36" s="72">
        <v>0</v>
      </c>
      <c r="F36" s="72">
        <v>1</v>
      </c>
      <c r="G36" s="72">
        <v>1</v>
      </c>
      <c r="H36" s="72">
        <v>2</v>
      </c>
      <c r="I36" s="72">
        <v>10</v>
      </c>
      <c r="J36" s="72">
        <v>8</v>
      </c>
      <c r="K36" s="72">
        <v>2</v>
      </c>
      <c r="L36" s="72">
        <v>2</v>
      </c>
      <c r="M36" s="67">
        <f t="shared" si="0"/>
        <v>25</v>
      </c>
      <c r="N36" s="67">
        <f t="shared" si="2"/>
        <v>50</v>
      </c>
      <c r="O36" s="66">
        <f t="shared" si="1"/>
        <v>25</v>
      </c>
    </row>
    <row r="37" spans="1:15" s="17" customFormat="1" ht="13.2" x14ac:dyDescent="0.25">
      <c r="A37" s="16" t="s">
        <v>320</v>
      </c>
      <c r="B37" s="16" t="s">
        <v>52</v>
      </c>
      <c r="C37" s="72">
        <v>8</v>
      </c>
      <c r="D37" s="72">
        <v>2</v>
      </c>
      <c r="E37" s="72">
        <v>0</v>
      </c>
      <c r="F37" s="72">
        <v>0</v>
      </c>
      <c r="G37" s="72">
        <v>0</v>
      </c>
      <c r="H37" s="72">
        <v>1</v>
      </c>
      <c r="I37" s="72">
        <v>2</v>
      </c>
      <c r="J37" s="72">
        <v>8</v>
      </c>
      <c r="K37" s="72">
        <v>7</v>
      </c>
      <c r="L37" s="72">
        <v>0</v>
      </c>
      <c r="M37" s="67">
        <f t="shared" si="0"/>
        <v>87.5</v>
      </c>
      <c r="N37" s="67">
        <f t="shared" si="2"/>
        <v>12.5</v>
      </c>
      <c r="O37" s="66">
        <f t="shared" si="1"/>
        <v>0</v>
      </c>
    </row>
    <row r="38" spans="1:15" s="17" customFormat="1" ht="13.2" x14ac:dyDescent="0.25">
      <c r="A38" s="16" t="s">
        <v>321</v>
      </c>
      <c r="B38" s="16" t="s">
        <v>53</v>
      </c>
      <c r="C38" s="72">
        <v>167</v>
      </c>
      <c r="D38" s="72">
        <v>48</v>
      </c>
      <c r="E38" s="72">
        <v>2</v>
      </c>
      <c r="F38" s="72">
        <v>3</v>
      </c>
      <c r="G38" s="72">
        <v>4</v>
      </c>
      <c r="H38" s="72">
        <v>5</v>
      </c>
      <c r="I38" s="72">
        <v>73</v>
      </c>
      <c r="J38" s="72">
        <v>142</v>
      </c>
      <c r="K38" s="72">
        <v>124</v>
      </c>
      <c r="L38" s="72">
        <v>4</v>
      </c>
      <c r="M38" s="67">
        <f t="shared" si="0"/>
        <v>87.323943661971825</v>
      </c>
      <c r="N38" s="67">
        <f t="shared" si="2"/>
        <v>9.8591549295774641</v>
      </c>
      <c r="O38" s="66">
        <f t="shared" si="1"/>
        <v>2.8169014084507045</v>
      </c>
    </row>
    <row r="39" spans="1:15" s="17" customFormat="1" ht="13.2" x14ac:dyDescent="0.25">
      <c r="A39" s="16" t="s">
        <v>322</v>
      </c>
      <c r="B39" s="16" t="s">
        <v>54</v>
      </c>
      <c r="C39" s="72">
        <v>1</v>
      </c>
      <c r="D39" s="72">
        <v>0</v>
      </c>
      <c r="E39" s="72">
        <v>0</v>
      </c>
      <c r="F39" s="72">
        <v>0</v>
      </c>
      <c r="G39" s="72">
        <v>0</v>
      </c>
      <c r="H39" s="72">
        <v>1</v>
      </c>
      <c r="I39" s="72">
        <v>0</v>
      </c>
      <c r="J39" s="72">
        <v>1</v>
      </c>
      <c r="K39" s="72">
        <v>0</v>
      </c>
      <c r="L39" s="72">
        <v>0</v>
      </c>
      <c r="M39" s="67">
        <f t="shared" si="0"/>
        <v>0</v>
      </c>
      <c r="N39" s="67">
        <f t="shared" si="2"/>
        <v>100</v>
      </c>
      <c r="O39" s="66">
        <f t="shared" si="1"/>
        <v>0</v>
      </c>
    </row>
    <row r="40" spans="1:15" s="17" customFormat="1" ht="13.2" x14ac:dyDescent="0.25">
      <c r="A40" s="16" t="s">
        <v>511</v>
      </c>
      <c r="B40" s="16" t="s">
        <v>518</v>
      </c>
      <c r="C40" s="72">
        <v>0</v>
      </c>
      <c r="D40" s="72">
        <v>1</v>
      </c>
      <c r="E40" s="72">
        <v>0</v>
      </c>
      <c r="F40" s="72">
        <v>0</v>
      </c>
      <c r="G40" s="72">
        <v>0</v>
      </c>
      <c r="H40" s="72">
        <v>0</v>
      </c>
      <c r="I40" s="72">
        <v>1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2" x14ac:dyDescent="0.25">
      <c r="A43" s="16" t="s">
        <v>325</v>
      </c>
      <c r="B43" s="16" t="s">
        <v>57</v>
      </c>
      <c r="C43" s="72">
        <v>7</v>
      </c>
      <c r="D43" s="72">
        <v>1</v>
      </c>
      <c r="E43" s="72">
        <v>0</v>
      </c>
      <c r="F43" s="72">
        <v>0</v>
      </c>
      <c r="G43" s="72">
        <v>0</v>
      </c>
      <c r="H43" s="72">
        <v>1</v>
      </c>
      <c r="I43" s="72">
        <v>1</v>
      </c>
      <c r="J43" s="72">
        <v>7</v>
      </c>
      <c r="K43" s="72">
        <v>5</v>
      </c>
      <c r="L43" s="72">
        <v>1</v>
      </c>
      <c r="M43" s="67">
        <f t="shared" si="0"/>
        <v>71.428571428571431</v>
      </c>
      <c r="N43" s="67">
        <f t="shared" si="2"/>
        <v>14.285714285714285</v>
      </c>
      <c r="O43" s="66">
        <f t="shared" si="1"/>
        <v>14.285714285714285</v>
      </c>
    </row>
    <row r="44" spans="1:15" s="17" customFormat="1" ht="13.2" x14ac:dyDescent="0.25">
      <c r="A44" s="16" t="s">
        <v>326</v>
      </c>
      <c r="B44" s="16" t="s">
        <v>58</v>
      </c>
      <c r="C44" s="72">
        <v>4</v>
      </c>
      <c r="D44" s="72">
        <v>1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5</v>
      </c>
      <c r="K44" s="72">
        <v>4</v>
      </c>
      <c r="L44" s="72">
        <v>1</v>
      </c>
      <c r="M44" s="67">
        <f t="shared" si="0"/>
        <v>80</v>
      </c>
      <c r="N44" s="67">
        <f t="shared" si="2"/>
        <v>0</v>
      </c>
      <c r="O44" s="66">
        <f t="shared" si="1"/>
        <v>20</v>
      </c>
    </row>
    <row r="45" spans="1:15" s="17" customFormat="1" ht="13.2" x14ac:dyDescent="0.25">
      <c r="A45" s="16" t="s">
        <v>327</v>
      </c>
      <c r="B45" s="16" t="s">
        <v>59</v>
      </c>
      <c r="C45" s="72">
        <v>1</v>
      </c>
      <c r="D45" s="72">
        <v>1</v>
      </c>
      <c r="E45" s="72">
        <v>0</v>
      </c>
      <c r="F45" s="72">
        <v>0</v>
      </c>
      <c r="G45" s="72">
        <v>1</v>
      </c>
      <c r="H45" s="72">
        <v>0</v>
      </c>
      <c r="I45" s="72">
        <v>0</v>
      </c>
      <c r="J45" s="72">
        <v>2</v>
      </c>
      <c r="K45" s="72">
        <v>1</v>
      </c>
      <c r="L45" s="72">
        <v>0</v>
      </c>
      <c r="M45" s="67">
        <f t="shared" si="0"/>
        <v>50</v>
      </c>
      <c r="N45" s="67">
        <f t="shared" si="2"/>
        <v>50</v>
      </c>
      <c r="O45" s="66">
        <f t="shared" si="1"/>
        <v>0</v>
      </c>
    </row>
    <row r="46" spans="1:15" s="17" customFormat="1" ht="13.2" x14ac:dyDescent="0.25">
      <c r="A46" s="16" t="s">
        <v>328</v>
      </c>
      <c r="B46" s="16" t="s">
        <v>60</v>
      </c>
      <c r="C46" s="72">
        <v>1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1</v>
      </c>
      <c r="K46" s="72">
        <v>1</v>
      </c>
      <c r="L46" s="72">
        <v>0</v>
      </c>
      <c r="M46" s="67">
        <f t="shared" si="0"/>
        <v>100</v>
      </c>
      <c r="N46" s="67">
        <f t="shared" si="2"/>
        <v>0</v>
      </c>
      <c r="O46" s="66">
        <f t="shared" si="1"/>
        <v>0</v>
      </c>
    </row>
    <row r="47" spans="1:15" s="17" customFormat="1" ht="13.2" x14ac:dyDescent="0.25">
      <c r="A47" s="16" t="s">
        <v>329</v>
      </c>
      <c r="B47" s="16" t="s">
        <v>61</v>
      </c>
      <c r="C47" s="72">
        <v>3</v>
      </c>
      <c r="D47" s="72">
        <v>2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5</v>
      </c>
      <c r="K47" s="72">
        <v>5</v>
      </c>
      <c r="L47" s="72">
        <v>0</v>
      </c>
      <c r="M47" s="67">
        <f t="shared" si="0"/>
        <v>100</v>
      </c>
      <c r="N47" s="67">
        <f t="shared" si="2"/>
        <v>0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2" x14ac:dyDescent="0.25">
      <c r="A51" s="16" t="s">
        <v>332</v>
      </c>
      <c r="B51" s="16" t="s">
        <v>66</v>
      </c>
      <c r="C51" s="72">
        <v>0</v>
      </c>
      <c r="D51" s="72">
        <v>2</v>
      </c>
      <c r="E51" s="72">
        <v>0</v>
      </c>
      <c r="F51" s="72">
        <v>0</v>
      </c>
      <c r="G51" s="72">
        <v>0</v>
      </c>
      <c r="H51" s="72">
        <v>0</v>
      </c>
      <c r="I51" s="72">
        <v>2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2" x14ac:dyDescent="0.25">
      <c r="A52" s="16" t="s">
        <v>333</v>
      </c>
      <c r="B52" s="16" t="s">
        <v>67</v>
      </c>
      <c r="C52" s="72">
        <v>3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3</v>
      </c>
      <c r="K52" s="72">
        <v>3</v>
      </c>
      <c r="L52" s="72">
        <v>0</v>
      </c>
      <c r="M52" s="67">
        <f t="shared" si="0"/>
        <v>100</v>
      </c>
      <c r="N52" s="67">
        <f t="shared" si="2"/>
        <v>0</v>
      </c>
      <c r="O52" s="66">
        <f t="shared" si="1"/>
        <v>0</v>
      </c>
    </row>
    <row r="53" spans="1:15" s="17" customFormat="1" ht="13.2" x14ac:dyDescent="0.25">
      <c r="A53" s="16" t="s">
        <v>334</v>
      </c>
      <c r="B53" s="16" t="s">
        <v>68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2" x14ac:dyDescent="0.25">
      <c r="A54" s="16" t="s">
        <v>69</v>
      </c>
      <c r="B54" s="16" t="s">
        <v>70</v>
      </c>
      <c r="C54" s="72">
        <v>5</v>
      </c>
      <c r="D54" s="72">
        <v>1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6</v>
      </c>
      <c r="K54" s="72">
        <v>6</v>
      </c>
      <c r="L54" s="72">
        <v>0</v>
      </c>
      <c r="M54" s="67">
        <f t="shared" si="0"/>
        <v>100</v>
      </c>
      <c r="N54" s="67">
        <f t="shared" si="2"/>
        <v>0</v>
      </c>
      <c r="O54" s="66">
        <f t="shared" si="1"/>
        <v>0</v>
      </c>
    </row>
    <row r="55" spans="1:15" s="17" customFormat="1" ht="13.2" x14ac:dyDescent="0.25">
      <c r="A55" s="16" t="s">
        <v>335</v>
      </c>
      <c r="B55" s="16" t="s">
        <v>71</v>
      </c>
      <c r="C55" s="72">
        <v>5</v>
      </c>
      <c r="D55" s="72">
        <v>1</v>
      </c>
      <c r="E55" s="72">
        <v>0</v>
      </c>
      <c r="F55" s="72">
        <v>0</v>
      </c>
      <c r="G55" s="72">
        <v>0</v>
      </c>
      <c r="H55" s="72">
        <v>0</v>
      </c>
      <c r="I55" s="72">
        <v>1</v>
      </c>
      <c r="J55" s="72">
        <v>5</v>
      </c>
      <c r="K55" s="72">
        <v>5</v>
      </c>
      <c r="L55" s="72">
        <v>0</v>
      </c>
      <c r="M55" s="67">
        <f t="shared" si="0"/>
        <v>100</v>
      </c>
      <c r="N55" s="67">
        <f t="shared" si="2"/>
        <v>0</v>
      </c>
      <c r="O55" s="66">
        <f t="shared" si="1"/>
        <v>0</v>
      </c>
    </row>
    <row r="56" spans="1:15" s="17" customFormat="1" ht="13.2" x14ac:dyDescent="0.25">
      <c r="A56" s="16" t="s">
        <v>336</v>
      </c>
      <c r="B56" s="16" t="s">
        <v>72</v>
      </c>
      <c r="C56" s="72">
        <v>24</v>
      </c>
      <c r="D56" s="72">
        <v>6</v>
      </c>
      <c r="E56" s="72">
        <v>0</v>
      </c>
      <c r="F56" s="72">
        <v>0</v>
      </c>
      <c r="G56" s="72">
        <v>0</v>
      </c>
      <c r="H56" s="72">
        <v>2</v>
      </c>
      <c r="I56" s="72">
        <v>6</v>
      </c>
      <c r="J56" s="72">
        <v>24</v>
      </c>
      <c r="K56" s="72">
        <v>20</v>
      </c>
      <c r="L56" s="72">
        <v>2</v>
      </c>
      <c r="M56" s="67">
        <f t="shared" si="0"/>
        <v>83.333333333333343</v>
      </c>
      <c r="N56" s="67">
        <f t="shared" si="2"/>
        <v>8.3333333333333321</v>
      </c>
      <c r="O56" s="66">
        <f t="shared" si="1"/>
        <v>8.3333333333333321</v>
      </c>
    </row>
    <row r="57" spans="1:15" s="17" customFormat="1" ht="13.2" x14ac:dyDescent="0.25">
      <c r="A57" s="16" t="s">
        <v>337</v>
      </c>
      <c r="B57" s="16" t="s">
        <v>73</v>
      </c>
      <c r="C57" s="72">
        <v>85</v>
      </c>
      <c r="D57" s="72">
        <v>5</v>
      </c>
      <c r="E57" s="72">
        <v>1</v>
      </c>
      <c r="F57" s="72">
        <v>1</v>
      </c>
      <c r="G57" s="72">
        <v>1</v>
      </c>
      <c r="H57" s="72">
        <v>3</v>
      </c>
      <c r="I57" s="72">
        <v>3</v>
      </c>
      <c r="J57" s="72">
        <v>87</v>
      </c>
      <c r="K57" s="72">
        <v>80</v>
      </c>
      <c r="L57" s="72">
        <v>1</v>
      </c>
      <c r="M57" s="67">
        <f t="shared" si="0"/>
        <v>91.954022988505741</v>
      </c>
      <c r="N57" s="67">
        <f t="shared" si="2"/>
        <v>6.8965517241379306</v>
      </c>
      <c r="O57" s="66">
        <f t="shared" si="1"/>
        <v>1.1494252873563218</v>
      </c>
    </row>
    <row r="58" spans="1:15" s="17" customFormat="1" ht="13.2" x14ac:dyDescent="0.25">
      <c r="A58" s="16" t="s">
        <v>74</v>
      </c>
      <c r="B58" s="16" t="s">
        <v>75</v>
      </c>
      <c r="C58" s="72">
        <v>180</v>
      </c>
      <c r="D58" s="72">
        <v>26</v>
      </c>
      <c r="E58" s="72">
        <v>3</v>
      </c>
      <c r="F58" s="72">
        <v>1</v>
      </c>
      <c r="G58" s="72">
        <v>2</v>
      </c>
      <c r="H58" s="72">
        <v>13</v>
      </c>
      <c r="I58" s="72">
        <v>10</v>
      </c>
      <c r="J58" s="72">
        <v>196</v>
      </c>
      <c r="K58" s="72">
        <v>159</v>
      </c>
      <c r="L58" s="72">
        <v>18</v>
      </c>
      <c r="M58" s="67">
        <f t="shared" si="0"/>
        <v>81.122448979591837</v>
      </c>
      <c r="N58" s="67">
        <f t="shared" si="2"/>
        <v>9.6938775510204085</v>
      </c>
      <c r="O58" s="66">
        <f t="shared" si="1"/>
        <v>9.183673469387756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12</v>
      </c>
      <c r="D60" s="72">
        <v>6</v>
      </c>
      <c r="E60" s="72">
        <v>0</v>
      </c>
      <c r="F60" s="72">
        <v>0</v>
      </c>
      <c r="G60" s="72">
        <v>0</v>
      </c>
      <c r="H60" s="72">
        <v>0</v>
      </c>
      <c r="I60" s="72">
        <v>2</v>
      </c>
      <c r="J60" s="72">
        <v>16</v>
      </c>
      <c r="K60" s="72">
        <v>16</v>
      </c>
      <c r="L60" s="72">
        <v>0</v>
      </c>
      <c r="M60" s="67">
        <f t="shared" si="0"/>
        <v>100</v>
      </c>
      <c r="N60" s="67">
        <f t="shared" si="2"/>
        <v>0</v>
      </c>
      <c r="O60" s="66">
        <f t="shared" si="1"/>
        <v>0</v>
      </c>
    </row>
    <row r="61" spans="1:15" s="17" customFormat="1" ht="13.2" x14ac:dyDescent="0.25">
      <c r="A61" s="16" t="s">
        <v>340</v>
      </c>
      <c r="B61" s="16" t="s">
        <v>78</v>
      </c>
      <c r="C61" s="72">
        <v>244</v>
      </c>
      <c r="D61" s="72">
        <v>50</v>
      </c>
      <c r="E61" s="72">
        <v>0</v>
      </c>
      <c r="F61" s="72">
        <v>2</v>
      </c>
      <c r="G61" s="72">
        <v>5</v>
      </c>
      <c r="H61" s="72">
        <v>26</v>
      </c>
      <c r="I61" s="72">
        <v>47</v>
      </c>
      <c r="J61" s="72">
        <v>247</v>
      </c>
      <c r="K61" s="72">
        <v>176</v>
      </c>
      <c r="L61" s="72">
        <v>38</v>
      </c>
      <c r="M61" s="67">
        <f t="shared" si="0"/>
        <v>71.255060728744937</v>
      </c>
      <c r="N61" s="67">
        <f t="shared" si="2"/>
        <v>13.360323886639677</v>
      </c>
      <c r="O61" s="66">
        <f t="shared" si="1"/>
        <v>15.384615384615385</v>
      </c>
    </row>
    <row r="62" spans="1:15" s="17" customFormat="1" ht="13.2" x14ac:dyDescent="0.25">
      <c r="A62" s="16" t="s">
        <v>341</v>
      </c>
      <c r="B62" s="16" t="s">
        <v>294</v>
      </c>
      <c r="C62" s="72">
        <v>2</v>
      </c>
      <c r="D62" s="72">
        <v>1</v>
      </c>
      <c r="E62" s="72">
        <v>0</v>
      </c>
      <c r="F62" s="72">
        <v>0</v>
      </c>
      <c r="G62" s="72">
        <v>1</v>
      </c>
      <c r="H62" s="72">
        <v>1</v>
      </c>
      <c r="I62" s="72">
        <v>0</v>
      </c>
      <c r="J62" s="72">
        <v>3</v>
      </c>
      <c r="K62" s="72">
        <v>0</v>
      </c>
      <c r="L62" s="72">
        <v>1</v>
      </c>
      <c r="M62" s="67">
        <f t="shared" si="0"/>
        <v>0</v>
      </c>
      <c r="N62" s="67">
        <f t="shared" si="2"/>
        <v>66.666666666666657</v>
      </c>
      <c r="O62" s="66">
        <f t="shared" si="1"/>
        <v>33.333333333333329</v>
      </c>
    </row>
    <row r="63" spans="1:15" s="17" customFormat="1" ht="13.2" x14ac:dyDescent="0.25">
      <c r="A63" s="16" t="s">
        <v>342</v>
      </c>
      <c r="B63" s="16" t="s">
        <v>79</v>
      </c>
      <c r="C63" s="72">
        <v>27</v>
      </c>
      <c r="D63" s="72">
        <v>4</v>
      </c>
      <c r="E63" s="72">
        <v>0</v>
      </c>
      <c r="F63" s="72">
        <v>2</v>
      </c>
      <c r="G63" s="72">
        <v>1</v>
      </c>
      <c r="H63" s="72">
        <v>3</v>
      </c>
      <c r="I63" s="72">
        <v>2</v>
      </c>
      <c r="J63" s="72">
        <v>29</v>
      </c>
      <c r="K63" s="72">
        <v>21</v>
      </c>
      <c r="L63" s="72">
        <v>2</v>
      </c>
      <c r="M63" s="67">
        <f t="shared" si="0"/>
        <v>72.41379310344827</v>
      </c>
      <c r="N63" s="67">
        <f t="shared" si="2"/>
        <v>20.689655172413794</v>
      </c>
      <c r="O63" s="66">
        <f t="shared" si="1"/>
        <v>6.8965517241379306</v>
      </c>
    </row>
    <row r="64" spans="1:15" s="17" customFormat="1" ht="13.2" x14ac:dyDescent="0.25">
      <c r="A64" s="16" t="s">
        <v>343</v>
      </c>
      <c r="B64" s="16" t="s">
        <v>80</v>
      </c>
      <c r="C64" s="72">
        <v>12</v>
      </c>
      <c r="D64" s="72">
        <v>4</v>
      </c>
      <c r="E64" s="72">
        <v>0</v>
      </c>
      <c r="F64" s="72">
        <v>0</v>
      </c>
      <c r="G64" s="72">
        <v>0</v>
      </c>
      <c r="H64" s="72">
        <v>0</v>
      </c>
      <c r="I64" s="72">
        <v>5</v>
      </c>
      <c r="J64" s="72">
        <v>11</v>
      </c>
      <c r="K64" s="72">
        <v>10</v>
      </c>
      <c r="L64" s="72">
        <v>1</v>
      </c>
      <c r="M64" s="67">
        <f t="shared" si="0"/>
        <v>90.909090909090907</v>
      </c>
      <c r="N64" s="67">
        <f t="shared" si="2"/>
        <v>0</v>
      </c>
      <c r="O64" s="66">
        <f t="shared" si="1"/>
        <v>9.0909090909090917</v>
      </c>
    </row>
    <row r="65" spans="1:15" s="17" customFormat="1" ht="13.2" x14ac:dyDescent="0.25">
      <c r="A65" s="16" t="s">
        <v>81</v>
      </c>
      <c r="B65" s="16" t="s">
        <v>82</v>
      </c>
      <c r="C65" s="72">
        <v>10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2</v>
      </c>
      <c r="J65" s="72">
        <v>8</v>
      </c>
      <c r="K65" s="72">
        <v>8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3.2" x14ac:dyDescent="0.25">
      <c r="A66" s="16" t="s">
        <v>344</v>
      </c>
      <c r="B66" s="16" t="s">
        <v>83</v>
      </c>
      <c r="C66" s="72">
        <v>36</v>
      </c>
      <c r="D66" s="72">
        <v>6</v>
      </c>
      <c r="E66" s="72">
        <v>0</v>
      </c>
      <c r="F66" s="72">
        <v>1</v>
      </c>
      <c r="G66" s="72">
        <v>1</v>
      </c>
      <c r="H66" s="72">
        <v>1</v>
      </c>
      <c r="I66" s="72">
        <v>2</v>
      </c>
      <c r="J66" s="72">
        <v>40</v>
      </c>
      <c r="K66" s="72">
        <v>33</v>
      </c>
      <c r="L66" s="72">
        <v>4</v>
      </c>
      <c r="M66" s="67">
        <f t="shared" si="0"/>
        <v>82.5</v>
      </c>
      <c r="N66" s="67">
        <f t="shared" si="2"/>
        <v>7.5</v>
      </c>
      <c r="O66" s="66">
        <f t="shared" si="1"/>
        <v>10</v>
      </c>
    </row>
    <row r="67" spans="1:15" s="17" customFormat="1" ht="13.2" x14ac:dyDescent="0.25">
      <c r="A67" s="16" t="s">
        <v>345</v>
      </c>
      <c r="B67" s="16" t="s">
        <v>84</v>
      </c>
      <c r="C67" s="72">
        <v>55</v>
      </c>
      <c r="D67" s="72">
        <v>6</v>
      </c>
      <c r="E67" s="72">
        <v>1</v>
      </c>
      <c r="F67" s="72">
        <v>0</v>
      </c>
      <c r="G67" s="72">
        <v>0</v>
      </c>
      <c r="H67" s="72">
        <v>3</v>
      </c>
      <c r="I67" s="72">
        <v>5</v>
      </c>
      <c r="J67" s="72">
        <v>56</v>
      </c>
      <c r="K67" s="72">
        <v>51</v>
      </c>
      <c r="L67" s="72">
        <v>1</v>
      </c>
      <c r="M67" s="67">
        <f t="shared" si="0"/>
        <v>91.071428571428569</v>
      </c>
      <c r="N67" s="67">
        <f t="shared" si="2"/>
        <v>7.1428571428571423</v>
      </c>
      <c r="O67" s="66">
        <f t="shared" si="1"/>
        <v>1.7857142857142856</v>
      </c>
    </row>
    <row r="68" spans="1:15" s="17" customFormat="1" ht="13.2" x14ac:dyDescent="0.25">
      <c r="A68" s="16" t="s">
        <v>346</v>
      </c>
      <c r="B68" s="16" t="s">
        <v>85</v>
      </c>
      <c r="C68" s="72">
        <v>202</v>
      </c>
      <c r="D68" s="72">
        <v>26</v>
      </c>
      <c r="E68" s="72">
        <v>0</v>
      </c>
      <c r="F68" s="72">
        <v>1</v>
      </c>
      <c r="G68" s="72">
        <v>0</v>
      </c>
      <c r="H68" s="72">
        <v>11</v>
      </c>
      <c r="I68" s="72">
        <v>42</v>
      </c>
      <c r="J68" s="72">
        <v>186</v>
      </c>
      <c r="K68" s="72">
        <v>166</v>
      </c>
      <c r="L68" s="72">
        <v>8</v>
      </c>
      <c r="M68" s="67">
        <f t="shared" si="0"/>
        <v>89.247311827956992</v>
      </c>
      <c r="N68" s="67">
        <f t="shared" si="2"/>
        <v>6.4516129032258061</v>
      </c>
      <c r="O68" s="66">
        <f t="shared" si="1"/>
        <v>4.3010752688172049</v>
      </c>
    </row>
    <row r="69" spans="1:15" s="17" customFormat="1" ht="13.2" x14ac:dyDescent="0.25">
      <c r="A69" s="16" t="s">
        <v>86</v>
      </c>
      <c r="B69" s="16" t="s">
        <v>293</v>
      </c>
      <c r="C69" s="72">
        <v>296</v>
      </c>
      <c r="D69" s="72">
        <v>98</v>
      </c>
      <c r="E69" s="72">
        <v>2</v>
      </c>
      <c r="F69" s="72">
        <v>1</v>
      </c>
      <c r="G69" s="72">
        <v>7</v>
      </c>
      <c r="H69" s="72">
        <v>41</v>
      </c>
      <c r="I69" s="72">
        <v>63</v>
      </c>
      <c r="J69" s="72">
        <v>331</v>
      </c>
      <c r="K69" s="72">
        <v>260</v>
      </c>
      <c r="L69" s="72">
        <v>20</v>
      </c>
      <c r="M69" s="67">
        <f t="shared" si="0"/>
        <v>78.549848942598189</v>
      </c>
      <c r="N69" s="67">
        <f t="shared" si="2"/>
        <v>15.407854984894259</v>
      </c>
      <c r="O69" s="66">
        <f t="shared" si="1"/>
        <v>6.0422960725075532</v>
      </c>
    </row>
    <row r="70" spans="1:15" s="17" customFormat="1" ht="13.2" x14ac:dyDescent="0.25">
      <c r="A70" s="16" t="s">
        <v>347</v>
      </c>
      <c r="B70" s="16" t="s">
        <v>87</v>
      </c>
      <c r="C70" s="72">
        <v>354</v>
      </c>
      <c r="D70" s="72">
        <v>53</v>
      </c>
      <c r="E70" s="72">
        <v>4</v>
      </c>
      <c r="F70" s="72">
        <v>7</v>
      </c>
      <c r="G70" s="72">
        <v>20</v>
      </c>
      <c r="H70" s="72">
        <v>26</v>
      </c>
      <c r="I70" s="72">
        <v>41</v>
      </c>
      <c r="J70" s="72">
        <v>366</v>
      </c>
      <c r="K70" s="72">
        <v>254</v>
      </c>
      <c r="L70" s="72">
        <v>55</v>
      </c>
      <c r="M70" s="67">
        <f t="shared" ref="M70:M133" si="3">IF(J70=0,"n/a",K70/J70*100)</f>
        <v>69.398907103825138</v>
      </c>
      <c r="N70" s="67">
        <f t="shared" si="2"/>
        <v>15.573770491803279</v>
      </c>
      <c r="O70" s="66">
        <f t="shared" ref="O70:O133" si="4">IF(J70=0,"n/a",(L70/J70)*100)</f>
        <v>15.027322404371585</v>
      </c>
    </row>
    <row r="71" spans="1:15" s="17" customFormat="1" ht="13.2" x14ac:dyDescent="0.25">
      <c r="A71" s="16" t="s">
        <v>348</v>
      </c>
      <c r="B71" s="16" t="s">
        <v>88</v>
      </c>
      <c r="C71" s="72">
        <v>77</v>
      </c>
      <c r="D71" s="72">
        <v>8</v>
      </c>
      <c r="E71" s="72">
        <v>0</v>
      </c>
      <c r="F71" s="72">
        <v>2</v>
      </c>
      <c r="G71" s="72">
        <v>3</v>
      </c>
      <c r="H71" s="72">
        <v>10</v>
      </c>
      <c r="I71" s="72">
        <v>10</v>
      </c>
      <c r="J71" s="72">
        <v>75</v>
      </c>
      <c r="K71" s="72">
        <v>53</v>
      </c>
      <c r="L71" s="72">
        <v>7</v>
      </c>
      <c r="M71" s="67">
        <f t="shared" si="3"/>
        <v>70.666666666666671</v>
      </c>
      <c r="N71" s="67">
        <f t="shared" ref="N71:N134" si="5">IF(J71=0,"n/a",(E71+F71+G71+H71)/J71*100)</f>
        <v>20</v>
      </c>
      <c r="O71" s="66">
        <f t="shared" si="4"/>
        <v>9.3333333333333339</v>
      </c>
    </row>
    <row r="72" spans="1:15" s="17" customFormat="1" ht="13.2" x14ac:dyDescent="0.25">
      <c r="A72" s="16" t="s">
        <v>349</v>
      </c>
      <c r="B72" s="16" t="s">
        <v>89</v>
      </c>
      <c r="C72" s="72">
        <v>55</v>
      </c>
      <c r="D72" s="72">
        <v>8</v>
      </c>
      <c r="E72" s="72">
        <v>0</v>
      </c>
      <c r="F72" s="72">
        <v>3</v>
      </c>
      <c r="G72" s="72">
        <v>2</v>
      </c>
      <c r="H72" s="72">
        <v>2</v>
      </c>
      <c r="I72" s="72">
        <v>5</v>
      </c>
      <c r="J72" s="72">
        <v>58</v>
      </c>
      <c r="K72" s="72">
        <v>46</v>
      </c>
      <c r="L72" s="72">
        <v>5</v>
      </c>
      <c r="M72" s="67">
        <f t="shared" si="3"/>
        <v>79.310344827586206</v>
      </c>
      <c r="N72" s="67">
        <f t="shared" si="5"/>
        <v>12.068965517241379</v>
      </c>
      <c r="O72" s="66">
        <f t="shared" si="4"/>
        <v>8.6206896551724146</v>
      </c>
    </row>
    <row r="73" spans="1:15" s="17" customFormat="1" ht="13.2" x14ac:dyDescent="0.25">
      <c r="A73" s="16" t="s">
        <v>90</v>
      </c>
      <c r="B73" s="16" t="s">
        <v>91</v>
      </c>
      <c r="C73" s="72">
        <v>27</v>
      </c>
      <c r="D73" s="72">
        <v>5</v>
      </c>
      <c r="E73" s="72">
        <v>0</v>
      </c>
      <c r="F73" s="72">
        <v>0</v>
      </c>
      <c r="G73" s="72">
        <v>0</v>
      </c>
      <c r="H73" s="72">
        <v>2</v>
      </c>
      <c r="I73" s="72">
        <v>2</v>
      </c>
      <c r="J73" s="72">
        <v>30</v>
      </c>
      <c r="K73" s="72">
        <v>24</v>
      </c>
      <c r="L73" s="72">
        <v>4</v>
      </c>
      <c r="M73" s="67">
        <f t="shared" si="3"/>
        <v>80</v>
      </c>
      <c r="N73" s="67">
        <f t="shared" si="5"/>
        <v>6.666666666666667</v>
      </c>
      <c r="O73" s="66">
        <f t="shared" si="4"/>
        <v>13.333333333333334</v>
      </c>
    </row>
    <row r="74" spans="1:15" s="17" customFormat="1" ht="13.2" x14ac:dyDescent="0.25">
      <c r="A74" s="16" t="s">
        <v>350</v>
      </c>
      <c r="B74" s="16" t="s">
        <v>92</v>
      </c>
      <c r="C74" s="72">
        <v>98</v>
      </c>
      <c r="D74" s="72">
        <v>17</v>
      </c>
      <c r="E74" s="72">
        <v>0</v>
      </c>
      <c r="F74" s="72">
        <v>0</v>
      </c>
      <c r="G74" s="72">
        <v>1</v>
      </c>
      <c r="H74" s="72">
        <v>4</v>
      </c>
      <c r="I74" s="72">
        <v>13</v>
      </c>
      <c r="J74" s="72">
        <v>102</v>
      </c>
      <c r="K74" s="72">
        <v>94</v>
      </c>
      <c r="L74" s="72">
        <v>3</v>
      </c>
      <c r="M74" s="67">
        <f t="shared" si="3"/>
        <v>92.156862745098039</v>
      </c>
      <c r="N74" s="67">
        <f t="shared" si="5"/>
        <v>4.9019607843137258</v>
      </c>
      <c r="O74" s="66">
        <f t="shared" si="4"/>
        <v>2.9411764705882351</v>
      </c>
    </row>
    <row r="75" spans="1:15" s="17" customFormat="1" ht="13.2" x14ac:dyDescent="0.25">
      <c r="A75" s="16" t="s">
        <v>351</v>
      </c>
      <c r="B75" s="16" t="s">
        <v>93</v>
      </c>
      <c r="C75" s="72">
        <v>4</v>
      </c>
      <c r="D75" s="72">
        <v>1</v>
      </c>
      <c r="E75" s="72">
        <v>0</v>
      </c>
      <c r="F75" s="72">
        <v>0</v>
      </c>
      <c r="G75" s="72">
        <v>0</v>
      </c>
      <c r="H75" s="72">
        <v>0</v>
      </c>
      <c r="I75" s="72">
        <v>2</v>
      </c>
      <c r="J75" s="72">
        <v>3</v>
      </c>
      <c r="K75" s="72">
        <v>3</v>
      </c>
      <c r="L75" s="72">
        <v>0</v>
      </c>
      <c r="M75" s="67">
        <f t="shared" si="3"/>
        <v>100</v>
      </c>
      <c r="N75" s="67">
        <f t="shared" si="5"/>
        <v>0</v>
      </c>
      <c r="O75" s="66">
        <f t="shared" si="4"/>
        <v>0</v>
      </c>
    </row>
    <row r="76" spans="1:15" s="17" customFormat="1" ht="13.2" x14ac:dyDescent="0.25">
      <c r="A76" s="16" t="s">
        <v>352</v>
      </c>
      <c r="B76" s="16" t="s">
        <v>94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7</v>
      </c>
      <c r="D78" s="72">
        <v>2</v>
      </c>
      <c r="E78" s="72">
        <v>1</v>
      </c>
      <c r="F78" s="72">
        <v>0</v>
      </c>
      <c r="G78" s="72">
        <v>0</v>
      </c>
      <c r="H78" s="72">
        <v>0</v>
      </c>
      <c r="I78" s="72">
        <v>2</v>
      </c>
      <c r="J78" s="72">
        <v>7</v>
      </c>
      <c r="K78" s="72">
        <v>4</v>
      </c>
      <c r="L78" s="72">
        <v>2</v>
      </c>
      <c r="M78" s="67">
        <f t="shared" si="3"/>
        <v>57.142857142857139</v>
      </c>
      <c r="N78" s="67">
        <f t="shared" si="5"/>
        <v>14.285714285714285</v>
      </c>
      <c r="O78" s="66">
        <f t="shared" si="4"/>
        <v>28.571428571428569</v>
      </c>
    </row>
    <row r="79" spans="1:15" s="17" customFormat="1" ht="13.2" x14ac:dyDescent="0.25">
      <c r="A79" s="16" t="s">
        <v>355</v>
      </c>
      <c r="B79" s="16" t="s">
        <v>97</v>
      </c>
      <c r="C79" s="72">
        <v>5</v>
      </c>
      <c r="D79" s="72">
        <v>1</v>
      </c>
      <c r="E79" s="72">
        <v>0</v>
      </c>
      <c r="F79" s="72">
        <v>0</v>
      </c>
      <c r="G79" s="72">
        <v>0</v>
      </c>
      <c r="H79" s="72">
        <v>1</v>
      </c>
      <c r="I79" s="72">
        <v>1</v>
      </c>
      <c r="J79" s="72">
        <v>5</v>
      </c>
      <c r="K79" s="72">
        <v>4</v>
      </c>
      <c r="L79" s="72">
        <v>0</v>
      </c>
      <c r="M79" s="67">
        <f t="shared" si="3"/>
        <v>80</v>
      </c>
      <c r="N79" s="67">
        <f t="shared" si="5"/>
        <v>20</v>
      </c>
      <c r="O79" s="66">
        <f t="shared" si="4"/>
        <v>0</v>
      </c>
    </row>
    <row r="80" spans="1:15" s="17" customFormat="1" ht="13.2" x14ac:dyDescent="0.25">
      <c r="A80" s="16" t="s">
        <v>356</v>
      </c>
      <c r="B80" s="16" t="s">
        <v>98</v>
      </c>
      <c r="C80" s="72">
        <v>205</v>
      </c>
      <c r="D80" s="72">
        <v>18</v>
      </c>
      <c r="E80" s="72">
        <v>1</v>
      </c>
      <c r="F80" s="72">
        <v>3</v>
      </c>
      <c r="G80" s="72">
        <v>3</v>
      </c>
      <c r="H80" s="72">
        <v>19</v>
      </c>
      <c r="I80" s="72">
        <v>20</v>
      </c>
      <c r="J80" s="72">
        <v>203</v>
      </c>
      <c r="K80" s="72">
        <v>164</v>
      </c>
      <c r="L80" s="72">
        <v>13</v>
      </c>
      <c r="M80" s="67">
        <f t="shared" si="3"/>
        <v>80.78817733990148</v>
      </c>
      <c r="N80" s="67">
        <f t="shared" si="5"/>
        <v>12.807881773399016</v>
      </c>
      <c r="O80" s="66">
        <f t="shared" si="4"/>
        <v>6.403940886699508</v>
      </c>
    </row>
    <row r="81" spans="1:15" s="17" customFormat="1" ht="13.2" x14ac:dyDescent="0.25">
      <c r="A81" s="16" t="s">
        <v>357</v>
      </c>
      <c r="B81" s="16" t="s">
        <v>99</v>
      </c>
      <c r="C81" s="72">
        <v>96</v>
      </c>
      <c r="D81" s="72">
        <v>5</v>
      </c>
      <c r="E81" s="72">
        <v>0</v>
      </c>
      <c r="F81" s="72">
        <v>3</v>
      </c>
      <c r="G81" s="72">
        <v>5</v>
      </c>
      <c r="H81" s="72">
        <v>14</v>
      </c>
      <c r="I81" s="72">
        <v>2</v>
      </c>
      <c r="J81" s="72">
        <v>99</v>
      </c>
      <c r="K81" s="72">
        <v>74</v>
      </c>
      <c r="L81" s="72">
        <v>3</v>
      </c>
      <c r="M81" s="67">
        <f t="shared" si="3"/>
        <v>74.747474747474755</v>
      </c>
      <c r="N81" s="67">
        <f t="shared" si="5"/>
        <v>22.222222222222221</v>
      </c>
      <c r="O81" s="66">
        <f t="shared" si="4"/>
        <v>3.0303030303030303</v>
      </c>
    </row>
    <row r="82" spans="1:15" s="17" customFormat="1" ht="13.2" x14ac:dyDescent="0.25">
      <c r="A82" s="16" t="s">
        <v>358</v>
      </c>
      <c r="B82" s="16" t="s">
        <v>100</v>
      </c>
      <c r="C82" s="72">
        <v>15</v>
      </c>
      <c r="D82" s="72">
        <v>3</v>
      </c>
      <c r="E82" s="72">
        <v>0</v>
      </c>
      <c r="F82" s="72">
        <v>0</v>
      </c>
      <c r="G82" s="72">
        <v>1</v>
      </c>
      <c r="H82" s="72">
        <v>2</v>
      </c>
      <c r="I82" s="72">
        <v>4</v>
      </c>
      <c r="J82" s="72">
        <v>14</v>
      </c>
      <c r="K82" s="72">
        <v>7</v>
      </c>
      <c r="L82" s="72">
        <v>4</v>
      </c>
      <c r="M82" s="67">
        <f t="shared" si="3"/>
        <v>50</v>
      </c>
      <c r="N82" s="67">
        <f t="shared" si="5"/>
        <v>21.428571428571427</v>
      </c>
      <c r="O82" s="66">
        <f t="shared" si="4"/>
        <v>28.571428571428569</v>
      </c>
    </row>
    <row r="83" spans="1:15" s="17" customFormat="1" ht="13.2" x14ac:dyDescent="0.25">
      <c r="A83" s="16" t="s">
        <v>359</v>
      </c>
      <c r="B83" s="16" t="s">
        <v>101</v>
      </c>
      <c r="C83" s="72">
        <v>1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1</v>
      </c>
      <c r="K83" s="72">
        <v>1</v>
      </c>
      <c r="L83" s="72">
        <v>0</v>
      </c>
      <c r="M83" s="67">
        <f t="shared" si="3"/>
        <v>100</v>
      </c>
      <c r="N83" s="67">
        <f t="shared" si="5"/>
        <v>0</v>
      </c>
      <c r="O83" s="66">
        <f t="shared" si="4"/>
        <v>0</v>
      </c>
    </row>
    <row r="84" spans="1:15" s="17" customFormat="1" ht="13.2" x14ac:dyDescent="0.25">
      <c r="A84" s="16" t="s">
        <v>360</v>
      </c>
      <c r="B84" s="16" t="s">
        <v>102</v>
      </c>
      <c r="C84" s="72">
        <v>55</v>
      </c>
      <c r="D84" s="72">
        <v>9</v>
      </c>
      <c r="E84" s="72">
        <v>0</v>
      </c>
      <c r="F84" s="72">
        <v>0</v>
      </c>
      <c r="G84" s="72">
        <v>6</v>
      </c>
      <c r="H84" s="72">
        <v>6</v>
      </c>
      <c r="I84" s="72">
        <v>5</v>
      </c>
      <c r="J84" s="72">
        <v>59</v>
      </c>
      <c r="K84" s="72">
        <v>43</v>
      </c>
      <c r="L84" s="72">
        <v>4</v>
      </c>
      <c r="M84" s="67">
        <f t="shared" si="3"/>
        <v>72.881355932203391</v>
      </c>
      <c r="N84" s="67">
        <f t="shared" si="5"/>
        <v>20.33898305084746</v>
      </c>
      <c r="O84" s="66">
        <f t="shared" si="4"/>
        <v>6.7796610169491522</v>
      </c>
    </row>
    <row r="85" spans="1:15" s="17" customFormat="1" ht="13.2" x14ac:dyDescent="0.25">
      <c r="A85" s="16" t="s">
        <v>361</v>
      </c>
      <c r="B85" s="16" t="s">
        <v>103</v>
      </c>
      <c r="C85" s="72">
        <v>379</v>
      </c>
      <c r="D85" s="72">
        <v>61</v>
      </c>
      <c r="E85" s="72">
        <v>4</v>
      </c>
      <c r="F85" s="72">
        <v>8</v>
      </c>
      <c r="G85" s="72">
        <v>16</v>
      </c>
      <c r="H85" s="72">
        <v>32</v>
      </c>
      <c r="I85" s="72">
        <v>51</v>
      </c>
      <c r="J85" s="72">
        <v>389</v>
      </c>
      <c r="K85" s="72">
        <v>276</v>
      </c>
      <c r="L85" s="72">
        <v>53</v>
      </c>
      <c r="M85" s="67">
        <f t="shared" si="3"/>
        <v>70.951156812339335</v>
      </c>
      <c r="N85" s="67">
        <f t="shared" si="5"/>
        <v>15.424164524421593</v>
      </c>
      <c r="O85" s="66">
        <f t="shared" si="4"/>
        <v>13.624678663239074</v>
      </c>
    </row>
    <row r="86" spans="1:15" s="17" customFormat="1" ht="13.2" x14ac:dyDescent="0.25">
      <c r="A86" s="16" t="s">
        <v>104</v>
      </c>
      <c r="B86" s="16" t="s">
        <v>105</v>
      </c>
      <c r="C86" s="72">
        <v>7</v>
      </c>
      <c r="D86" s="72">
        <v>3</v>
      </c>
      <c r="E86" s="72">
        <v>0</v>
      </c>
      <c r="F86" s="72">
        <v>0</v>
      </c>
      <c r="G86" s="72">
        <v>0</v>
      </c>
      <c r="H86" s="72">
        <v>0</v>
      </c>
      <c r="I86" s="72">
        <v>2</v>
      </c>
      <c r="J86" s="72">
        <v>8</v>
      </c>
      <c r="K86" s="72">
        <v>7</v>
      </c>
      <c r="L86" s="72">
        <v>1</v>
      </c>
      <c r="M86" s="67">
        <f t="shared" si="3"/>
        <v>87.5</v>
      </c>
      <c r="N86" s="67">
        <f t="shared" si="5"/>
        <v>0</v>
      </c>
      <c r="O86" s="66">
        <f t="shared" si="4"/>
        <v>12.5</v>
      </c>
    </row>
    <row r="87" spans="1:15" s="17" customFormat="1" ht="13.2" x14ac:dyDescent="0.25">
      <c r="A87" s="16" t="s">
        <v>362</v>
      </c>
      <c r="B87" s="16" t="s">
        <v>106</v>
      </c>
      <c r="C87" s="72">
        <v>21</v>
      </c>
      <c r="D87" s="72">
        <v>3</v>
      </c>
      <c r="E87" s="72">
        <v>0</v>
      </c>
      <c r="F87" s="72">
        <v>0</v>
      </c>
      <c r="G87" s="72">
        <v>0</v>
      </c>
      <c r="H87" s="72">
        <v>2</v>
      </c>
      <c r="I87" s="72">
        <v>4</v>
      </c>
      <c r="J87" s="72">
        <v>20</v>
      </c>
      <c r="K87" s="72">
        <v>16</v>
      </c>
      <c r="L87" s="72">
        <v>2</v>
      </c>
      <c r="M87" s="67">
        <f t="shared" si="3"/>
        <v>80</v>
      </c>
      <c r="N87" s="67">
        <f t="shared" si="5"/>
        <v>10</v>
      </c>
      <c r="O87" s="66">
        <f t="shared" si="4"/>
        <v>10</v>
      </c>
    </row>
    <row r="88" spans="1:15" s="17" customFormat="1" ht="13.2" x14ac:dyDescent="0.25">
      <c r="A88" s="16" t="s">
        <v>363</v>
      </c>
      <c r="B88" s="16" t="s">
        <v>107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67" t="str">
        <f t="shared" si="3"/>
        <v>n/a</v>
      </c>
      <c r="N88" s="67" t="str">
        <f t="shared" si="5"/>
        <v>n/a</v>
      </c>
      <c r="O88" s="66" t="str">
        <f t="shared" si="4"/>
        <v>n/a</v>
      </c>
    </row>
    <row r="89" spans="1:15" s="17" customFormat="1" ht="13.2" x14ac:dyDescent="0.25">
      <c r="A89" s="16" t="s">
        <v>364</v>
      </c>
      <c r="B89" s="16" t="s">
        <v>108</v>
      </c>
      <c r="C89" s="72">
        <v>95</v>
      </c>
      <c r="D89" s="72">
        <v>29</v>
      </c>
      <c r="E89" s="72">
        <v>1</v>
      </c>
      <c r="F89" s="72">
        <v>1</v>
      </c>
      <c r="G89" s="72">
        <v>4</v>
      </c>
      <c r="H89" s="72">
        <v>9</v>
      </c>
      <c r="I89" s="72">
        <v>17</v>
      </c>
      <c r="J89" s="72">
        <v>107</v>
      </c>
      <c r="K89" s="72">
        <v>87</v>
      </c>
      <c r="L89" s="72">
        <v>5</v>
      </c>
      <c r="M89" s="67">
        <f t="shared" si="3"/>
        <v>81.308411214953267</v>
      </c>
      <c r="N89" s="67">
        <f t="shared" si="5"/>
        <v>14.018691588785046</v>
      </c>
      <c r="O89" s="66">
        <f t="shared" si="4"/>
        <v>4.6728971962616823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2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2">
        <v>1</v>
      </c>
      <c r="J91" s="72">
        <v>1</v>
      </c>
      <c r="K91" s="72">
        <v>1</v>
      </c>
      <c r="L91" s="72">
        <v>0</v>
      </c>
      <c r="M91" s="67">
        <f t="shared" si="3"/>
        <v>100</v>
      </c>
      <c r="N91" s="67">
        <f t="shared" si="5"/>
        <v>0</v>
      </c>
      <c r="O91" s="66">
        <f t="shared" si="4"/>
        <v>0</v>
      </c>
    </row>
    <row r="92" spans="1:15" s="17" customFormat="1" ht="13.2" x14ac:dyDescent="0.25">
      <c r="A92" s="16" t="s">
        <v>112</v>
      </c>
      <c r="B92" s="16" t="s">
        <v>113</v>
      </c>
      <c r="C92" s="72">
        <v>52</v>
      </c>
      <c r="D92" s="72">
        <v>8</v>
      </c>
      <c r="E92" s="72">
        <v>0</v>
      </c>
      <c r="F92" s="72">
        <v>0</v>
      </c>
      <c r="G92" s="72">
        <v>2</v>
      </c>
      <c r="H92" s="72">
        <v>1</v>
      </c>
      <c r="I92" s="72">
        <v>6</v>
      </c>
      <c r="J92" s="72">
        <v>54</v>
      </c>
      <c r="K92" s="72">
        <v>47</v>
      </c>
      <c r="L92" s="72">
        <v>4</v>
      </c>
      <c r="M92" s="67">
        <f t="shared" si="3"/>
        <v>87.037037037037038</v>
      </c>
      <c r="N92" s="67">
        <f t="shared" si="5"/>
        <v>5.5555555555555554</v>
      </c>
      <c r="O92" s="66">
        <f t="shared" si="4"/>
        <v>7.4074074074074066</v>
      </c>
    </row>
    <row r="93" spans="1:15" s="17" customFormat="1" ht="13.2" x14ac:dyDescent="0.25">
      <c r="A93" s="16" t="s">
        <v>114</v>
      </c>
      <c r="B93" s="16" t="s">
        <v>115</v>
      </c>
      <c r="C93" s="72">
        <v>349</v>
      </c>
      <c r="D93" s="72">
        <v>58</v>
      </c>
      <c r="E93" s="72">
        <v>0</v>
      </c>
      <c r="F93" s="72">
        <v>3</v>
      </c>
      <c r="G93" s="72">
        <v>10</v>
      </c>
      <c r="H93" s="72">
        <v>53</v>
      </c>
      <c r="I93" s="72">
        <v>29</v>
      </c>
      <c r="J93" s="72">
        <v>378</v>
      </c>
      <c r="K93" s="72">
        <v>268</v>
      </c>
      <c r="L93" s="72">
        <v>44</v>
      </c>
      <c r="M93" s="67">
        <f t="shared" si="3"/>
        <v>70.899470899470899</v>
      </c>
      <c r="N93" s="67">
        <f t="shared" si="5"/>
        <v>17.460317460317459</v>
      </c>
      <c r="O93" s="66">
        <f t="shared" si="4"/>
        <v>11.640211640211639</v>
      </c>
    </row>
    <row r="94" spans="1:15" s="17" customFormat="1" ht="13.2" x14ac:dyDescent="0.25">
      <c r="A94" s="16" t="s">
        <v>366</v>
      </c>
      <c r="B94" s="16" t="s">
        <v>116</v>
      </c>
      <c r="C94" s="72">
        <v>297</v>
      </c>
      <c r="D94" s="72">
        <v>51</v>
      </c>
      <c r="E94" s="72">
        <v>2</v>
      </c>
      <c r="F94" s="72">
        <v>8</v>
      </c>
      <c r="G94" s="72">
        <v>11</v>
      </c>
      <c r="H94" s="72">
        <v>27</v>
      </c>
      <c r="I94" s="72">
        <v>35</v>
      </c>
      <c r="J94" s="72">
        <v>313</v>
      </c>
      <c r="K94" s="72">
        <v>232</v>
      </c>
      <c r="L94" s="72">
        <v>33</v>
      </c>
      <c r="M94" s="67">
        <f t="shared" si="3"/>
        <v>74.121405750798715</v>
      </c>
      <c r="N94" s="67">
        <f t="shared" si="5"/>
        <v>15.335463258785943</v>
      </c>
      <c r="O94" s="66">
        <f t="shared" si="4"/>
        <v>10.543130990415335</v>
      </c>
    </row>
    <row r="95" spans="1:15" s="17" customFormat="1" ht="13.2" x14ac:dyDescent="0.25">
      <c r="A95" s="16" t="s">
        <v>367</v>
      </c>
      <c r="B95" s="16" t="s">
        <v>117</v>
      </c>
      <c r="C95" s="72">
        <v>4</v>
      </c>
      <c r="D95" s="72">
        <v>1</v>
      </c>
      <c r="E95" s="72">
        <v>0</v>
      </c>
      <c r="F95" s="72">
        <v>0</v>
      </c>
      <c r="G95" s="72">
        <v>1</v>
      </c>
      <c r="H95" s="72">
        <v>1</v>
      </c>
      <c r="I95" s="72">
        <v>1</v>
      </c>
      <c r="J95" s="72">
        <v>4</v>
      </c>
      <c r="K95" s="72">
        <v>2</v>
      </c>
      <c r="L95" s="72">
        <v>0</v>
      </c>
      <c r="M95" s="67">
        <f t="shared" si="3"/>
        <v>50</v>
      </c>
      <c r="N95" s="67">
        <f t="shared" si="5"/>
        <v>50</v>
      </c>
      <c r="O95" s="66">
        <f t="shared" si="4"/>
        <v>0</v>
      </c>
    </row>
    <row r="96" spans="1:15" s="17" customFormat="1" ht="13.2" x14ac:dyDescent="0.25">
      <c r="A96" s="16" t="s">
        <v>118</v>
      </c>
      <c r="B96" s="16" t="s">
        <v>119</v>
      </c>
      <c r="C96" s="72">
        <v>32</v>
      </c>
      <c r="D96" s="72">
        <v>5</v>
      </c>
      <c r="E96" s="72">
        <v>0</v>
      </c>
      <c r="F96" s="72">
        <v>0</v>
      </c>
      <c r="G96" s="72">
        <v>2</v>
      </c>
      <c r="H96" s="72">
        <v>5</v>
      </c>
      <c r="I96" s="72">
        <v>2</v>
      </c>
      <c r="J96" s="72">
        <v>35</v>
      </c>
      <c r="K96" s="72">
        <v>24</v>
      </c>
      <c r="L96" s="72">
        <v>4</v>
      </c>
      <c r="M96" s="67">
        <f t="shared" si="3"/>
        <v>68.571428571428569</v>
      </c>
      <c r="N96" s="67">
        <f t="shared" si="5"/>
        <v>20</v>
      </c>
      <c r="O96" s="66">
        <f t="shared" si="4"/>
        <v>11.428571428571429</v>
      </c>
    </row>
    <row r="97" spans="1:15" s="17" customFormat="1" ht="13.2" x14ac:dyDescent="0.25">
      <c r="A97" s="16" t="s">
        <v>368</v>
      </c>
      <c r="B97" s="16" t="s">
        <v>120</v>
      </c>
      <c r="C97" s="72">
        <v>11</v>
      </c>
      <c r="D97" s="72">
        <v>2</v>
      </c>
      <c r="E97" s="72">
        <v>0</v>
      </c>
      <c r="F97" s="72">
        <v>0</v>
      </c>
      <c r="G97" s="72">
        <v>0</v>
      </c>
      <c r="H97" s="72">
        <v>1</v>
      </c>
      <c r="I97" s="72">
        <v>3</v>
      </c>
      <c r="J97" s="72">
        <v>10</v>
      </c>
      <c r="K97" s="72">
        <v>8</v>
      </c>
      <c r="L97" s="72">
        <v>1</v>
      </c>
      <c r="M97" s="67">
        <f t="shared" si="3"/>
        <v>80</v>
      </c>
      <c r="N97" s="67">
        <f t="shared" si="5"/>
        <v>10</v>
      </c>
      <c r="O97" s="66">
        <f t="shared" si="4"/>
        <v>10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9</v>
      </c>
      <c r="D99" s="72">
        <v>2</v>
      </c>
      <c r="E99" s="72">
        <v>0</v>
      </c>
      <c r="F99" s="72">
        <v>0</v>
      </c>
      <c r="G99" s="72">
        <v>0</v>
      </c>
      <c r="H99" s="72">
        <v>0</v>
      </c>
      <c r="I99" s="72">
        <v>3</v>
      </c>
      <c r="J99" s="72">
        <v>8</v>
      </c>
      <c r="K99" s="72">
        <v>8</v>
      </c>
      <c r="L99" s="72">
        <v>0</v>
      </c>
      <c r="M99" s="67">
        <f t="shared" si="3"/>
        <v>100</v>
      </c>
      <c r="N99" s="67">
        <f t="shared" si="5"/>
        <v>0</v>
      </c>
      <c r="O99" s="66">
        <f t="shared" si="4"/>
        <v>0</v>
      </c>
    </row>
    <row r="100" spans="1:15" s="17" customFormat="1" ht="13.2" x14ac:dyDescent="0.25">
      <c r="A100" s="16" t="s">
        <v>370</v>
      </c>
      <c r="B100" s="16" t="s">
        <v>124</v>
      </c>
      <c r="C100" s="72">
        <v>2</v>
      </c>
      <c r="D100" s="72">
        <v>1</v>
      </c>
      <c r="E100" s="72">
        <v>0</v>
      </c>
      <c r="F100" s="72">
        <v>0</v>
      </c>
      <c r="G100" s="72">
        <v>0</v>
      </c>
      <c r="H100" s="72">
        <v>1</v>
      </c>
      <c r="I100" s="72">
        <v>0</v>
      </c>
      <c r="J100" s="72">
        <v>3</v>
      </c>
      <c r="K100" s="72">
        <v>2</v>
      </c>
      <c r="L100" s="72">
        <v>0</v>
      </c>
      <c r="M100" s="67">
        <f t="shared" si="3"/>
        <v>66.666666666666657</v>
      </c>
      <c r="N100" s="67">
        <f t="shared" si="5"/>
        <v>33.333333333333329</v>
      </c>
      <c r="O100" s="66">
        <f t="shared" si="4"/>
        <v>0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56</v>
      </c>
      <c r="D102" s="72">
        <v>9</v>
      </c>
      <c r="E102" s="72">
        <v>2</v>
      </c>
      <c r="F102" s="72">
        <v>4</v>
      </c>
      <c r="G102" s="72">
        <v>3</v>
      </c>
      <c r="H102" s="72">
        <v>3</v>
      </c>
      <c r="I102" s="72">
        <v>7</v>
      </c>
      <c r="J102" s="72">
        <v>58</v>
      </c>
      <c r="K102" s="72">
        <v>42</v>
      </c>
      <c r="L102" s="72">
        <v>4</v>
      </c>
      <c r="M102" s="67">
        <f t="shared" si="3"/>
        <v>72.41379310344827</v>
      </c>
      <c r="N102" s="67">
        <f t="shared" si="5"/>
        <v>20.689655172413794</v>
      </c>
      <c r="O102" s="66">
        <f t="shared" si="4"/>
        <v>6.8965517241379306</v>
      </c>
    </row>
    <row r="103" spans="1:15" s="17" customFormat="1" ht="13.2" x14ac:dyDescent="0.25">
      <c r="A103" s="16" t="s">
        <v>372</v>
      </c>
      <c r="B103" s="16" t="s">
        <v>128</v>
      </c>
      <c r="C103" s="72">
        <v>3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3</v>
      </c>
      <c r="K103" s="72">
        <v>3</v>
      </c>
      <c r="L103" s="72">
        <v>0</v>
      </c>
      <c r="M103" s="67">
        <f t="shared" si="3"/>
        <v>100</v>
      </c>
      <c r="N103" s="67">
        <f t="shared" si="5"/>
        <v>0</v>
      </c>
      <c r="O103" s="66">
        <f t="shared" si="4"/>
        <v>0</v>
      </c>
    </row>
    <row r="104" spans="1:15" s="17" customFormat="1" ht="13.2" x14ac:dyDescent="0.25">
      <c r="A104" s="16" t="s">
        <v>373</v>
      </c>
      <c r="B104" s="16" t="s">
        <v>129</v>
      </c>
      <c r="C104" s="72">
        <v>68</v>
      </c>
      <c r="D104" s="72">
        <v>10</v>
      </c>
      <c r="E104" s="72">
        <v>0</v>
      </c>
      <c r="F104" s="72">
        <v>0</v>
      </c>
      <c r="G104" s="72">
        <v>0</v>
      </c>
      <c r="H104" s="72">
        <v>1</v>
      </c>
      <c r="I104" s="72">
        <v>12</v>
      </c>
      <c r="J104" s="72">
        <v>66</v>
      </c>
      <c r="K104" s="72">
        <v>60</v>
      </c>
      <c r="L104" s="72">
        <v>5</v>
      </c>
      <c r="M104" s="67">
        <f t="shared" si="3"/>
        <v>90.909090909090907</v>
      </c>
      <c r="N104" s="67">
        <f t="shared" si="5"/>
        <v>1.5151515151515151</v>
      </c>
      <c r="O104" s="66">
        <f t="shared" si="4"/>
        <v>7.5757575757575761</v>
      </c>
    </row>
    <row r="105" spans="1:15" s="17" customFormat="1" ht="13.2" x14ac:dyDescent="0.25">
      <c r="A105" s="16" t="s">
        <v>374</v>
      </c>
      <c r="B105" s="16" t="s">
        <v>295</v>
      </c>
      <c r="C105" s="72">
        <v>21</v>
      </c>
      <c r="D105" s="72">
        <v>4</v>
      </c>
      <c r="E105" s="72">
        <v>0</v>
      </c>
      <c r="F105" s="72">
        <v>0</v>
      </c>
      <c r="G105" s="72">
        <v>3</v>
      </c>
      <c r="H105" s="72">
        <v>4</v>
      </c>
      <c r="I105" s="72">
        <v>0</v>
      </c>
      <c r="J105" s="72">
        <v>25</v>
      </c>
      <c r="K105" s="72">
        <v>3</v>
      </c>
      <c r="L105" s="72">
        <v>15</v>
      </c>
      <c r="M105" s="67">
        <f t="shared" si="3"/>
        <v>12</v>
      </c>
      <c r="N105" s="67">
        <f t="shared" si="5"/>
        <v>28.000000000000004</v>
      </c>
      <c r="O105" s="66">
        <f t="shared" si="4"/>
        <v>60</v>
      </c>
    </row>
    <row r="106" spans="1:15" s="17" customFormat="1" ht="13.2" x14ac:dyDescent="0.25">
      <c r="A106" s="16" t="s">
        <v>375</v>
      </c>
      <c r="B106" s="16" t="s">
        <v>130</v>
      </c>
      <c r="C106" s="72">
        <v>174</v>
      </c>
      <c r="D106" s="72">
        <v>38</v>
      </c>
      <c r="E106" s="72">
        <v>0</v>
      </c>
      <c r="F106" s="72">
        <v>2</v>
      </c>
      <c r="G106" s="72">
        <v>2</v>
      </c>
      <c r="H106" s="72">
        <v>10</v>
      </c>
      <c r="I106" s="72">
        <v>25</v>
      </c>
      <c r="J106" s="72">
        <v>187</v>
      </c>
      <c r="K106" s="72">
        <v>159</v>
      </c>
      <c r="L106" s="72">
        <v>14</v>
      </c>
      <c r="M106" s="67">
        <f t="shared" si="3"/>
        <v>85.026737967914428</v>
      </c>
      <c r="N106" s="67">
        <f t="shared" si="5"/>
        <v>7.4866310160427805</v>
      </c>
      <c r="O106" s="66">
        <f t="shared" si="4"/>
        <v>7.4866310160427805</v>
      </c>
    </row>
    <row r="107" spans="1:15" s="17" customFormat="1" ht="13.2" x14ac:dyDescent="0.25">
      <c r="A107" s="16" t="s">
        <v>376</v>
      </c>
      <c r="B107" s="16" t="s">
        <v>131</v>
      </c>
      <c r="C107" s="72">
        <v>18</v>
      </c>
      <c r="D107" s="72">
        <v>5</v>
      </c>
      <c r="E107" s="72">
        <v>0</v>
      </c>
      <c r="F107" s="72">
        <v>0</v>
      </c>
      <c r="G107" s="72">
        <v>1</v>
      </c>
      <c r="H107" s="72">
        <v>2</v>
      </c>
      <c r="I107" s="72">
        <v>7</v>
      </c>
      <c r="J107" s="72">
        <v>16</v>
      </c>
      <c r="K107" s="72">
        <v>13</v>
      </c>
      <c r="L107" s="72">
        <v>0</v>
      </c>
      <c r="M107" s="67">
        <f t="shared" si="3"/>
        <v>81.25</v>
      </c>
      <c r="N107" s="67">
        <f t="shared" si="5"/>
        <v>18.75</v>
      </c>
      <c r="O107" s="66">
        <f t="shared" si="4"/>
        <v>0</v>
      </c>
    </row>
    <row r="108" spans="1:15" s="17" customFormat="1" ht="13.2" x14ac:dyDescent="0.25">
      <c r="A108" s="16" t="s">
        <v>377</v>
      </c>
      <c r="B108" s="16" t="s">
        <v>132</v>
      </c>
      <c r="C108" s="72">
        <v>0</v>
      </c>
      <c r="D108" s="72">
        <v>1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1</v>
      </c>
      <c r="K108" s="72">
        <v>1</v>
      </c>
      <c r="L108" s="72">
        <v>0</v>
      </c>
      <c r="M108" s="67">
        <f t="shared" si="3"/>
        <v>100</v>
      </c>
      <c r="N108" s="67">
        <f t="shared" si="5"/>
        <v>0</v>
      </c>
      <c r="O108" s="66">
        <f t="shared" si="4"/>
        <v>0</v>
      </c>
    </row>
    <row r="109" spans="1:15" s="17" customFormat="1" ht="13.2" x14ac:dyDescent="0.25">
      <c r="A109" s="16" t="s">
        <v>133</v>
      </c>
      <c r="B109" s="16" t="s">
        <v>134</v>
      </c>
      <c r="C109" s="72">
        <v>7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2</v>
      </c>
      <c r="J109" s="72">
        <v>5</v>
      </c>
      <c r="K109" s="72">
        <v>4</v>
      </c>
      <c r="L109" s="72">
        <v>1</v>
      </c>
      <c r="M109" s="67">
        <f t="shared" si="3"/>
        <v>80</v>
      </c>
      <c r="N109" s="67">
        <f t="shared" si="5"/>
        <v>0</v>
      </c>
      <c r="O109" s="66">
        <f t="shared" si="4"/>
        <v>20</v>
      </c>
    </row>
    <row r="110" spans="1:15" s="17" customFormat="1" ht="13.2" x14ac:dyDescent="0.25">
      <c r="A110" s="16" t="s">
        <v>135</v>
      </c>
      <c r="B110" s="16" t="s">
        <v>136</v>
      </c>
      <c r="C110" s="72">
        <v>82</v>
      </c>
      <c r="D110" s="72">
        <v>16</v>
      </c>
      <c r="E110" s="72">
        <v>0</v>
      </c>
      <c r="F110" s="72">
        <v>1</v>
      </c>
      <c r="G110" s="72">
        <v>1</v>
      </c>
      <c r="H110" s="72">
        <v>16</v>
      </c>
      <c r="I110" s="72">
        <v>13</v>
      </c>
      <c r="J110" s="72">
        <v>85</v>
      </c>
      <c r="K110" s="72">
        <v>60</v>
      </c>
      <c r="L110" s="72">
        <v>7</v>
      </c>
      <c r="M110" s="67">
        <f t="shared" si="3"/>
        <v>70.588235294117652</v>
      </c>
      <c r="N110" s="67">
        <f t="shared" si="5"/>
        <v>21.176470588235293</v>
      </c>
      <c r="O110" s="66">
        <f t="shared" si="4"/>
        <v>8.235294117647058</v>
      </c>
    </row>
    <row r="111" spans="1:15" s="17" customFormat="1" ht="13.2" x14ac:dyDescent="0.25">
      <c r="A111" s="16" t="s">
        <v>378</v>
      </c>
      <c r="B111" s="16" t="s">
        <v>137</v>
      </c>
      <c r="C111" s="72">
        <v>0</v>
      </c>
      <c r="D111" s="72">
        <v>1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1</v>
      </c>
      <c r="K111" s="72">
        <v>0</v>
      </c>
      <c r="L111" s="72">
        <v>1</v>
      </c>
      <c r="M111" s="67">
        <f t="shared" si="3"/>
        <v>0</v>
      </c>
      <c r="N111" s="67">
        <f t="shared" si="5"/>
        <v>0</v>
      </c>
      <c r="O111" s="66">
        <f t="shared" si="4"/>
        <v>100</v>
      </c>
    </row>
    <row r="112" spans="1:15" s="17" customFormat="1" ht="13.2" x14ac:dyDescent="0.25">
      <c r="A112" s="16" t="s">
        <v>512</v>
      </c>
      <c r="B112" s="16" t="s">
        <v>513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3.2" x14ac:dyDescent="0.25">
      <c r="A113" s="16" t="s">
        <v>379</v>
      </c>
      <c r="B113" s="16" t="s">
        <v>138</v>
      </c>
      <c r="C113" s="72">
        <v>3</v>
      </c>
      <c r="D113" s="72">
        <v>1</v>
      </c>
      <c r="E113" s="72">
        <v>0</v>
      </c>
      <c r="F113" s="72">
        <v>0</v>
      </c>
      <c r="G113" s="72">
        <v>0</v>
      </c>
      <c r="H113" s="72">
        <v>0</v>
      </c>
      <c r="I113" s="72">
        <v>1</v>
      </c>
      <c r="J113" s="72">
        <v>3</v>
      </c>
      <c r="K113" s="72">
        <v>3</v>
      </c>
      <c r="L113" s="72">
        <v>0</v>
      </c>
      <c r="M113" s="67">
        <f t="shared" si="3"/>
        <v>100</v>
      </c>
      <c r="N113" s="67">
        <f t="shared" si="5"/>
        <v>0</v>
      </c>
      <c r="O113" s="66">
        <f t="shared" si="4"/>
        <v>0</v>
      </c>
    </row>
    <row r="114" spans="1:15" s="17" customFormat="1" ht="13.2" x14ac:dyDescent="0.25">
      <c r="A114" s="16" t="s">
        <v>380</v>
      </c>
      <c r="B114" s="16" t="s">
        <v>139</v>
      </c>
      <c r="C114" s="72">
        <v>52</v>
      </c>
      <c r="D114" s="72">
        <v>7</v>
      </c>
      <c r="E114" s="72">
        <v>1</v>
      </c>
      <c r="F114" s="72">
        <v>0</v>
      </c>
      <c r="G114" s="72">
        <v>1</v>
      </c>
      <c r="H114" s="72">
        <v>6</v>
      </c>
      <c r="I114" s="72">
        <v>7</v>
      </c>
      <c r="J114" s="72">
        <v>52</v>
      </c>
      <c r="K114" s="72">
        <v>39</v>
      </c>
      <c r="L114" s="72">
        <v>5</v>
      </c>
      <c r="M114" s="67">
        <f t="shared" si="3"/>
        <v>75</v>
      </c>
      <c r="N114" s="67">
        <f t="shared" si="5"/>
        <v>15.384615384615385</v>
      </c>
      <c r="O114" s="66">
        <f t="shared" si="4"/>
        <v>9.6153846153846168</v>
      </c>
    </row>
    <row r="115" spans="1:15" s="17" customFormat="1" ht="13.2" x14ac:dyDescent="0.25">
      <c r="A115" s="16" t="s">
        <v>381</v>
      </c>
      <c r="B115" s="16" t="s">
        <v>140</v>
      </c>
      <c r="C115" s="72">
        <v>50</v>
      </c>
      <c r="D115" s="72">
        <v>7</v>
      </c>
      <c r="E115" s="72">
        <v>0</v>
      </c>
      <c r="F115" s="72">
        <v>2</v>
      </c>
      <c r="G115" s="72">
        <v>1</v>
      </c>
      <c r="H115" s="72">
        <v>4</v>
      </c>
      <c r="I115" s="72">
        <v>3</v>
      </c>
      <c r="J115" s="72">
        <v>54</v>
      </c>
      <c r="K115" s="72">
        <v>46</v>
      </c>
      <c r="L115" s="72">
        <v>1</v>
      </c>
      <c r="M115" s="67">
        <f t="shared" si="3"/>
        <v>85.18518518518519</v>
      </c>
      <c r="N115" s="67">
        <f t="shared" si="5"/>
        <v>12.962962962962962</v>
      </c>
      <c r="O115" s="66">
        <f t="shared" si="4"/>
        <v>1.8518518518518516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24</v>
      </c>
      <c r="D117" s="72">
        <v>2</v>
      </c>
      <c r="E117" s="72">
        <v>0</v>
      </c>
      <c r="F117" s="72">
        <v>0</v>
      </c>
      <c r="G117" s="72">
        <v>0</v>
      </c>
      <c r="H117" s="72">
        <v>1</v>
      </c>
      <c r="I117" s="72">
        <v>1</v>
      </c>
      <c r="J117" s="72">
        <v>25</v>
      </c>
      <c r="K117" s="72">
        <v>23</v>
      </c>
      <c r="L117" s="72">
        <v>1</v>
      </c>
      <c r="M117" s="67">
        <f t="shared" si="3"/>
        <v>92</v>
      </c>
      <c r="N117" s="67">
        <f t="shared" si="5"/>
        <v>4</v>
      </c>
      <c r="O117" s="66">
        <f t="shared" si="4"/>
        <v>4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1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1</v>
      </c>
      <c r="K119" s="72">
        <v>1</v>
      </c>
      <c r="L119" s="72">
        <v>0</v>
      </c>
      <c r="M119" s="67">
        <f t="shared" si="3"/>
        <v>100</v>
      </c>
      <c r="N119" s="67">
        <f t="shared" si="5"/>
        <v>0</v>
      </c>
      <c r="O119" s="66">
        <f t="shared" si="4"/>
        <v>0</v>
      </c>
    </row>
    <row r="120" spans="1:15" s="17" customFormat="1" ht="13.2" x14ac:dyDescent="0.25">
      <c r="A120" s="16" t="s">
        <v>385</v>
      </c>
      <c r="B120" s="16" t="s">
        <v>145</v>
      </c>
      <c r="C120" s="72">
        <v>145</v>
      </c>
      <c r="D120" s="72">
        <v>21</v>
      </c>
      <c r="E120" s="72">
        <v>1</v>
      </c>
      <c r="F120" s="72">
        <v>4</v>
      </c>
      <c r="G120" s="72">
        <v>6</v>
      </c>
      <c r="H120" s="72">
        <v>14</v>
      </c>
      <c r="I120" s="72">
        <v>21</v>
      </c>
      <c r="J120" s="72">
        <v>145</v>
      </c>
      <c r="K120" s="72">
        <v>101</v>
      </c>
      <c r="L120" s="72">
        <v>19</v>
      </c>
      <c r="M120" s="67">
        <f t="shared" si="3"/>
        <v>69.655172413793096</v>
      </c>
      <c r="N120" s="67">
        <f t="shared" si="5"/>
        <v>17.241379310344829</v>
      </c>
      <c r="O120" s="66">
        <f t="shared" si="4"/>
        <v>13.103448275862069</v>
      </c>
    </row>
    <row r="121" spans="1:15" s="17" customFormat="1" ht="13.2" x14ac:dyDescent="0.25">
      <c r="A121" s="16" t="s">
        <v>386</v>
      </c>
      <c r="B121" s="16" t="s">
        <v>146</v>
      </c>
      <c r="C121" s="72">
        <v>43</v>
      </c>
      <c r="D121" s="72">
        <v>10</v>
      </c>
      <c r="E121" s="72">
        <v>0</v>
      </c>
      <c r="F121" s="72">
        <v>0</v>
      </c>
      <c r="G121" s="72">
        <v>1</v>
      </c>
      <c r="H121" s="72">
        <v>3</v>
      </c>
      <c r="I121" s="72">
        <v>12</v>
      </c>
      <c r="J121" s="72">
        <v>41</v>
      </c>
      <c r="K121" s="72">
        <v>35</v>
      </c>
      <c r="L121" s="72">
        <v>2</v>
      </c>
      <c r="M121" s="67">
        <f t="shared" si="3"/>
        <v>85.365853658536579</v>
      </c>
      <c r="N121" s="67">
        <f t="shared" si="5"/>
        <v>9.7560975609756095</v>
      </c>
      <c r="O121" s="66">
        <f t="shared" si="4"/>
        <v>4.8780487804878048</v>
      </c>
    </row>
    <row r="122" spans="1:15" s="17" customFormat="1" ht="13.2" x14ac:dyDescent="0.25">
      <c r="A122" s="16" t="s">
        <v>387</v>
      </c>
      <c r="B122" s="16" t="s">
        <v>147</v>
      </c>
      <c r="C122" s="72">
        <v>11</v>
      </c>
      <c r="D122" s="72">
        <v>6</v>
      </c>
      <c r="E122" s="72">
        <v>0</v>
      </c>
      <c r="F122" s="72">
        <v>0</v>
      </c>
      <c r="G122" s="72">
        <v>0</v>
      </c>
      <c r="H122" s="72">
        <v>1</v>
      </c>
      <c r="I122" s="72">
        <v>6</v>
      </c>
      <c r="J122" s="72">
        <v>11</v>
      </c>
      <c r="K122" s="72">
        <v>9</v>
      </c>
      <c r="L122" s="72">
        <v>1</v>
      </c>
      <c r="M122" s="67">
        <f t="shared" si="3"/>
        <v>81.818181818181827</v>
      </c>
      <c r="N122" s="67">
        <f t="shared" si="5"/>
        <v>9.0909090909090917</v>
      </c>
      <c r="O122" s="66">
        <f t="shared" si="4"/>
        <v>9.0909090909090917</v>
      </c>
    </row>
    <row r="123" spans="1:15" s="17" customFormat="1" ht="13.2" x14ac:dyDescent="0.25">
      <c r="A123" s="16" t="s">
        <v>388</v>
      </c>
      <c r="B123" s="16" t="s">
        <v>148</v>
      </c>
      <c r="C123" s="72">
        <v>14</v>
      </c>
      <c r="D123" s="72">
        <v>3</v>
      </c>
      <c r="E123" s="72">
        <v>0</v>
      </c>
      <c r="F123" s="72">
        <v>1</v>
      </c>
      <c r="G123" s="72">
        <v>0</v>
      </c>
      <c r="H123" s="72">
        <v>1</v>
      </c>
      <c r="I123" s="72">
        <v>4</v>
      </c>
      <c r="J123" s="72">
        <v>13</v>
      </c>
      <c r="K123" s="72">
        <v>11</v>
      </c>
      <c r="L123" s="72">
        <v>0</v>
      </c>
      <c r="M123" s="67">
        <f t="shared" si="3"/>
        <v>84.615384615384613</v>
      </c>
      <c r="N123" s="67">
        <f t="shared" si="5"/>
        <v>15.384615384615385</v>
      </c>
      <c r="O123" s="66">
        <f t="shared" si="4"/>
        <v>0</v>
      </c>
    </row>
    <row r="124" spans="1:15" s="17" customFormat="1" ht="13.2" x14ac:dyDescent="0.25">
      <c r="A124" s="16" t="s">
        <v>389</v>
      </c>
      <c r="B124" s="16" t="s">
        <v>149</v>
      </c>
      <c r="C124" s="72">
        <v>30</v>
      </c>
      <c r="D124" s="72">
        <v>5</v>
      </c>
      <c r="E124" s="72">
        <v>0</v>
      </c>
      <c r="F124" s="72">
        <v>0</v>
      </c>
      <c r="G124" s="72">
        <v>1</v>
      </c>
      <c r="H124" s="72">
        <v>2</v>
      </c>
      <c r="I124" s="72">
        <v>7</v>
      </c>
      <c r="J124" s="72">
        <v>28</v>
      </c>
      <c r="K124" s="72">
        <v>19</v>
      </c>
      <c r="L124" s="72">
        <v>6</v>
      </c>
      <c r="M124" s="67">
        <f t="shared" si="3"/>
        <v>67.857142857142861</v>
      </c>
      <c r="N124" s="67">
        <f t="shared" si="5"/>
        <v>10.714285714285714</v>
      </c>
      <c r="O124" s="66">
        <f t="shared" si="4"/>
        <v>21.428571428571427</v>
      </c>
    </row>
    <row r="125" spans="1:15" s="17" customFormat="1" ht="13.2" x14ac:dyDescent="0.25">
      <c r="A125" s="16" t="s">
        <v>390</v>
      </c>
      <c r="B125" s="16" t="s">
        <v>150</v>
      </c>
      <c r="C125" s="72">
        <v>2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2</v>
      </c>
      <c r="K125" s="72">
        <v>2</v>
      </c>
      <c r="L125" s="72">
        <v>0</v>
      </c>
      <c r="M125" s="67">
        <f t="shared" si="3"/>
        <v>100</v>
      </c>
      <c r="N125" s="67">
        <f t="shared" si="5"/>
        <v>0</v>
      </c>
      <c r="O125" s="66">
        <f t="shared" si="4"/>
        <v>0</v>
      </c>
    </row>
    <row r="126" spans="1:15" s="17" customFormat="1" ht="13.2" x14ac:dyDescent="0.25">
      <c r="A126" s="16" t="s">
        <v>391</v>
      </c>
      <c r="B126" s="16" t="s">
        <v>151</v>
      </c>
      <c r="C126" s="72">
        <v>63</v>
      </c>
      <c r="D126" s="72">
        <v>9</v>
      </c>
      <c r="E126" s="72">
        <v>0</v>
      </c>
      <c r="F126" s="72">
        <v>1</v>
      </c>
      <c r="G126" s="72">
        <v>1</v>
      </c>
      <c r="H126" s="72">
        <v>5</v>
      </c>
      <c r="I126" s="72">
        <v>5</v>
      </c>
      <c r="J126" s="72">
        <v>67</v>
      </c>
      <c r="K126" s="72">
        <v>50</v>
      </c>
      <c r="L126" s="72">
        <v>10</v>
      </c>
      <c r="M126" s="67">
        <f t="shared" si="3"/>
        <v>74.626865671641795</v>
      </c>
      <c r="N126" s="67">
        <f t="shared" si="5"/>
        <v>10.44776119402985</v>
      </c>
      <c r="O126" s="66">
        <f t="shared" si="4"/>
        <v>14.925373134328357</v>
      </c>
    </row>
    <row r="127" spans="1:15" s="17" customFormat="1" ht="13.2" x14ac:dyDescent="0.25">
      <c r="A127" s="16" t="s">
        <v>392</v>
      </c>
      <c r="B127" s="16" t="s">
        <v>152</v>
      </c>
      <c r="C127" s="72">
        <v>2</v>
      </c>
      <c r="D127" s="72">
        <v>2</v>
      </c>
      <c r="E127" s="72">
        <v>0</v>
      </c>
      <c r="F127" s="72">
        <v>0</v>
      </c>
      <c r="G127" s="72">
        <v>0</v>
      </c>
      <c r="H127" s="72">
        <v>1</v>
      </c>
      <c r="I127" s="72">
        <v>1</v>
      </c>
      <c r="J127" s="72">
        <v>3</v>
      </c>
      <c r="K127" s="72">
        <v>2</v>
      </c>
      <c r="L127" s="72">
        <v>0</v>
      </c>
      <c r="M127" s="67">
        <f t="shared" si="3"/>
        <v>66.666666666666657</v>
      </c>
      <c r="N127" s="67">
        <f t="shared" si="5"/>
        <v>33.333333333333329</v>
      </c>
      <c r="O127" s="66">
        <f t="shared" si="4"/>
        <v>0</v>
      </c>
    </row>
    <row r="128" spans="1:15" s="17" customFormat="1" ht="13.2" x14ac:dyDescent="0.25">
      <c r="A128" s="16" t="s">
        <v>393</v>
      </c>
      <c r="B128" s="16" t="s">
        <v>153</v>
      </c>
      <c r="C128" s="72">
        <v>3</v>
      </c>
      <c r="D128" s="72">
        <v>0</v>
      </c>
      <c r="E128" s="72">
        <v>0</v>
      </c>
      <c r="F128" s="72">
        <v>0</v>
      </c>
      <c r="G128" s="72">
        <v>0</v>
      </c>
      <c r="H128" s="72">
        <v>2</v>
      </c>
      <c r="I128" s="72">
        <v>0</v>
      </c>
      <c r="J128" s="72">
        <v>3</v>
      </c>
      <c r="K128" s="72">
        <v>1</v>
      </c>
      <c r="L128" s="72">
        <v>0</v>
      </c>
      <c r="M128" s="67">
        <f t="shared" si="3"/>
        <v>33.333333333333329</v>
      </c>
      <c r="N128" s="67">
        <f t="shared" si="5"/>
        <v>66.666666666666657</v>
      </c>
      <c r="O128" s="66">
        <f t="shared" si="4"/>
        <v>0</v>
      </c>
    </row>
    <row r="129" spans="1:15" s="17" customFormat="1" ht="13.2" x14ac:dyDescent="0.25">
      <c r="A129" s="16" t="s">
        <v>394</v>
      </c>
      <c r="B129" s="16" t="s">
        <v>154</v>
      </c>
      <c r="C129" s="72">
        <v>212</v>
      </c>
      <c r="D129" s="72">
        <v>36</v>
      </c>
      <c r="E129" s="72">
        <v>5</v>
      </c>
      <c r="F129" s="72">
        <v>10</v>
      </c>
      <c r="G129" s="72">
        <v>7</v>
      </c>
      <c r="H129" s="72">
        <v>24</v>
      </c>
      <c r="I129" s="72">
        <v>24</v>
      </c>
      <c r="J129" s="72">
        <v>224</v>
      </c>
      <c r="K129" s="72">
        <v>152</v>
      </c>
      <c r="L129" s="72">
        <v>26</v>
      </c>
      <c r="M129" s="67">
        <f t="shared" si="3"/>
        <v>67.857142857142861</v>
      </c>
      <c r="N129" s="67">
        <f t="shared" si="5"/>
        <v>20.535714285714285</v>
      </c>
      <c r="O129" s="66">
        <f t="shared" si="4"/>
        <v>11.607142857142858</v>
      </c>
    </row>
    <row r="130" spans="1:15" s="17" customFormat="1" ht="13.2" x14ac:dyDescent="0.25">
      <c r="A130" s="16" t="s">
        <v>395</v>
      </c>
      <c r="B130" s="16" t="s">
        <v>155</v>
      </c>
      <c r="C130" s="72">
        <v>5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5</v>
      </c>
      <c r="K130" s="72">
        <v>5</v>
      </c>
      <c r="L130" s="72">
        <v>0</v>
      </c>
      <c r="M130" s="67">
        <f t="shared" si="3"/>
        <v>100</v>
      </c>
      <c r="N130" s="67">
        <f t="shared" si="5"/>
        <v>0</v>
      </c>
      <c r="O130" s="66">
        <f t="shared" si="4"/>
        <v>0</v>
      </c>
    </row>
    <row r="131" spans="1:15" s="17" customFormat="1" ht="13.2" x14ac:dyDescent="0.25">
      <c r="A131" s="16" t="s">
        <v>396</v>
      </c>
      <c r="B131" s="16" t="s">
        <v>156</v>
      </c>
      <c r="C131" s="72">
        <v>20</v>
      </c>
      <c r="D131" s="72">
        <v>2</v>
      </c>
      <c r="E131" s="72">
        <v>0</v>
      </c>
      <c r="F131" s="72">
        <v>0</v>
      </c>
      <c r="G131" s="72">
        <v>0</v>
      </c>
      <c r="H131" s="72">
        <v>0</v>
      </c>
      <c r="I131" s="72">
        <v>3</v>
      </c>
      <c r="J131" s="72">
        <v>19</v>
      </c>
      <c r="K131" s="72">
        <v>19</v>
      </c>
      <c r="L131" s="72">
        <v>0</v>
      </c>
      <c r="M131" s="67">
        <f t="shared" si="3"/>
        <v>100</v>
      </c>
      <c r="N131" s="67">
        <f t="shared" si="5"/>
        <v>0</v>
      </c>
      <c r="O131" s="66">
        <f t="shared" si="4"/>
        <v>0</v>
      </c>
    </row>
    <row r="132" spans="1:15" s="17" customFormat="1" ht="13.2" x14ac:dyDescent="0.25">
      <c r="A132" s="16" t="s">
        <v>397</v>
      </c>
      <c r="B132" s="16" t="s">
        <v>157</v>
      </c>
      <c r="C132" s="72">
        <v>10</v>
      </c>
      <c r="D132" s="72">
        <v>3</v>
      </c>
      <c r="E132" s="72">
        <v>0</v>
      </c>
      <c r="F132" s="72">
        <v>0</v>
      </c>
      <c r="G132" s="72">
        <v>0</v>
      </c>
      <c r="H132" s="72">
        <v>2</v>
      </c>
      <c r="I132" s="72">
        <v>3</v>
      </c>
      <c r="J132" s="72">
        <v>10</v>
      </c>
      <c r="K132" s="72">
        <v>6</v>
      </c>
      <c r="L132" s="72">
        <v>2</v>
      </c>
      <c r="M132" s="67">
        <f t="shared" si="3"/>
        <v>60</v>
      </c>
      <c r="N132" s="67">
        <f t="shared" si="5"/>
        <v>20</v>
      </c>
      <c r="O132" s="66">
        <f t="shared" si="4"/>
        <v>20</v>
      </c>
    </row>
    <row r="133" spans="1:15" s="17" customFormat="1" ht="13.2" x14ac:dyDescent="0.25">
      <c r="A133" s="16" t="s">
        <v>398</v>
      </c>
      <c r="B133" s="16" t="s">
        <v>158</v>
      </c>
      <c r="C133" s="72">
        <v>254</v>
      </c>
      <c r="D133" s="72">
        <v>24</v>
      </c>
      <c r="E133" s="72">
        <v>5</v>
      </c>
      <c r="F133" s="72">
        <v>10</v>
      </c>
      <c r="G133" s="72">
        <v>20</v>
      </c>
      <c r="H133" s="72">
        <v>41</v>
      </c>
      <c r="I133" s="72">
        <v>25</v>
      </c>
      <c r="J133" s="72">
        <v>253</v>
      </c>
      <c r="K133" s="72">
        <v>152</v>
      </c>
      <c r="L133" s="72">
        <v>25</v>
      </c>
      <c r="M133" s="67">
        <f t="shared" si="3"/>
        <v>60.079051383399204</v>
      </c>
      <c r="N133" s="67">
        <f t="shared" si="5"/>
        <v>30.039525691699602</v>
      </c>
      <c r="O133" s="66">
        <f t="shared" si="4"/>
        <v>9.8814229249011856</v>
      </c>
    </row>
    <row r="134" spans="1:15" s="17" customFormat="1" ht="13.2" x14ac:dyDescent="0.25">
      <c r="A134" s="16" t="s">
        <v>514</v>
      </c>
      <c r="B134" s="16" t="s">
        <v>515</v>
      </c>
      <c r="C134" s="72">
        <v>0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0</v>
      </c>
      <c r="K134" s="72">
        <v>0</v>
      </c>
      <c r="L134" s="72">
        <v>0</v>
      </c>
      <c r="M134" s="67" t="str">
        <f t="shared" ref="M134:M197" si="6">IF(J134=0,"n/a",K134/J134*100)</f>
        <v>n/a</v>
      </c>
      <c r="N134" s="67" t="str">
        <f t="shared" si="5"/>
        <v>n/a</v>
      </c>
      <c r="O134" s="66" t="str">
        <f t="shared" ref="O134:O197" si="7">IF(J134=0,"n/a",(L134/J134)*100)</f>
        <v>n/a</v>
      </c>
    </row>
    <row r="135" spans="1:15" s="17" customFormat="1" ht="13.2" x14ac:dyDescent="0.25">
      <c r="A135" s="16" t="s">
        <v>399</v>
      </c>
      <c r="B135" s="16" t="s">
        <v>159</v>
      </c>
      <c r="C135" s="72">
        <v>231</v>
      </c>
      <c r="D135" s="72">
        <v>39</v>
      </c>
      <c r="E135" s="72">
        <v>3</v>
      </c>
      <c r="F135" s="72">
        <v>1</v>
      </c>
      <c r="G135" s="72">
        <v>5</v>
      </c>
      <c r="H135" s="72">
        <v>18</v>
      </c>
      <c r="I135" s="72">
        <v>57</v>
      </c>
      <c r="J135" s="72">
        <v>213</v>
      </c>
      <c r="K135" s="72">
        <v>158</v>
      </c>
      <c r="L135" s="72">
        <v>28</v>
      </c>
      <c r="M135" s="67">
        <f t="shared" si="6"/>
        <v>74.178403755868544</v>
      </c>
      <c r="N135" s="67">
        <f t="shared" ref="N135:N198" si="8">IF(J135=0,"n/a",(E135+F135+G135+H135)/J135*100)</f>
        <v>12.676056338028168</v>
      </c>
      <c r="O135" s="66">
        <f t="shared" si="7"/>
        <v>13.145539906103288</v>
      </c>
    </row>
    <row r="136" spans="1:15" s="17" customFormat="1" ht="13.2" x14ac:dyDescent="0.25">
      <c r="A136" s="16" t="s">
        <v>400</v>
      </c>
      <c r="B136" s="16" t="s">
        <v>160</v>
      </c>
      <c r="C136" s="72">
        <v>15</v>
      </c>
      <c r="D136" s="72">
        <v>2</v>
      </c>
      <c r="E136" s="72">
        <v>0</v>
      </c>
      <c r="F136" s="72">
        <v>0</v>
      </c>
      <c r="G136" s="72">
        <v>0</v>
      </c>
      <c r="H136" s="72">
        <v>0</v>
      </c>
      <c r="I136" s="72">
        <v>2</v>
      </c>
      <c r="J136" s="72">
        <v>15</v>
      </c>
      <c r="K136" s="72">
        <v>14</v>
      </c>
      <c r="L136" s="72">
        <v>1</v>
      </c>
      <c r="M136" s="67">
        <f t="shared" si="6"/>
        <v>93.333333333333329</v>
      </c>
      <c r="N136" s="67">
        <f t="shared" si="8"/>
        <v>0</v>
      </c>
      <c r="O136" s="66">
        <f t="shared" si="7"/>
        <v>6.666666666666667</v>
      </c>
    </row>
    <row r="137" spans="1:15" s="17" customFormat="1" ht="13.2" x14ac:dyDescent="0.25">
      <c r="A137" s="16" t="s">
        <v>401</v>
      </c>
      <c r="B137" s="16" t="s">
        <v>161</v>
      </c>
      <c r="C137" s="72">
        <v>5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5</v>
      </c>
      <c r="K137" s="72">
        <v>3</v>
      </c>
      <c r="L137" s="72">
        <v>2</v>
      </c>
      <c r="M137" s="67">
        <f t="shared" si="6"/>
        <v>60</v>
      </c>
      <c r="N137" s="67">
        <f t="shared" si="8"/>
        <v>0</v>
      </c>
      <c r="O137" s="66">
        <f t="shared" si="7"/>
        <v>40</v>
      </c>
    </row>
    <row r="138" spans="1:15" s="17" customFormat="1" ht="13.2" x14ac:dyDescent="0.25">
      <c r="A138" s="16" t="s">
        <v>402</v>
      </c>
      <c r="B138" s="16" t="s">
        <v>162</v>
      </c>
      <c r="C138" s="72">
        <v>2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1</v>
      </c>
      <c r="J138" s="72">
        <v>1</v>
      </c>
      <c r="K138" s="72">
        <v>0</v>
      </c>
      <c r="L138" s="72">
        <v>1</v>
      </c>
      <c r="M138" s="67">
        <f t="shared" si="6"/>
        <v>0</v>
      </c>
      <c r="N138" s="67">
        <f t="shared" si="8"/>
        <v>0</v>
      </c>
      <c r="O138" s="66">
        <f t="shared" si="7"/>
        <v>100</v>
      </c>
    </row>
    <row r="139" spans="1:15" s="17" customFormat="1" ht="13.2" x14ac:dyDescent="0.25">
      <c r="A139" s="16" t="s">
        <v>403</v>
      </c>
      <c r="B139" s="16" t="s">
        <v>163</v>
      </c>
      <c r="C139" s="72">
        <v>3</v>
      </c>
      <c r="D139" s="72">
        <v>5</v>
      </c>
      <c r="E139" s="72">
        <v>0</v>
      </c>
      <c r="F139" s="72">
        <v>0</v>
      </c>
      <c r="G139" s="72">
        <v>0</v>
      </c>
      <c r="H139" s="72">
        <v>0</v>
      </c>
      <c r="I139" s="72">
        <v>3</v>
      </c>
      <c r="J139" s="72">
        <v>5</v>
      </c>
      <c r="K139" s="72">
        <v>5</v>
      </c>
      <c r="L139" s="72">
        <v>0</v>
      </c>
      <c r="M139" s="67">
        <f t="shared" si="6"/>
        <v>100</v>
      </c>
      <c r="N139" s="67">
        <f t="shared" si="8"/>
        <v>0</v>
      </c>
      <c r="O139" s="66">
        <f t="shared" si="7"/>
        <v>0</v>
      </c>
    </row>
    <row r="140" spans="1:15" s="17" customFormat="1" ht="13.2" x14ac:dyDescent="0.25">
      <c r="A140" s="16" t="s">
        <v>404</v>
      </c>
      <c r="B140" s="16" t="s">
        <v>164</v>
      </c>
      <c r="C140" s="72">
        <v>4</v>
      </c>
      <c r="D140" s="72">
        <v>2</v>
      </c>
      <c r="E140" s="72">
        <v>0</v>
      </c>
      <c r="F140" s="72">
        <v>0</v>
      </c>
      <c r="G140" s="72">
        <v>0</v>
      </c>
      <c r="H140" s="72">
        <v>0</v>
      </c>
      <c r="I140" s="72">
        <v>1</v>
      </c>
      <c r="J140" s="72">
        <v>5</v>
      </c>
      <c r="K140" s="72">
        <v>5</v>
      </c>
      <c r="L140" s="72">
        <v>0</v>
      </c>
      <c r="M140" s="67">
        <f t="shared" si="6"/>
        <v>100</v>
      </c>
      <c r="N140" s="67">
        <f t="shared" si="8"/>
        <v>0</v>
      </c>
      <c r="O140" s="66">
        <f t="shared" si="7"/>
        <v>0</v>
      </c>
    </row>
    <row r="141" spans="1:15" s="17" customFormat="1" ht="13.2" x14ac:dyDescent="0.25">
      <c r="A141" s="16" t="s">
        <v>405</v>
      </c>
      <c r="B141" s="16" t="s">
        <v>165</v>
      </c>
      <c r="C141" s="72">
        <v>34</v>
      </c>
      <c r="D141" s="72">
        <v>6</v>
      </c>
      <c r="E141" s="72">
        <v>2</v>
      </c>
      <c r="F141" s="72">
        <v>0</v>
      </c>
      <c r="G141" s="72">
        <v>2</v>
      </c>
      <c r="H141" s="72">
        <v>2</v>
      </c>
      <c r="I141" s="72">
        <v>7</v>
      </c>
      <c r="J141" s="72">
        <v>33</v>
      </c>
      <c r="K141" s="72">
        <v>25</v>
      </c>
      <c r="L141" s="72">
        <v>2</v>
      </c>
      <c r="M141" s="67">
        <f t="shared" si="6"/>
        <v>75.757575757575751</v>
      </c>
      <c r="N141" s="67">
        <f t="shared" si="8"/>
        <v>18.181818181818183</v>
      </c>
      <c r="O141" s="66">
        <f t="shared" si="7"/>
        <v>6.0606060606060606</v>
      </c>
    </row>
    <row r="142" spans="1:15" s="17" customFormat="1" ht="13.2" x14ac:dyDescent="0.25">
      <c r="A142" s="16" t="s">
        <v>406</v>
      </c>
      <c r="B142" s="16" t="s">
        <v>166</v>
      </c>
      <c r="C142" s="72">
        <v>2</v>
      </c>
      <c r="D142" s="72">
        <v>1</v>
      </c>
      <c r="E142" s="72">
        <v>1</v>
      </c>
      <c r="F142" s="72">
        <v>0</v>
      </c>
      <c r="G142" s="72">
        <v>0</v>
      </c>
      <c r="H142" s="72">
        <v>0</v>
      </c>
      <c r="I142" s="72">
        <v>0</v>
      </c>
      <c r="J142" s="72">
        <v>3</v>
      </c>
      <c r="K142" s="72">
        <v>2</v>
      </c>
      <c r="L142" s="72">
        <v>0</v>
      </c>
      <c r="M142" s="67">
        <f t="shared" si="6"/>
        <v>66.666666666666657</v>
      </c>
      <c r="N142" s="67">
        <f t="shared" si="8"/>
        <v>33.333333333333329</v>
      </c>
      <c r="O142" s="66">
        <f t="shared" si="7"/>
        <v>0</v>
      </c>
    </row>
    <row r="143" spans="1:15" s="17" customFormat="1" ht="13.2" x14ac:dyDescent="0.25">
      <c r="A143" s="16" t="s">
        <v>407</v>
      </c>
      <c r="B143" s="16" t="s">
        <v>167</v>
      </c>
      <c r="C143" s="72">
        <v>96</v>
      </c>
      <c r="D143" s="72">
        <v>8</v>
      </c>
      <c r="E143" s="72">
        <v>0</v>
      </c>
      <c r="F143" s="72">
        <v>2</v>
      </c>
      <c r="G143" s="72">
        <v>1</v>
      </c>
      <c r="H143" s="72">
        <v>6</v>
      </c>
      <c r="I143" s="72">
        <v>6</v>
      </c>
      <c r="J143" s="72">
        <v>98</v>
      </c>
      <c r="K143" s="72">
        <v>78</v>
      </c>
      <c r="L143" s="72">
        <v>11</v>
      </c>
      <c r="M143" s="67">
        <f t="shared" si="6"/>
        <v>79.591836734693871</v>
      </c>
      <c r="N143" s="67">
        <f t="shared" si="8"/>
        <v>9.183673469387756</v>
      </c>
      <c r="O143" s="66">
        <f t="shared" si="7"/>
        <v>11.224489795918368</v>
      </c>
    </row>
    <row r="144" spans="1:15" s="17" customFormat="1" ht="13.2" x14ac:dyDescent="0.25">
      <c r="A144" s="16" t="s">
        <v>408</v>
      </c>
      <c r="B144" s="16" t="s">
        <v>168</v>
      </c>
      <c r="C144" s="72">
        <v>48</v>
      </c>
      <c r="D144" s="72">
        <v>16</v>
      </c>
      <c r="E144" s="72">
        <v>0</v>
      </c>
      <c r="F144" s="72">
        <v>0</v>
      </c>
      <c r="G144" s="72">
        <v>0</v>
      </c>
      <c r="H144" s="72">
        <v>3</v>
      </c>
      <c r="I144" s="72">
        <v>12</v>
      </c>
      <c r="J144" s="72">
        <v>52</v>
      </c>
      <c r="K144" s="72">
        <v>46</v>
      </c>
      <c r="L144" s="72">
        <v>3</v>
      </c>
      <c r="M144" s="67">
        <f t="shared" si="6"/>
        <v>88.461538461538453</v>
      </c>
      <c r="N144" s="67">
        <f t="shared" si="8"/>
        <v>5.7692307692307692</v>
      </c>
      <c r="O144" s="66">
        <f t="shared" si="7"/>
        <v>5.7692307692307692</v>
      </c>
    </row>
    <row r="145" spans="1:15" s="17" customFormat="1" ht="13.2" x14ac:dyDescent="0.25">
      <c r="A145" s="16" t="s">
        <v>409</v>
      </c>
      <c r="B145" s="16" t="s">
        <v>169</v>
      </c>
      <c r="C145" s="72">
        <v>19</v>
      </c>
      <c r="D145" s="72">
        <v>7</v>
      </c>
      <c r="E145" s="72">
        <v>0</v>
      </c>
      <c r="F145" s="72">
        <v>0</v>
      </c>
      <c r="G145" s="72">
        <v>1</v>
      </c>
      <c r="H145" s="72">
        <v>7</v>
      </c>
      <c r="I145" s="72">
        <v>4</v>
      </c>
      <c r="J145" s="72">
        <v>22</v>
      </c>
      <c r="K145" s="72">
        <v>13</v>
      </c>
      <c r="L145" s="72">
        <v>1</v>
      </c>
      <c r="M145" s="67">
        <f t="shared" si="6"/>
        <v>59.090909090909093</v>
      </c>
      <c r="N145" s="67">
        <f t="shared" si="8"/>
        <v>36.363636363636367</v>
      </c>
      <c r="O145" s="66">
        <f t="shared" si="7"/>
        <v>4.5454545454545459</v>
      </c>
    </row>
    <row r="146" spans="1:15" s="17" customFormat="1" ht="13.2" x14ac:dyDescent="0.25">
      <c r="A146" s="16" t="s">
        <v>410</v>
      </c>
      <c r="B146" s="16" t="s">
        <v>509</v>
      </c>
      <c r="C146" s="72">
        <v>4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4</v>
      </c>
      <c r="K146" s="72">
        <v>2</v>
      </c>
      <c r="L146" s="72">
        <v>2</v>
      </c>
      <c r="M146" s="67">
        <f t="shared" si="6"/>
        <v>50</v>
      </c>
      <c r="N146" s="67">
        <f t="shared" si="8"/>
        <v>0</v>
      </c>
      <c r="O146" s="66">
        <f t="shared" si="7"/>
        <v>50</v>
      </c>
    </row>
    <row r="147" spans="1:15" s="17" customFormat="1" ht="13.2" x14ac:dyDescent="0.25">
      <c r="A147" s="16" t="s">
        <v>411</v>
      </c>
      <c r="B147" s="16" t="s">
        <v>542</v>
      </c>
      <c r="C147" s="72">
        <v>162</v>
      </c>
      <c r="D147" s="72">
        <v>53</v>
      </c>
      <c r="E147" s="72">
        <v>0</v>
      </c>
      <c r="F147" s="72">
        <v>0</v>
      </c>
      <c r="G147" s="72">
        <v>8</v>
      </c>
      <c r="H147" s="72">
        <v>19</v>
      </c>
      <c r="I147" s="72">
        <v>37</v>
      </c>
      <c r="J147" s="72">
        <v>178</v>
      </c>
      <c r="K147" s="72">
        <v>130</v>
      </c>
      <c r="L147" s="72">
        <v>21</v>
      </c>
      <c r="M147" s="67">
        <f t="shared" si="6"/>
        <v>73.033707865168537</v>
      </c>
      <c r="N147" s="67">
        <f t="shared" si="8"/>
        <v>15.168539325842698</v>
      </c>
      <c r="O147" s="66">
        <f t="shared" si="7"/>
        <v>11.797752808988763</v>
      </c>
    </row>
    <row r="148" spans="1:15" s="17" customFormat="1" ht="13.2" x14ac:dyDescent="0.25">
      <c r="A148" s="16" t="s">
        <v>412</v>
      </c>
      <c r="B148" s="16" t="s">
        <v>170</v>
      </c>
      <c r="C148" s="72">
        <v>0</v>
      </c>
      <c r="D148" s="72">
        <v>1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1</v>
      </c>
      <c r="K148" s="72">
        <v>1</v>
      </c>
      <c r="L148" s="72">
        <v>0</v>
      </c>
      <c r="M148" s="67">
        <f t="shared" si="6"/>
        <v>100</v>
      </c>
      <c r="N148" s="67">
        <f t="shared" si="8"/>
        <v>0</v>
      </c>
      <c r="O148" s="66">
        <f t="shared" si="7"/>
        <v>0</v>
      </c>
    </row>
    <row r="149" spans="1:15" s="17" customFormat="1" ht="13.2" x14ac:dyDescent="0.25">
      <c r="A149" s="16" t="s">
        <v>413</v>
      </c>
      <c r="B149" s="16" t="s">
        <v>171</v>
      </c>
      <c r="C149" s="72">
        <v>129</v>
      </c>
      <c r="D149" s="72">
        <v>29</v>
      </c>
      <c r="E149" s="72">
        <v>1</v>
      </c>
      <c r="F149" s="72">
        <v>2</v>
      </c>
      <c r="G149" s="72">
        <v>3</v>
      </c>
      <c r="H149" s="72">
        <v>8</v>
      </c>
      <c r="I149" s="72">
        <v>18</v>
      </c>
      <c r="J149" s="72">
        <v>140</v>
      </c>
      <c r="K149" s="72">
        <v>120</v>
      </c>
      <c r="L149" s="72">
        <v>6</v>
      </c>
      <c r="M149" s="67">
        <f t="shared" si="6"/>
        <v>85.714285714285708</v>
      </c>
      <c r="N149" s="67">
        <f t="shared" si="8"/>
        <v>10</v>
      </c>
      <c r="O149" s="66">
        <f t="shared" si="7"/>
        <v>4.2857142857142856</v>
      </c>
    </row>
    <row r="150" spans="1:15" s="17" customFormat="1" ht="13.2" x14ac:dyDescent="0.25">
      <c r="A150" s="16" t="s">
        <v>414</v>
      </c>
      <c r="B150" s="16" t="s">
        <v>172</v>
      </c>
      <c r="C150" s="72">
        <v>42</v>
      </c>
      <c r="D150" s="72">
        <v>20</v>
      </c>
      <c r="E150" s="72">
        <v>0</v>
      </c>
      <c r="F150" s="72">
        <v>0</v>
      </c>
      <c r="G150" s="72">
        <v>0</v>
      </c>
      <c r="H150" s="72">
        <v>0</v>
      </c>
      <c r="I150" s="72">
        <v>17</v>
      </c>
      <c r="J150" s="72">
        <v>45</v>
      </c>
      <c r="K150" s="72">
        <v>42</v>
      </c>
      <c r="L150" s="72">
        <v>3</v>
      </c>
      <c r="M150" s="67">
        <f t="shared" si="6"/>
        <v>93.333333333333329</v>
      </c>
      <c r="N150" s="67">
        <f t="shared" si="8"/>
        <v>0</v>
      </c>
      <c r="O150" s="66">
        <f t="shared" si="7"/>
        <v>6.666666666666667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2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2</v>
      </c>
      <c r="K152" s="72">
        <v>2</v>
      </c>
      <c r="L152" s="72">
        <v>0</v>
      </c>
      <c r="M152" s="67">
        <f t="shared" si="6"/>
        <v>100</v>
      </c>
      <c r="N152" s="67">
        <f t="shared" si="8"/>
        <v>0</v>
      </c>
      <c r="O152" s="66">
        <f t="shared" si="7"/>
        <v>0</v>
      </c>
    </row>
    <row r="153" spans="1:15" s="17" customFormat="1" ht="13.2" x14ac:dyDescent="0.25">
      <c r="A153" s="16" t="s">
        <v>417</v>
      </c>
      <c r="B153" s="16" t="s">
        <v>175</v>
      </c>
      <c r="C153" s="72">
        <v>12</v>
      </c>
      <c r="D153" s="72">
        <v>3</v>
      </c>
      <c r="E153" s="72">
        <v>0</v>
      </c>
      <c r="F153" s="72">
        <v>2</v>
      </c>
      <c r="G153" s="72">
        <v>0</v>
      </c>
      <c r="H153" s="72">
        <v>0</v>
      </c>
      <c r="I153" s="72">
        <v>4</v>
      </c>
      <c r="J153" s="72">
        <v>11</v>
      </c>
      <c r="K153" s="72">
        <v>8</v>
      </c>
      <c r="L153" s="72">
        <v>1</v>
      </c>
      <c r="M153" s="67">
        <f t="shared" si="6"/>
        <v>72.727272727272734</v>
      </c>
      <c r="N153" s="67">
        <f t="shared" si="8"/>
        <v>18.181818181818183</v>
      </c>
      <c r="O153" s="66">
        <f t="shared" si="7"/>
        <v>9.0909090909090917</v>
      </c>
    </row>
    <row r="154" spans="1:15" s="17" customFormat="1" ht="13.2" x14ac:dyDescent="0.25">
      <c r="A154" s="16" t="s">
        <v>418</v>
      </c>
      <c r="B154" s="16" t="s">
        <v>176</v>
      </c>
      <c r="C154" s="72">
        <v>8</v>
      </c>
      <c r="D154" s="72">
        <v>1</v>
      </c>
      <c r="E154" s="72">
        <v>0</v>
      </c>
      <c r="F154" s="72">
        <v>0</v>
      </c>
      <c r="G154" s="72">
        <v>0</v>
      </c>
      <c r="H154" s="72">
        <v>0</v>
      </c>
      <c r="I154" s="72">
        <v>1</v>
      </c>
      <c r="J154" s="72">
        <v>8</v>
      </c>
      <c r="K154" s="72">
        <v>6</v>
      </c>
      <c r="L154" s="72">
        <v>2</v>
      </c>
      <c r="M154" s="67">
        <f t="shared" si="6"/>
        <v>75</v>
      </c>
      <c r="N154" s="67">
        <f t="shared" si="8"/>
        <v>0</v>
      </c>
      <c r="O154" s="66">
        <f t="shared" si="7"/>
        <v>25</v>
      </c>
    </row>
    <row r="155" spans="1:15" s="17" customFormat="1" ht="13.2" x14ac:dyDescent="0.25">
      <c r="A155" s="16" t="s">
        <v>419</v>
      </c>
      <c r="B155" s="16" t="s">
        <v>177</v>
      </c>
      <c r="C155" s="72">
        <v>1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1</v>
      </c>
      <c r="K155" s="72">
        <v>1</v>
      </c>
      <c r="L155" s="72">
        <v>0</v>
      </c>
      <c r="M155" s="67">
        <f t="shared" si="6"/>
        <v>100</v>
      </c>
      <c r="N155" s="67">
        <f t="shared" si="8"/>
        <v>0</v>
      </c>
      <c r="O155" s="66">
        <f t="shared" si="7"/>
        <v>0</v>
      </c>
    </row>
    <row r="156" spans="1:15" s="17" customFormat="1" ht="13.2" x14ac:dyDescent="0.25">
      <c r="A156" s="16" t="s">
        <v>420</v>
      </c>
      <c r="B156" s="16" t="s">
        <v>178</v>
      </c>
      <c r="C156" s="72">
        <v>17</v>
      </c>
      <c r="D156" s="72">
        <v>2</v>
      </c>
      <c r="E156" s="72">
        <v>0</v>
      </c>
      <c r="F156" s="72">
        <v>0</v>
      </c>
      <c r="G156" s="72">
        <v>0</v>
      </c>
      <c r="H156" s="72">
        <v>1</v>
      </c>
      <c r="I156" s="72">
        <v>3</v>
      </c>
      <c r="J156" s="72">
        <v>16</v>
      </c>
      <c r="K156" s="72">
        <v>11</v>
      </c>
      <c r="L156" s="72">
        <v>4</v>
      </c>
      <c r="M156" s="67">
        <f t="shared" si="6"/>
        <v>68.75</v>
      </c>
      <c r="N156" s="67">
        <f t="shared" si="8"/>
        <v>6.25</v>
      </c>
      <c r="O156" s="66">
        <f t="shared" si="7"/>
        <v>25</v>
      </c>
    </row>
    <row r="157" spans="1:15" s="17" customFormat="1" ht="13.2" x14ac:dyDescent="0.25">
      <c r="A157" s="16" t="s">
        <v>421</v>
      </c>
      <c r="B157" s="16" t="s">
        <v>179</v>
      </c>
      <c r="C157" s="72">
        <v>51</v>
      </c>
      <c r="D157" s="72">
        <v>17</v>
      </c>
      <c r="E157" s="72">
        <v>0</v>
      </c>
      <c r="F157" s="72">
        <v>0</v>
      </c>
      <c r="G157" s="72">
        <v>0</v>
      </c>
      <c r="H157" s="72">
        <v>1</v>
      </c>
      <c r="I157" s="72">
        <v>24</v>
      </c>
      <c r="J157" s="72">
        <v>44</v>
      </c>
      <c r="K157" s="72">
        <v>38</v>
      </c>
      <c r="L157" s="72">
        <v>5</v>
      </c>
      <c r="M157" s="67">
        <f t="shared" si="6"/>
        <v>86.36363636363636</v>
      </c>
      <c r="N157" s="67">
        <f t="shared" si="8"/>
        <v>2.2727272727272729</v>
      </c>
      <c r="O157" s="66">
        <f t="shared" si="7"/>
        <v>11.363636363636363</v>
      </c>
    </row>
    <row r="158" spans="1:15" s="17" customFormat="1" ht="13.2" x14ac:dyDescent="0.25">
      <c r="A158" s="16" t="s">
        <v>422</v>
      </c>
      <c r="B158" s="16" t="s">
        <v>180</v>
      </c>
      <c r="C158" s="72">
        <v>23</v>
      </c>
      <c r="D158" s="72">
        <v>6</v>
      </c>
      <c r="E158" s="72">
        <v>2</v>
      </c>
      <c r="F158" s="72">
        <v>0</v>
      </c>
      <c r="G158" s="72">
        <v>0</v>
      </c>
      <c r="H158" s="72">
        <v>2</v>
      </c>
      <c r="I158" s="72">
        <v>7</v>
      </c>
      <c r="J158" s="72">
        <v>22</v>
      </c>
      <c r="K158" s="72">
        <v>17</v>
      </c>
      <c r="L158" s="72">
        <v>1</v>
      </c>
      <c r="M158" s="67">
        <f t="shared" si="6"/>
        <v>77.272727272727266</v>
      </c>
      <c r="N158" s="67">
        <f t="shared" si="8"/>
        <v>18.181818181818183</v>
      </c>
      <c r="O158" s="66">
        <f t="shared" si="7"/>
        <v>4.5454545454545459</v>
      </c>
    </row>
    <row r="159" spans="1:15" s="17" customFormat="1" ht="13.2" x14ac:dyDescent="0.25">
      <c r="A159" s="16" t="s">
        <v>423</v>
      </c>
      <c r="B159" s="16" t="s">
        <v>181</v>
      </c>
      <c r="C159" s="72">
        <v>9</v>
      </c>
      <c r="D159" s="72">
        <v>3</v>
      </c>
      <c r="E159" s="72">
        <v>0</v>
      </c>
      <c r="F159" s="72">
        <v>0</v>
      </c>
      <c r="G159" s="72">
        <v>0</v>
      </c>
      <c r="H159" s="72">
        <v>0</v>
      </c>
      <c r="I159" s="72">
        <v>4</v>
      </c>
      <c r="J159" s="72">
        <v>8</v>
      </c>
      <c r="K159" s="72">
        <v>8</v>
      </c>
      <c r="L159" s="72">
        <v>0</v>
      </c>
      <c r="M159" s="67">
        <f t="shared" si="6"/>
        <v>100</v>
      </c>
      <c r="N159" s="67">
        <f t="shared" si="8"/>
        <v>0</v>
      </c>
      <c r="O159" s="66">
        <f t="shared" si="7"/>
        <v>0</v>
      </c>
    </row>
    <row r="160" spans="1:15" s="17" customFormat="1" ht="13.2" x14ac:dyDescent="0.25">
      <c r="A160" s="16" t="s">
        <v>424</v>
      </c>
      <c r="B160" s="16" t="s">
        <v>182</v>
      </c>
      <c r="C160" s="72">
        <v>4</v>
      </c>
      <c r="D160" s="72">
        <v>0</v>
      </c>
      <c r="E160" s="72">
        <v>0</v>
      </c>
      <c r="F160" s="72">
        <v>0</v>
      </c>
      <c r="G160" s="72">
        <v>1</v>
      </c>
      <c r="H160" s="72">
        <v>0</v>
      </c>
      <c r="I160" s="72">
        <v>1</v>
      </c>
      <c r="J160" s="72">
        <v>3</v>
      </c>
      <c r="K160" s="72">
        <v>2</v>
      </c>
      <c r="L160" s="72">
        <v>0</v>
      </c>
      <c r="M160" s="67">
        <f t="shared" si="6"/>
        <v>66.666666666666657</v>
      </c>
      <c r="N160" s="67">
        <f t="shared" si="8"/>
        <v>33.333333333333329</v>
      </c>
      <c r="O160" s="66">
        <f t="shared" si="7"/>
        <v>0</v>
      </c>
    </row>
    <row r="161" spans="1:15" s="17" customFormat="1" ht="13.2" x14ac:dyDescent="0.25">
      <c r="A161" s="16" t="s">
        <v>425</v>
      </c>
      <c r="B161" s="16" t="s">
        <v>183</v>
      </c>
      <c r="C161" s="72">
        <v>9</v>
      </c>
      <c r="D161" s="72">
        <v>1</v>
      </c>
      <c r="E161" s="72">
        <v>0</v>
      </c>
      <c r="F161" s="72">
        <v>0</v>
      </c>
      <c r="G161" s="72">
        <v>0</v>
      </c>
      <c r="H161" s="72">
        <v>1</v>
      </c>
      <c r="I161" s="72">
        <v>0</v>
      </c>
      <c r="J161" s="72">
        <v>10</v>
      </c>
      <c r="K161" s="72">
        <v>9</v>
      </c>
      <c r="L161" s="72">
        <v>0</v>
      </c>
      <c r="M161" s="67">
        <f t="shared" si="6"/>
        <v>90</v>
      </c>
      <c r="N161" s="67">
        <f t="shared" si="8"/>
        <v>10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14</v>
      </c>
      <c r="D162" s="72">
        <v>1</v>
      </c>
      <c r="E162" s="72">
        <v>0</v>
      </c>
      <c r="F162" s="72">
        <v>0</v>
      </c>
      <c r="G162" s="72">
        <v>0</v>
      </c>
      <c r="H162" s="72">
        <v>1</v>
      </c>
      <c r="I162" s="72">
        <v>1</v>
      </c>
      <c r="J162" s="72">
        <v>14</v>
      </c>
      <c r="K162" s="72">
        <v>13</v>
      </c>
      <c r="L162" s="72">
        <v>0</v>
      </c>
      <c r="M162" s="67">
        <f t="shared" si="6"/>
        <v>92.857142857142861</v>
      </c>
      <c r="N162" s="67">
        <f t="shared" si="8"/>
        <v>7.1428571428571423</v>
      </c>
      <c r="O162" s="66">
        <f t="shared" si="7"/>
        <v>0</v>
      </c>
    </row>
    <row r="163" spans="1:15" s="17" customFormat="1" ht="13.2" x14ac:dyDescent="0.25">
      <c r="A163" s="16" t="s">
        <v>185</v>
      </c>
      <c r="B163" s="16" t="s">
        <v>186</v>
      </c>
      <c r="C163" s="72">
        <v>238</v>
      </c>
      <c r="D163" s="72">
        <v>25</v>
      </c>
      <c r="E163" s="72">
        <v>6</v>
      </c>
      <c r="F163" s="72">
        <v>11</v>
      </c>
      <c r="G163" s="72">
        <v>7</v>
      </c>
      <c r="H163" s="72">
        <v>17</v>
      </c>
      <c r="I163" s="72">
        <v>16</v>
      </c>
      <c r="J163" s="72">
        <v>247</v>
      </c>
      <c r="K163" s="72">
        <v>181</v>
      </c>
      <c r="L163" s="72">
        <v>25</v>
      </c>
      <c r="M163" s="67">
        <f t="shared" si="6"/>
        <v>73.279352226720647</v>
      </c>
      <c r="N163" s="67">
        <f t="shared" si="8"/>
        <v>16.599190283400812</v>
      </c>
      <c r="O163" s="66">
        <f t="shared" si="7"/>
        <v>10.121457489878543</v>
      </c>
    </row>
    <row r="164" spans="1:15" s="17" customFormat="1" ht="13.2" x14ac:dyDescent="0.25">
      <c r="A164" s="16" t="s">
        <v>427</v>
      </c>
      <c r="B164" s="16" t="s">
        <v>187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67" t="str">
        <f t="shared" si="6"/>
        <v>n/a</v>
      </c>
      <c r="N164" s="67" t="str">
        <f t="shared" si="8"/>
        <v>n/a</v>
      </c>
      <c r="O164" s="66" t="str">
        <f t="shared" si="7"/>
        <v>n/a</v>
      </c>
    </row>
    <row r="165" spans="1:15" s="17" customFormat="1" ht="13.2" x14ac:dyDescent="0.25">
      <c r="A165" s="16" t="s">
        <v>428</v>
      </c>
      <c r="B165" s="16" t="s">
        <v>188</v>
      </c>
      <c r="C165" s="72">
        <v>824</v>
      </c>
      <c r="D165" s="72">
        <v>95</v>
      </c>
      <c r="E165" s="72">
        <v>5</v>
      </c>
      <c r="F165" s="72">
        <v>14</v>
      </c>
      <c r="G165" s="72">
        <v>21</v>
      </c>
      <c r="H165" s="72">
        <v>74</v>
      </c>
      <c r="I165" s="72">
        <v>72</v>
      </c>
      <c r="J165" s="72">
        <v>847</v>
      </c>
      <c r="K165" s="72">
        <v>616</v>
      </c>
      <c r="L165" s="72">
        <v>117</v>
      </c>
      <c r="M165" s="67">
        <f t="shared" si="6"/>
        <v>72.727272727272734</v>
      </c>
      <c r="N165" s="67">
        <f t="shared" si="8"/>
        <v>13.459268004722549</v>
      </c>
      <c r="O165" s="66">
        <f t="shared" si="7"/>
        <v>13.813459268004721</v>
      </c>
    </row>
    <row r="166" spans="1:15" s="17" customFormat="1" ht="13.2" x14ac:dyDescent="0.25">
      <c r="A166" s="16" t="s">
        <v>429</v>
      </c>
      <c r="B166" s="16" t="s">
        <v>189</v>
      </c>
      <c r="C166" s="72">
        <v>9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9</v>
      </c>
      <c r="K166" s="72">
        <v>9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3.2" x14ac:dyDescent="0.25">
      <c r="A167" s="16" t="s">
        <v>430</v>
      </c>
      <c r="B167" s="16" t="s">
        <v>190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67" t="str">
        <f t="shared" si="6"/>
        <v>n/a</v>
      </c>
      <c r="N167" s="67" t="str">
        <f t="shared" si="8"/>
        <v>n/a</v>
      </c>
      <c r="O167" s="66" t="str">
        <f t="shared" si="7"/>
        <v>n/a</v>
      </c>
    </row>
    <row r="168" spans="1:15" s="17" customFormat="1" ht="13.2" x14ac:dyDescent="0.25">
      <c r="A168" s="16" t="s">
        <v>431</v>
      </c>
      <c r="B168" s="16" t="s">
        <v>191</v>
      </c>
      <c r="C168" s="72">
        <v>52</v>
      </c>
      <c r="D168" s="72">
        <v>12</v>
      </c>
      <c r="E168" s="72">
        <v>0</v>
      </c>
      <c r="F168" s="72">
        <v>2</v>
      </c>
      <c r="G168" s="72">
        <v>3</v>
      </c>
      <c r="H168" s="72">
        <v>5</v>
      </c>
      <c r="I168" s="72">
        <v>8</v>
      </c>
      <c r="J168" s="72">
        <v>56</v>
      </c>
      <c r="K168" s="72">
        <v>39</v>
      </c>
      <c r="L168" s="72">
        <v>7</v>
      </c>
      <c r="M168" s="67">
        <f t="shared" si="6"/>
        <v>69.642857142857139</v>
      </c>
      <c r="N168" s="67">
        <f t="shared" si="8"/>
        <v>17.857142857142858</v>
      </c>
      <c r="O168" s="66">
        <f t="shared" si="7"/>
        <v>12.5</v>
      </c>
    </row>
    <row r="169" spans="1:15" s="17" customFormat="1" ht="13.2" x14ac:dyDescent="0.25">
      <c r="A169" s="16" t="s">
        <v>432</v>
      </c>
      <c r="B169" s="16" t="s">
        <v>192</v>
      </c>
      <c r="C169" s="72">
        <v>1</v>
      </c>
      <c r="D169" s="72">
        <v>2</v>
      </c>
      <c r="E169" s="72">
        <v>0</v>
      </c>
      <c r="F169" s="72">
        <v>0</v>
      </c>
      <c r="G169" s="72">
        <v>1</v>
      </c>
      <c r="H169" s="72">
        <v>0</v>
      </c>
      <c r="I169" s="72">
        <v>2</v>
      </c>
      <c r="J169" s="72">
        <v>1</v>
      </c>
      <c r="K169" s="72">
        <v>0</v>
      </c>
      <c r="L169" s="72">
        <v>0</v>
      </c>
      <c r="M169" s="67">
        <f t="shared" si="6"/>
        <v>0</v>
      </c>
      <c r="N169" s="67">
        <f t="shared" si="8"/>
        <v>100</v>
      </c>
      <c r="O169" s="66">
        <f t="shared" si="7"/>
        <v>0</v>
      </c>
    </row>
    <row r="170" spans="1:15" s="17" customFormat="1" ht="13.2" x14ac:dyDescent="0.25">
      <c r="A170" s="16" t="s">
        <v>193</v>
      </c>
      <c r="B170" s="16" t="s">
        <v>194</v>
      </c>
      <c r="C170" s="72">
        <v>15</v>
      </c>
      <c r="D170" s="72">
        <v>11</v>
      </c>
      <c r="E170" s="72">
        <v>0</v>
      </c>
      <c r="F170" s="72">
        <v>1</v>
      </c>
      <c r="G170" s="72">
        <v>1</v>
      </c>
      <c r="H170" s="72">
        <v>5</v>
      </c>
      <c r="I170" s="72">
        <v>8</v>
      </c>
      <c r="J170" s="72">
        <v>18</v>
      </c>
      <c r="K170" s="72">
        <v>11</v>
      </c>
      <c r="L170" s="72">
        <v>0</v>
      </c>
      <c r="M170" s="67">
        <f t="shared" si="6"/>
        <v>61.111111111111114</v>
      </c>
      <c r="N170" s="67">
        <f t="shared" si="8"/>
        <v>38.888888888888893</v>
      </c>
      <c r="O170" s="66">
        <f t="shared" si="7"/>
        <v>0</v>
      </c>
    </row>
    <row r="171" spans="1:15" s="17" customFormat="1" ht="13.2" x14ac:dyDescent="0.25">
      <c r="A171" s="16" t="s">
        <v>433</v>
      </c>
      <c r="B171" s="16" t="s">
        <v>195</v>
      </c>
      <c r="C171" s="72">
        <v>3</v>
      </c>
      <c r="D171" s="72">
        <v>1</v>
      </c>
      <c r="E171" s="72">
        <v>0</v>
      </c>
      <c r="F171" s="72">
        <v>1</v>
      </c>
      <c r="G171" s="72">
        <v>0</v>
      </c>
      <c r="H171" s="72">
        <v>1</v>
      </c>
      <c r="I171" s="72">
        <v>0</v>
      </c>
      <c r="J171" s="72">
        <v>4</v>
      </c>
      <c r="K171" s="72">
        <v>2</v>
      </c>
      <c r="L171" s="72">
        <v>0</v>
      </c>
      <c r="M171" s="67">
        <f t="shared" si="6"/>
        <v>50</v>
      </c>
      <c r="N171" s="67">
        <f t="shared" si="8"/>
        <v>50</v>
      </c>
      <c r="O171" s="66">
        <f t="shared" si="7"/>
        <v>0</v>
      </c>
    </row>
    <row r="172" spans="1:15" s="17" customFormat="1" ht="13.2" x14ac:dyDescent="0.25">
      <c r="A172" s="16" t="s">
        <v>434</v>
      </c>
      <c r="B172" s="16" t="s">
        <v>196</v>
      </c>
      <c r="C172" s="72">
        <v>16</v>
      </c>
      <c r="D172" s="72">
        <v>4</v>
      </c>
      <c r="E172" s="72">
        <v>0</v>
      </c>
      <c r="F172" s="72">
        <v>0</v>
      </c>
      <c r="G172" s="72">
        <v>0</v>
      </c>
      <c r="H172" s="72">
        <v>0</v>
      </c>
      <c r="I172" s="72">
        <v>6</v>
      </c>
      <c r="J172" s="72">
        <v>14</v>
      </c>
      <c r="K172" s="72">
        <v>14</v>
      </c>
      <c r="L172" s="72">
        <v>0</v>
      </c>
      <c r="M172" s="67">
        <f t="shared" si="6"/>
        <v>100</v>
      </c>
      <c r="N172" s="67">
        <f t="shared" si="8"/>
        <v>0</v>
      </c>
      <c r="O172" s="66">
        <f t="shared" si="7"/>
        <v>0</v>
      </c>
    </row>
    <row r="173" spans="1:15" s="17" customFormat="1" ht="13.2" x14ac:dyDescent="0.25">
      <c r="A173" s="16" t="s">
        <v>197</v>
      </c>
      <c r="B173" s="16" t="s">
        <v>198</v>
      </c>
      <c r="C173" s="72">
        <v>142</v>
      </c>
      <c r="D173" s="72">
        <v>10</v>
      </c>
      <c r="E173" s="72">
        <v>0</v>
      </c>
      <c r="F173" s="72">
        <v>2</v>
      </c>
      <c r="G173" s="72">
        <v>3</v>
      </c>
      <c r="H173" s="72">
        <v>10</v>
      </c>
      <c r="I173" s="72">
        <v>10</v>
      </c>
      <c r="J173" s="72">
        <v>142</v>
      </c>
      <c r="K173" s="72">
        <v>108</v>
      </c>
      <c r="L173" s="72">
        <v>19</v>
      </c>
      <c r="M173" s="67">
        <f t="shared" si="6"/>
        <v>76.056338028169009</v>
      </c>
      <c r="N173" s="67">
        <f t="shared" si="8"/>
        <v>10.56338028169014</v>
      </c>
      <c r="O173" s="66">
        <f t="shared" si="7"/>
        <v>13.380281690140844</v>
      </c>
    </row>
    <row r="174" spans="1:15" s="17" customFormat="1" ht="13.2" x14ac:dyDescent="0.25">
      <c r="A174" s="16" t="s">
        <v>435</v>
      </c>
      <c r="B174" s="16" t="s">
        <v>199</v>
      </c>
      <c r="C174" s="72">
        <v>23</v>
      </c>
      <c r="D174" s="72">
        <v>4</v>
      </c>
      <c r="E174" s="72">
        <v>0</v>
      </c>
      <c r="F174" s="72">
        <v>0</v>
      </c>
      <c r="G174" s="72">
        <v>0</v>
      </c>
      <c r="H174" s="72">
        <v>1</v>
      </c>
      <c r="I174" s="72">
        <v>6</v>
      </c>
      <c r="J174" s="72">
        <v>21</v>
      </c>
      <c r="K174" s="72">
        <v>19</v>
      </c>
      <c r="L174" s="72">
        <v>1</v>
      </c>
      <c r="M174" s="67">
        <f t="shared" si="6"/>
        <v>90.476190476190482</v>
      </c>
      <c r="N174" s="67">
        <f t="shared" si="8"/>
        <v>4.7619047619047619</v>
      </c>
      <c r="O174" s="66">
        <f t="shared" si="7"/>
        <v>4.7619047619047619</v>
      </c>
    </row>
    <row r="175" spans="1:15" s="17" customFormat="1" ht="13.2" x14ac:dyDescent="0.25">
      <c r="A175" s="16" t="s">
        <v>436</v>
      </c>
      <c r="B175" s="16" t="s">
        <v>200</v>
      </c>
      <c r="C175" s="72">
        <v>202</v>
      </c>
      <c r="D175" s="72">
        <v>43</v>
      </c>
      <c r="E175" s="72">
        <v>3</v>
      </c>
      <c r="F175" s="72">
        <v>2</v>
      </c>
      <c r="G175" s="72">
        <v>7</v>
      </c>
      <c r="H175" s="72">
        <v>6</v>
      </c>
      <c r="I175" s="72">
        <v>26</v>
      </c>
      <c r="J175" s="72">
        <v>219</v>
      </c>
      <c r="K175" s="72">
        <v>186</v>
      </c>
      <c r="L175" s="72">
        <v>15</v>
      </c>
      <c r="M175" s="67">
        <f t="shared" si="6"/>
        <v>84.93150684931507</v>
      </c>
      <c r="N175" s="67">
        <f t="shared" si="8"/>
        <v>8.2191780821917799</v>
      </c>
      <c r="O175" s="66">
        <f t="shared" si="7"/>
        <v>6.8493150684931505</v>
      </c>
    </row>
    <row r="176" spans="1:15" s="17" customFormat="1" ht="13.2" x14ac:dyDescent="0.25">
      <c r="A176" s="16" t="s">
        <v>437</v>
      </c>
      <c r="B176" s="16" t="s">
        <v>201</v>
      </c>
      <c r="C176" s="72">
        <v>1</v>
      </c>
      <c r="D176" s="72">
        <v>1</v>
      </c>
      <c r="E176" s="72">
        <v>0</v>
      </c>
      <c r="F176" s="72">
        <v>0</v>
      </c>
      <c r="G176" s="72">
        <v>0</v>
      </c>
      <c r="H176" s="72">
        <v>0</v>
      </c>
      <c r="I176" s="72">
        <v>1</v>
      </c>
      <c r="J176" s="72">
        <v>1</v>
      </c>
      <c r="K176" s="72">
        <v>1</v>
      </c>
      <c r="L176" s="72">
        <v>0</v>
      </c>
      <c r="M176" s="67">
        <f t="shared" si="6"/>
        <v>100</v>
      </c>
      <c r="N176" s="67">
        <f t="shared" si="8"/>
        <v>0</v>
      </c>
      <c r="O176" s="66">
        <f t="shared" si="7"/>
        <v>0</v>
      </c>
    </row>
    <row r="177" spans="1:15" s="17" customFormat="1" ht="13.2" x14ac:dyDescent="0.25">
      <c r="A177" s="16" t="s">
        <v>202</v>
      </c>
      <c r="B177" s="16" t="s">
        <v>203</v>
      </c>
      <c r="C177" s="72">
        <v>16</v>
      </c>
      <c r="D177" s="72">
        <v>5</v>
      </c>
      <c r="E177" s="72">
        <v>0</v>
      </c>
      <c r="F177" s="72">
        <v>1</v>
      </c>
      <c r="G177" s="72">
        <v>1</v>
      </c>
      <c r="H177" s="72">
        <v>3</v>
      </c>
      <c r="I177" s="72">
        <v>3</v>
      </c>
      <c r="J177" s="72">
        <v>18</v>
      </c>
      <c r="K177" s="72">
        <v>10</v>
      </c>
      <c r="L177" s="72">
        <v>3</v>
      </c>
      <c r="M177" s="67">
        <f t="shared" si="6"/>
        <v>55.555555555555557</v>
      </c>
      <c r="N177" s="67">
        <f t="shared" si="8"/>
        <v>27.777777777777779</v>
      </c>
      <c r="O177" s="66">
        <f t="shared" si="7"/>
        <v>16.666666666666664</v>
      </c>
    </row>
    <row r="178" spans="1:15" s="17" customFormat="1" ht="13.2" x14ac:dyDescent="0.25">
      <c r="A178" s="16" t="s">
        <v>438</v>
      </c>
      <c r="B178" s="16" t="s">
        <v>204</v>
      </c>
      <c r="C178" s="72">
        <v>171</v>
      </c>
      <c r="D178" s="72">
        <v>27</v>
      </c>
      <c r="E178" s="72">
        <v>0</v>
      </c>
      <c r="F178" s="72">
        <v>2</v>
      </c>
      <c r="G178" s="72">
        <v>8</v>
      </c>
      <c r="H178" s="72">
        <v>24</v>
      </c>
      <c r="I178" s="72">
        <v>12</v>
      </c>
      <c r="J178" s="72">
        <v>186</v>
      </c>
      <c r="K178" s="72">
        <v>134</v>
      </c>
      <c r="L178" s="72">
        <v>18</v>
      </c>
      <c r="M178" s="67">
        <f t="shared" si="6"/>
        <v>72.043010752688176</v>
      </c>
      <c r="N178" s="67">
        <f t="shared" si="8"/>
        <v>18.27956989247312</v>
      </c>
      <c r="O178" s="66">
        <f t="shared" si="7"/>
        <v>9.67741935483871</v>
      </c>
    </row>
    <row r="179" spans="1:15" s="17" customFormat="1" ht="13.2" x14ac:dyDescent="0.25">
      <c r="A179" s="16" t="s">
        <v>439</v>
      </c>
      <c r="B179" s="16" t="s">
        <v>205</v>
      </c>
      <c r="C179" s="72">
        <v>3</v>
      </c>
      <c r="D179" s="72">
        <v>2</v>
      </c>
      <c r="E179" s="72">
        <v>0</v>
      </c>
      <c r="F179" s="72">
        <v>0</v>
      </c>
      <c r="G179" s="72">
        <v>0</v>
      </c>
      <c r="H179" s="72">
        <v>0</v>
      </c>
      <c r="I179" s="72">
        <v>1</v>
      </c>
      <c r="J179" s="72">
        <v>4</v>
      </c>
      <c r="K179" s="72">
        <v>2</v>
      </c>
      <c r="L179" s="72">
        <v>2</v>
      </c>
      <c r="M179" s="67">
        <f t="shared" si="6"/>
        <v>50</v>
      </c>
      <c r="N179" s="67">
        <f t="shared" si="8"/>
        <v>0</v>
      </c>
      <c r="O179" s="66">
        <f t="shared" si="7"/>
        <v>50</v>
      </c>
    </row>
    <row r="180" spans="1:15" s="17" customFormat="1" ht="13.2" x14ac:dyDescent="0.25">
      <c r="A180" s="16" t="s">
        <v>440</v>
      </c>
      <c r="B180" s="16" t="s">
        <v>206</v>
      </c>
      <c r="C180" s="72">
        <v>14</v>
      </c>
      <c r="D180" s="72">
        <v>2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16</v>
      </c>
      <c r="K180" s="72">
        <v>13</v>
      </c>
      <c r="L180" s="72">
        <v>3</v>
      </c>
      <c r="M180" s="67">
        <f t="shared" si="6"/>
        <v>81.25</v>
      </c>
      <c r="N180" s="67">
        <f t="shared" si="8"/>
        <v>0</v>
      </c>
      <c r="O180" s="66">
        <f t="shared" si="7"/>
        <v>18.75</v>
      </c>
    </row>
    <row r="181" spans="1:15" s="17" customFormat="1" ht="13.2" x14ac:dyDescent="0.25">
      <c r="A181" s="16" t="s">
        <v>441</v>
      </c>
      <c r="B181" s="16" t="s">
        <v>207</v>
      </c>
      <c r="C181" s="72">
        <v>0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0</v>
      </c>
      <c r="K181" s="72">
        <v>0</v>
      </c>
      <c r="L181" s="72">
        <v>0</v>
      </c>
      <c r="M181" s="67" t="str">
        <f t="shared" si="6"/>
        <v>n/a</v>
      </c>
      <c r="N181" s="67" t="str">
        <f t="shared" si="8"/>
        <v>n/a</v>
      </c>
      <c r="O181" s="66" t="str">
        <f t="shared" si="7"/>
        <v>n/a</v>
      </c>
    </row>
    <row r="182" spans="1:15" s="17" customFormat="1" ht="13.2" x14ac:dyDescent="0.25">
      <c r="A182" s="16" t="s">
        <v>442</v>
      </c>
      <c r="B182" s="16" t="s">
        <v>208</v>
      </c>
      <c r="C182" s="72">
        <v>206</v>
      </c>
      <c r="D182" s="72">
        <v>32</v>
      </c>
      <c r="E182" s="72">
        <v>2</v>
      </c>
      <c r="F182" s="72">
        <v>4</v>
      </c>
      <c r="G182" s="72">
        <v>11</v>
      </c>
      <c r="H182" s="72">
        <v>25</v>
      </c>
      <c r="I182" s="72">
        <v>21</v>
      </c>
      <c r="J182" s="72">
        <v>217</v>
      </c>
      <c r="K182" s="72">
        <v>139</v>
      </c>
      <c r="L182" s="72">
        <v>36</v>
      </c>
      <c r="M182" s="67">
        <f t="shared" si="6"/>
        <v>64.055299539170505</v>
      </c>
      <c r="N182" s="67">
        <f t="shared" si="8"/>
        <v>19.35483870967742</v>
      </c>
      <c r="O182" s="66">
        <f t="shared" si="7"/>
        <v>16.589861751152075</v>
      </c>
    </row>
    <row r="183" spans="1:15" s="17" customFormat="1" ht="13.2" x14ac:dyDescent="0.25">
      <c r="A183" s="16" t="s">
        <v>443</v>
      </c>
      <c r="B183" s="16" t="s">
        <v>209</v>
      </c>
      <c r="C183" s="72">
        <v>0</v>
      </c>
      <c r="D183" s="72">
        <v>1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1</v>
      </c>
      <c r="K183" s="72">
        <v>0</v>
      </c>
      <c r="L183" s="72">
        <v>1</v>
      </c>
      <c r="M183" s="67">
        <f t="shared" si="6"/>
        <v>0</v>
      </c>
      <c r="N183" s="67">
        <f t="shared" si="8"/>
        <v>0</v>
      </c>
      <c r="O183" s="66">
        <f t="shared" si="7"/>
        <v>100</v>
      </c>
    </row>
    <row r="184" spans="1:15" s="17" customFormat="1" ht="13.2" x14ac:dyDescent="0.25">
      <c r="A184" s="16" t="s">
        <v>210</v>
      </c>
      <c r="B184" s="16" t="s">
        <v>211</v>
      </c>
      <c r="C184" s="72">
        <v>106</v>
      </c>
      <c r="D184" s="72">
        <v>25</v>
      </c>
      <c r="E184" s="72">
        <v>1</v>
      </c>
      <c r="F184" s="72">
        <v>1</v>
      </c>
      <c r="G184" s="72">
        <v>3</v>
      </c>
      <c r="H184" s="72">
        <v>8</v>
      </c>
      <c r="I184" s="72">
        <v>17</v>
      </c>
      <c r="J184" s="72">
        <v>114</v>
      </c>
      <c r="K184" s="72">
        <v>82</v>
      </c>
      <c r="L184" s="72">
        <v>19</v>
      </c>
      <c r="M184" s="67">
        <f t="shared" si="6"/>
        <v>71.929824561403507</v>
      </c>
      <c r="N184" s="67">
        <f t="shared" si="8"/>
        <v>11.403508771929824</v>
      </c>
      <c r="O184" s="66">
        <f t="shared" si="7"/>
        <v>16.666666666666664</v>
      </c>
    </row>
    <row r="185" spans="1:15" s="17" customFormat="1" ht="13.2" x14ac:dyDescent="0.25">
      <c r="A185" s="16" t="s">
        <v>212</v>
      </c>
      <c r="B185" s="16" t="s">
        <v>213</v>
      </c>
      <c r="C185" s="72">
        <v>12</v>
      </c>
      <c r="D185" s="72">
        <v>3</v>
      </c>
      <c r="E185" s="72">
        <v>0</v>
      </c>
      <c r="F185" s="72">
        <v>0</v>
      </c>
      <c r="G185" s="72">
        <v>0</v>
      </c>
      <c r="H185" s="72">
        <v>1</v>
      </c>
      <c r="I185" s="72">
        <v>3</v>
      </c>
      <c r="J185" s="72">
        <v>12</v>
      </c>
      <c r="K185" s="72">
        <v>8</v>
      </c>
      <c r="L185" s="72">
        <v>3</v>
      </c>
      <c r="M185" s="67">
        <f t="shared" si="6"/>
        <v>66.666666666666657</v>
      </c>
      <c r="N185" s="67">
        <f t="shared" si="8"/>
        <v>8.3333333333333321</v>
      </c>
      <c r="O185" s="66">
        <f t="shared" si="7"/>
        <v>25</v>
      </c>
    </row>
    <row r="186" spans="1:15" s="17" customFormat="1" ht="13.2" x14ac:dyDescent="0.25">
      <c r="A186" s="16" t="s">
        <v>214</v>
      </c>
      <c r="B186" s="16" t="s">
        <v>215</v>
      </c>
      <c r="C186" s="72">
        <v>1</v>
      </c>
      <c r="D186" s="72">
        <v>0</v>
      </c>
      <c r="E186" s="72">
        <v>0</v>
      </c>
      <c r="F186" s="72">
        <v>0</v>
      </c>
      <c r="G186" s="72">
        <v>0</v>
      </c>
      <c r="H186" s="72">
        <v>1</v>
      </c>
      <c r="I186" s="72">
        <v>0</v>
      </c>
      <c r="J186" s="72">
        <v>1</v>
      </c>
      <c r="K186" s="72">
        <v>0</v>
      </c>
      <c r="L186" s="72">
        <v>0</v>
      </c>
      <c r="M186" s="67">
        <f t="shared" si="6"/>
        <v>0</v>
      </c>
      <c r="N186" s="67">
        <f t="shared" si="8"/>
        <v>100</v>
      </c>
      <c r="O186" s="66">
        <f t="shared" si="7"/>
        <v>0</v>
      </c>
    </row>
    <row r="187" spans="1:15" s="17" customFormat="1" ht="13.2" x14ac:dyDescent="0.25">
      <c r="A187" s="16" t="s">
        <v>444</v>
      </c>
      <c r="B187" s="16" t="s">
        <v>216</v>
      </c>
      <c r="C187" s="72">
        <v>2</v>
      </c>
      <c r="D187" s="72">
        <v>5</v>
      </c>
      <c r="E187" s="72">
        <v>0</v>
      </c>
      <c r="F187" s="72">
        <v>0</v>
      </c>
      <c r="G187" s="72">
        <v>1</v>
      </c>
      <c r="H187" s="72">
        <v>0</v>
      </c>
      <c r="I187" s="72">
        <v>5</v>
      </c>
      <c r="J187" s="72">
        <v>2</v>
      </c>
      <c r="K187" s="72">
        <v>1</v>
      </c>
      <c r="L187" s="72">
        <v>0</v>
      </c>
      <c r="M187" s="67">
        <f t="shared" si="6"/>
        <v>50</v>
      </c>
      <c r="N187" s="67">
        <f t="shared" si="8"/>
        <v>50</v>
      </c>
      <c r="O187" s="66">
        <f t="shared" si="7"/>
        <v>0</v>
      </c>
    </row>
    <row r="188" spans="1:15" s="17" customFormat="1" ht="13.2" x14ac:dyDescent="0.25">
      <c r="A188" s="16" t="s">
        <v>445</v>
      </c>
      <c r="B188" s="16" t="s">
        <v>217</v>
      </c>
      <c r="C188" s="72">
        <v>26</v>
      </c>
      <c r="D188" s="72">
        <v>3</v>
      </c>
      <c r="E188" s="72">
        <v>0</v>
      </c>
      <c r="F188" s="72">
        <v>0</v>
      </c>
      <c r="G188" s="72">
        <v>0</v>
      </c>
      <c r="H188" s="72">
        <v>0</v>
      </c>
      <c r="I188" s="72">
        <v>2</v>
      </c>
      <c r="J188" s="72">
        <v>27</v>
      </c>
      <c r="K188" s="72">
        <v>27</v>
      </c>
      <c r="L188" s="72">
        <v>0</v>
      </c>
      <c r="M188" s="67">
        <f t="shared" si="6"/>
        <v>100</v>
      </c>
      <c r="N188" s="67">
        <f t="shared" si="8"/>
        <v>0</v>
      </c>
      <c r="O188" s="66">
        <f t="shared" si="7"/>
        <v>0</v>
      </c>
    </row>
    <row r="189" spans="1:15" s="17" customFormat="1" ht="13.2" x14ac:dyDescent="0.25">
      <c r="A189" s="16" t="s">
        <v>446</v>
      </c>
      <c r="B189" s="16" t="s">
        <v>218</v>
      </c>
      <c r="C189" s="72">
        <v>29</v>
      </c>
      <c r="D189" s="72">
        <v>6</v>
      </c>
      <c r="E189" s="72">
        <v>0</v>
      </c>
      <c r="F189" s="72">
        <v>0</v>
      </c>
      <c r="G189" s="72">
        <v>0</v>
      </c>
      <c r="H189" s="72">
        <v>2</v>
      </c>
      <c r="I189" s="72">
        <v>5</v>
      </c>
      <c r="J189" s="72">
        <v>30</v>
      </c>
      <c r="K189" s="72">
        <v>22</v>
      </c>
      <c r="L189" s="72">
        <v>6</v>
      </c>
      <c r="M189" s="67">
        <f t="shared" si="6"/>
        <v>73.333333333333329</v>
      </c>
      <c r="N189" s="67">
        <f t="shared" si="8"/>
        <v>6.666666666666667</v>
      </c>
      <c r="O189" s="66">
        <f t="shared" si="7"/>
        <v>20</v>
      </c>
    </row>
    <row r="190" spans="1:15" s="17" customFormat="1" ht="13.2" x14ac:dyDescent="0.25">
      <c r="A190" s="16" t="s">
        <v>447</v>
      </c>
      <c r="B190" s="16" t="s">
        <v>219</v>
      </c>
      <c r="C190" s="72">
        <v>1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1</v>
      </c>
      <c r="K190" s="72">
        <v>1</v>
      </c>
      <c r="L190" s="72">
        <v>0</v>
      </c>
      <c r="M190" s="67">
        <f t="shared" si="6"/>
        <v>100</v>
      </c>
      <c r="N190" s="67">
        <f t="shared" si="8"/>
        <v>0</v>
      </c>
      <c r="O190" s="66">
        <f t="shared" si="7"/>
        <v>0</v>
      </c>
    </row>
    <row r="191" spans="1:15" s="17" customFormat="1" ht="13.2" x14ac:dyDescent="0.25">
      <c r="A191" s="16" t="s">
        <v>448</v>
      </c>
      <c r="B191" s="16" t="s">
        <v>220</v>
      </c>
      <c r="C191" s="72">
        <v>88</v>
      </c>
      <c r="D191" s="72">
        <v>8</v>
      </c>
      <c r="E191" s="72">
        <v>1</v>
      </c>
      <c r="F191" s="72">
        <v>3</v>
      </c>
      <c r="G191" s="72">
        <v>3</v>
      </c>
      <c r="H191" s="72">
        <v>2</v>
      </c>
      <c r="I191" s="72">
        <v>2</v>
      </c>
      <c r="J191" s="72">
        <v>94</v>
      </c>
      <c r="K191" s="72">
        <v>78</v>
      </c>
      <c r="L191" s="72">
        <v>7</v>
      </c>
      <c r="M191" s="67">
        <f t="shared" si="6"/>
        <v>82.978723404255319</v>
      </c>
      <c r="N191" s="67">
        <f t="shared" si="8"/>
        <v>9.5744680851063837</v>
      </c>
      <c r="O191" s="66">
        <f t="shared" si="7"/>
        <v>7.4468085106382977</v>
      </c>
    </row>
    <row r="192" spans="1:15" s="17" customFormat="1" ht="13.2" x14ac:dyDescent="0.25">
      <c r="A192" s="16" t="s">
        <v>449</v>
      </c>
      <c r="B192" s="16" t="s">
        <v>221</v>
      </c>
      <c r="C192" s="72">
        <v>11</v>
      </c>
      <c r="D192" s="72">
        <v>2</v>
      </c>
      <c r="E192" s="72">
        <v>0</v>
      </c>
      <c r="F192" s="72">
        <v>0</v>
      </c>
      <c r="G192" s="72">
        <v>0</v>
      </c>
      <c r="H192" s="72">
        <v>1</v>
      </c>
      <c r="I192" s="72">
        <v>3</v>
      </c>
      <c r="J192" s="72">
        <v>10</v>
      </c>
      <c r="K192" s="72">
        <v>9</v>
      </c>
      <c r="L192" s="72">
        <v>0</v>
      </c>
      <c r="M192" s="67">
        <f t="shared" si="6"/>
        <v>90</v>
      </c>
      <c r="N192" s="67">
        <f t="shared" si="8"/>
        <v>10</v>
      </c>
      <c r="O192" s="66">
        <f t="shared" si="7"/>
        <v>0</v>
      </c>
    </row>
    <row r="193" spans="1:15" s="17" customFormat="1" ht="13.2" x14ac:dyDescent="0.25">
      <c r="A193" s="16" t="s">
        <v>450</v>
      </c>
      <c r="B193" s="16" t="s">
        <v>543</v>
      </c>
      <c r="C193" s="72">
        <v>380</v>
      </c>
      <c r="D193" s="72">
        <v>175</v>
      </c>
      <c r="E193" s="72">
        <v>8</v>
      </c>
      <c r="F193" s="72">
        <v>9</v>
      </c>
      <c r="G193" s="72">
        <v>22</v>
      </c>
      <c r="H193" s="72">
        <v>42</v>
      </c>
      <c r="I193" s="72">
        <v>133</v>
      </c>
      <c r="J193" s="72">
        <v>422</v>
      </c>
      <c r="K193" s="72">
        <v>265</v>
      </c>
      <c r="L193" s="72">
        <v>76</v>
      </c>
      <c r="M193" s="67">
        <f t="shared" si="6"/>
        <v>62.796208530805686</v>
      </c>
      <c r="N193" s="67">
        <f t="shared" si="8"/>
        <v>19.194312796208532</v>
      </c>
      <c r="O193" s="66">
        <f t="shared" si="7"/>
        <v>18.009478672985782</v>
      </c>
    </row>
    <row r="194" spans="1:15" s="17" customFormat="1" ht="13.2" x14ac:dyDescent="0.25">
      <c r="A194" s="16" t="s">
        <v>451</v>
      </c>
      <c r="B194" s="16" t="s">
        <v>222</v>
      </c>
      <c r="C194" s="72">
        <v>46</v>
      </c>
      <c r="D194" s="72">
        <v>4</v>
      </c>
      <c r="E194" s="72">
        <v>0</v>
      </c>
      <c r="F194" s="72">
        <v>0</v>
      </c>
      <c r="G194" s="72">
        <v>1</v>
      </c>
      <c r="H194" s="72">
        <v>1</v>
      </c>
      <c r="I194" s="72">
        <v>7</v>
      </c>
      <c r="J194" s="72">
        <v>43</v>
      </c>
      <c r="K194" s="72">
        <v>40</v>
      </c>
      <c r="L194" s="72">
        <v>1</v>
      </c>
      <c r="M194" s="67">
        <f t="shared" si="6"/>
        <v>93.023255813953483</v>
      </c>
      <c r="N194" s="67">
        <f t="shared" si="8"/>
        <v>4.6511627906976747</v>
      </c>
      <c r="O194" s="66">
        <f t="shared" si="7"/>
        <v>2.3255813953488373</v>
      </c>
    </row>
    <row r="195" spans="1:15" s="17" customFormat="1" ht="13.2" x14ac:dyDescent="0.25">
      <c r="A195" s="16" t="s">
        <v>452</v>
      </c>
      <c r="B195" s="16" t="s">
        <v>223</v>
      </c>
      <c r="C195" s="72">
        <v>38</v>
      </c>
      <c r="D195" s="72">
        <v>4</v>
      </c>
      <c r="E195" s="72">
        <v>0</v>
      </c>
      <c r="F195" s="72">
        <v>0</v>
      </c>
      <c r="G195" s="72">
        <v>3</v>
      </c>
      <c r="H195" s="72">
        <v>4</v>
      </c>
      <c r="I195" s="72">
        <v>3</v>
      </c>
      <c r="J195" s="72">
        <v>39</v>
      </c>
      <c r="K195" s="72">
        <v>27</v>
      </c>
      <c r="L195" s="72">
        <v>5</v>
      </c>
      <c r="M195" s="67">
        <f t="shared" si="6"/>
        <v>69.230769230769226</v>
      </c>
      <c r="N195" s="67">
        <f t="shared" si="8"/>
        <v>17.948717948717949</v>
      </c>
      <c r="O195" s="66">
        <f t="shared" si="7"/>
        <v>12.820512820512819</v>
      </c>
    </row>
    <row r="196" spans="1:15" s="17" customFormat="1" ht="13.2" x14ac:dyDescent="0.25">
      <c r="A196" s="16" t="s">
        <v>453</v>
      </c>
      <c r="B196" s="16" t="s">
        <v>224</v>
      </c>
      <c r="C196" s="72">
        <v>1</v>
      </c>
      <c r="D196" s="72">
        <v>1</v>
      </c>
      <c r="E196" s="72">
        <v>0</v>
      </c>
      <c r="F196" s="72">
        <v>0</v>
      </c>
      <c r="G196" s="72">
        <v>0</v>
      </c>
      <c r="H196" s="72">
        <v>0</v>
      </c>
      <c r="I196" s="72">
        <v>1</v>
      </c>
      <c r="J196" s="72">
        <v>1</v>
      </c>
      <c r="K196" s="72">
        <v>1</v>
      </c>
      <c r="L196" s="72">
        <v>0</v>
      </c>
      <c r="M196" s="67">
        <f t="shared" si="6"/>
        <v>100</v>
      </c>
      <c r="N196" s="67">
        <f t="shared" si="8"/>
        <v>0</v>
      </c>
      <c r="O196" s="66">
        <f t="shared" si="7"/>
        <v>0</v>
      </c>
    </row>
    <row r="197" spans="1:15" s="17" customFormat="1" ht="13.2" x14ac:dyDescent="0.25">
      <c r="A197" s="16" t="s">
        <v>225</v>
      </c>
      <c r="B197" s="16" t="s">
        <v>226</v>
      </c>
      <c r="C197" s="72">
        <v>18</v>
      </c>
      <c r="D197" s="72">
        <v>3</v>
      </c>
      <c r="E197" s="72">
        <v>0</v>
      </c>
      <c r="F197" s="72">
        <v>0</v>
      </c>
      <c r="G197" s="72">
        <v>0</v>
      </c>
      <c r="H197" s="72">
        <v>2</v>
      </c>
      <c r="I197" s="72">
        <v>3</v>
      </c>
      <c r="J197" s="72">
        <v>18</v>
      </c>
      <c r="K197" s="72">
        <v>15</v>
      </c>
      <c r="L197" s="72">
        <v>1</v>
      </c>
      <c r="M197" s="67">
        <f t="shared" si="6"/>
        <v>83.333333333333343</v>
      </c>
      <c r="N197" s="67">
        <f t="shared" si="8"/>
        <v>11.111111111111111</v>
      </c>
      <c r="O197" s="66">
        <f t="shared" si="7"/>
        <v>5.5555555555555554</v>
      </c>
    </row>
    <row r="198" spans="1:15" s="17" customFormat="1" ht="13.2" x14ac:dyDescent="0.25">
      <c r="A198" s="16" t="s">
        <v>454</v>
      </c>
      <c r="B198" s="16" t="s">
        <v>227</v>
      </c>
      <c r="C198" s="72">
        <v>77</v>
      </c>
      <c r="D198" s="72">
        <v>15</v>
      </c>
      <c r="E198" s="72">
        <v>1</v>
      </c>
      <c r="F198" s="72">
        <v>1</v>
      </c>
      <c r="G198" s="72">
        <v>6</v>
      </c>
      <c r="H198" s="72">
        <v>6</v>
      </c>
      <c r="I198" s="72">
        <v>9</v>
      </c>
      <c r="J198" s="72">
        <v>83</v>
      </c>
      <c r="K198" s="72">
        <v>56</v>
      </c>
      <c r="L198" s="72">
        <v>13</v>
      </c>
      <c r="M198" s="67">
        <f t="shared" ref="M198:M259" si="9">IF(J198=0,"n/a",K198/J198*100)</f>
        <v>67.46987951807229</v>
      </c>
      <c r="N198" s="67">
        <f t="shared" si="8"/>
        <v>16.867469879518072</v>
      </c>
      <c r="O198" s="66">
        <f t="shared" ref="O198:O259" si="10">IF(J198=0,"n/a",(L198/J198)*100)</f>
        <v>15.66265060240964</v>
      </c>
    </row>
    <row r="199" spans="1:15" s="17" customFormat="1" ht="13.2" x14ac:dyDescent="0.25">
      <c r="A199" s="16" t="s">
        <v>455</v>
      </c>
      <c r="B199" s="16" t="s">
        <v>228</v>
      </c>
      <c r="C199" s="72">
        <v>71</v>
      </c>
      <c r="D199" s="72">
        <v>12</v>
      </c>
      <c r="E199" s="72">
        <v>2</v>
      </c>
      <c r="F199" s="72">
        <v>3</v>
      </c>
      <c r="G199" s="72">
        <v>4</v>
      </c>
      <c r="H199" s="72">
        <v>4</v>
      </c>
      <c r="I199" s="72">
        <v>6</v>
      </c>
      <c r="J199" s="72">
        <v>77</v>
      </c>
      <c r="K199" s="72">
        <v>61</v>
      </c>
      <c r="L199" s="72">
        <v>3</v>
      </c>
      <c r="M199" s="67">
        <f t="shared" si="9"/>
        <v>79.220779220779221</v>
      </c>
      <c r="N199" s="67">
        <f t="shared" ref="N199:N259" si="11">IF(J199=0,"n/a",(E199+F199+G199+H199)/J199*100)</f>
        <v>16.883116883116884</v>
      </c>
      <c r="O199" s="66">
        <f t="shared" si="10"/>
        <v>3.8961038961038961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68</v>
      </c>
      <c r="D201" s="72">
        <v>13</v>
      </c>
      <c r="E201" s="72">
        <v>0</v>
      </c>
      <c r="F201" s="72">
        <v>0</v>
      </c>
      <c r="G201" s="72">
        <v>1</v>
      </c>
      <c r="H201" s="72">
        <v>2</v>
      </c>
      <c r="I201" s="72">
        <v>15</v>
      </c>
      <c r="J201" s="72">
        <v>66</v>
      </c>
      <c r="K201" s="72">
        <v>55</v>
      </c>
      <c r="L201" s="72">
        <v>8</v>
      </c>
      <c r="M201" s="67">
        <f t="shared" si="9"/>
        <v>83.333333333333343</v>
      </c>
      <c r="N201" s="67">
        <f t="shared" si="11"/>
        <v>4.5454545454545459</v>
      </c>
      <c r="O201" s="66">
        <f t="shared" si="10"/>
        <v>12.121212121212121</v>
      </c>
    </row>
    <row r="202" spans="1:15" s="17" customFormat="1" ht="13.2" x14ac:dyDescent="0.25">
      <c r="A202" s="16" t="s">
        <v>458</v>
      </c>
      <c r="B202" s="16" t="s">
        <v>231</v>
      </c>
      <c r="C202" s="72">
        <v>18</v>
      </c>
      <c r="D202" s="72">
        <v>4</v>
      </c>
      <c r="E202" s="72">
        <v>0</v>
      </c>
      <c r="F202" s="72">
        <v>0</v>
      </c>
      <c r="G202" s="72">
        <v>0</v>
      </c>
      <c r="H202" s="72">
        <v>0</v>
      </c>
      <c r="I202" s="72">
        <v>8</v>
      </c>
      <c r="J202" s="72">
        <v>14</v>
      </c>
      <c r="K202" s="72">
        <v>13</v>
      </c>
      <c r="L202" s="72">
        <v>1</v>
      </c>
      <c r="M202" s="67">
        <f t="shared" si="9"/>
        <v>92.857142857142861</v>
      </c>
      <c r="N202" s="67">
        <f t="shared" si="11"/>
        <v>0</v>
      </c>
      <c r="O202" s="66">
        <f t="shared" si="10"/>
        <v>7.1428571428571423</v>
      </c>
    </row>
    <row r="203" spans="1:15" s="17" customFormat="1" ht="13.2" x14ac:dyDescent="0.25">
      <c r="A203" s="16" t="s">
        <v>459</v>
      </c>
      <c r="B203" s="16" t="s">
        <v>232</v>
      </c>
      <c r="C203" s="72">
        <v>6</v>
      </c>
      <c r="D203" s="72">
        <v>3</v>
      </c>
      <c r="E203" s="72">
        <v>0</v>
      </c>
      <c r="F203" s="72">
        <v>1</v>
      </c>
      <c r="G203" s="72">
        <v>0</v>
      </c>
      <c r="H203" s="72">
        <v>1</v>
      </c>
      <c r="I203" s="72">
        <v>1</v>
      </c>
      <c r="J203" s="72">
        <v>8</v>
      </c>
      <c r="K203" s="72">
        <v>6</v>
      </c>
      <c r="L203" s="72">
        <v>0</v>
      </c>
      <c r="M203" s="67">
        <f t="shared" si="9"/>
        <v>75</v>
      </c>
      <c r="N203" s="67">
        <f t="shared" si="11"/>
        <v>25</v>
      </c>
      <c r="O203" s="66">
        <f t="shared" si="10"/>
        <v>0</v>
      </c>
    </row>
    <row r="204" spans="1:15" s="17" customFormat="1" ht="13.2" x14ac:dyDescent="0.25">
      <c r="A204" s="16" t="s">
        <v>460</v>
      </c>
      <c r="B204" s="16" t="s">
        <v>233</v>
      </c>
      <c r="C204" s="72">
        <v>12</v>
      </c>
      <c r="D204" s="72">
        <v>1</v>
      </c>
      <c r="E204" s="72">
        <v>0</v>
      </c>
      <c r="F204" s="72">
        <v>0</v>
      </c>
      <c r="G204" s="72">
        <v>1</v>
      </c>
      <c r="H204" s="72">
        <v>1</v>
      </c>
      <c r="I204" s="72">
        <v>0</v>
      </c>
      <c r="J204" s="72">
        <v>13</v>
      </c>
      <c r="K204" s="72">
        <v>11</v>
      </c>
      <c r="L204" s="72">
        <v>0</v>
      </c>
      <c r="M204" s="67">
        <f t="shared" si="9"/>
        <v>84.615384615384613</v>
      </c>
      <c r="N204" s="67">
        <f t="shared" si="11"/>
        <v>15.384615384615385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62</v>
      </c>
      <c r="D205" s="72">
        <v>20</v>
      </c>
      <c r="E205" s="72">
        <v>0</v>
      </c>
      <c r="F205" s="72">
        <v>2</v>
      </c>
      <c r="G205" s="72">
        <v>5</v>
      </c>
      <c r="H205" s="72">
        <v>6</v>
      </c>
      <c r="I205" s="72">
        <v>17</v>
      </c>
      <c r="J205" s="72">
        <v>65</v>
      </c>
      <c r="K205" s="72">
        <v>42</v>
      </c>
      <c r="L205" s="72">
        <v>10</v>
      </c>
      <c r="M205" s="67">
        <f t="shared" si="9"/>
        <v>64.615384615384613</v>
      </c>
      <c r="N205" s="67">
        <f t="shared" si="11"/>
        <v>20</v>
      </c>
      <c r="O205" s="66">
        <f t="shared" si="10"/>
        <v>15.384615384615385</v>
      </c>
    </row>
    <row r="206" spans="1:15" s="17" customFormat="1" ht="13.2" x14ac:dyDescent="0.25">
      <c r="A206" s="16" t="s">
        <v>462</v>
      </c>
      <c r="B206" s="16" t="s">
        <v>235</v>
      </c>
      <c r="C206" s="72">
        <v>4</v>
      </c>
      <c r="D206" s="72">
        <v>3</v>
      </c>
      <c r="E206" s="72">
        <v>0</v>
      </c>
      <c r="F206" s="72">
        <v>0</v>
      </c>
      <c r="G206" s="72">
        <v>0</v>
      </c>
      <c r="H206" s="72">
        <v>1</v>
      </c>
      <c r="I206" s="72">
        <v>1</v>
      </c>
      <c r="J206" s="72">
        <v>6</v>
      </c>
      <c r="K206" s="72">
        <v>4</v>
      </c>
      <c r="L206" s="72">
        <v>1</v>
      </c>
      <c r="M206" s="67">
        <f t="shared" si="9"/>
        <v>66.666666666666657</v>
      </c>
      <c r="N206" s="67">
        <f t="shared" si="11"/>
        <v>16.666666666666664</v>
      </c>
      <c r="O206" s="66">
        <f t="shared" si="10"/>
        <v>16.666666666666664</v>
      </c>
    </row>
    <row r="207" spans="1:15" s="17" customFormat="1" ht="13.2" x14ac:dyDescent="0.25">
      <c r="A207" s="16" t="s">
        <v>463</v>
      </c>
      <c r="B207" s="16" t="s">
        <v>236</v>
      </c>
      <c r="C207" s="72">
        <v>193</v>
      </c>
      <c r="D207" s="72">
        <v>38</v>
      </c>
      <c r="E207" s="72">
        <v>2</v>
      </c>
      <c r="F207" s="72">
        <v>3</v>
      </c>
      <c r="G207" s="72">
        <v>8</v>
      </c>
      <c r="H207" s="72">
        <v>17</v>
      </c>
      <c r="I207" s="72">
        <v>32</v>
      </c>
      <c r="J207" s="72">
        <v>199</v>
      </c>
      <c r="K207" s="72">
        <v>159</v>
      </c>
      <c r="L207" s="72">
        <v>10</v>
      </c>
      <c r="M207" s="67">
        <f t="shared" si="9"/>
        <v>79.899497487437188</v>
      </c>
      <c r="N207" s="67">
        <f t="shared" si="11"/>
        <v>15.075376884422109</v>
      </c>
      <c r="O207" s="66">
        <f t="shared" si="10"/>
        <v>5.025125628140704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0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67" t="str">
        <f t="shared" si="9"/>
        <v>n/a</v>
      </c>
      <c r="N209" s="67" t="str">
        <f t="shared" si="11"/>
        <v>n/a</v>
      </c>
      <c r="O209" s="66" t="str">
        <f t="shared" si="10"/>
        <v>n/a</v>
      </c>
    </row>
    <row r="210" spans="1:15" s="17" customFormat="1" ht="13.2" x14ac:dyDescent="0.25">
      <c r="A210" s="16" t="s">
        <v>466</v>
      </c>
      <c r="B210" s="16" t="s">
        <v>239</v>
      </c>
      <c r="C210" s="72">
        <v>32</v>
      </c>
      <c r="D210" s="72">
        <v>7</v>
      </c>
      <c r="E210" s="72">
        <v>3</v>
      </c>
      <c r="F210" s="72">
        <v>0</v>
      </c>
      <c r="G210" s="72">
        <v>1</v>
      </c>
      <c r="H210" s="72">
        <v>2</v>
      </c>
      <c r="I210" s="72">
        <v>3</v>
      </c>
      <c r="J210" s="72">
        <v>36</v>
      </c>
      <c r="K210" s="72">
        <v>28</v>
      </c>
      <c r="L210" s="72">
        <v>2</v>
      </c>
      <c r="M210" s="67">
        <f t="shared" si="9"/>
        <v>77.777777777777786</v>
      </c>
      <c r="N210" s="67">
        <f t="shared" si="11"/>
        <v>16.666666666666664</v>
      </c>
      <c r="O210" s="66">
        <f t="shared" si="10"/>
        <v>5.5555555555555554</v>
      </c>
    </row>
    <row r="211" spans="1:15" s="17" customFormat="1" ht="13.2" x14ac:dyDescent="0.25">
      <c r="A211" s="16" t="s">
        <v>467</v>
      </c>
      <c r="B211" s="16" t="s">
        <v>541</v>
      </c>
      <c r="C211" s="72">
        <v>30</v>
      </c>
      <c r="D211" s="72">
        <v>9</v>
      </c>
      <c r="E211" s="72">
        <v>0</v>
      </c>
      <c r="F211" s="72">
        <v>0</v>
      </c>
      <c r="G211" s="72">
        <v>0</v>
      </c>
      <c r="H211" s="72">
        <v>0</v>
      </c>
      <c r="I211" s="72">
        <v>10</v>
      </c>
      <c r="J211" s="72">
        <v>29</v>
      </c>
      <c r="K211" s="72">
        <v>28</v>
      </c>
      <c r="L211" s="72">
        <v>1</v>
      </c>
      <c r="M211" s="67">
        <f t="shared" si="9"/>
        <v>96.551724137931032</v>
      </c>
      <c r="N211" s="67">
        <f t="shared" si="11"/>
        <v>0</v>
      </c>
      <c r="O211" s="66">
        <f t="shared" si="10"/>
        <v>3.4482758620689653</v>
      </c>
    </row>
    <row r="212" spans="1:15" s="17" customFormat="1" ht="13.2" x14ac:dyDescent="0.25">
      <c r="A212" s="16" t="s">
        <v>468</v>
      </c>
      <c r="B212" s="16" t="s">
        <v>240</v>
      </c>
      <c r="C212" s="72">
        <v>6</v>
      </c>
      <c r="D212" s="72">
        <v>1</v>
      </c>
      <c r="E212" s="72">
        <v>1</v>
      </c>
      <c r="F212" s="72">
        <v>0</v>
      </c>
      <c r="G212" s="72">
        <v>0</v>
      </c>
      <c r="H212" s="72">
        <v>0</v>
      </c>
      <c r="I212" s="72">
        <v>2</v>
      </c>
      <c r="J212" s="72">
        <v>5</v>
      </c>
      <c r="K212" s="72">
        <v>4</v>
      </c>
      <c r="L212" s="72">
        <v>0</v>
      </c>
      <c r="M212" s="67">
        <f t="shared" si="9"/>
        <v>80</v>
      </c>
      <c r="N212" s="67">
        <f t="shared" si="11"/>
        <v>20</v>
      </c>
      <c r="O212" s="66">
        <f t="shared" si="10"/>
        <v>0</v>
      </c>
    </row>
    <row r="213" spans="1:15" s="17" customFormat="1" ht="13.2" x14ac:dyDescent="0.25">
      <c r="A213" s="16" t="s">
        <v>469</v>
      </c>
      <c r="B213" s="16" t="s">
        <v>241</v>
      </c>
      <c r="C213" s="72">
        <v>19</v>
      </c>
      <c r="D213" s="72">
        <v>2</v>
      </c>
      <c r="E213" s="72">
        <v>0</v>
      </c>
      <c r="F213" s="72">
        <v>0</v>
      </c>
      <c r="G213" s="72">
        <v>0</v>
      </c>
      <c r="H213" s="72">
        <v>1</v>
      </c>
      <c r="I213" s="72">
        <v>2</v>
      </c>
      <c r="J213" s="72">
        <v>19</v>
      </c>
      <c r="K213" s="72">
        <v>14</v>
      </c>
      <c r="L213" s="72">
        <v>4</v>
      </c>
      <c r="M213" s="67">
        <f t="shared" si="9"/>
        <v>73.68421052631578</v>
      </c>
      <c r="N213" s="67">
        <f t="shared" si="11"/>
        <v>5.2631578947368416</v>
      </c>
      <c r="O213" s="66">
        <f t="shared" si="10"/>
        <v>21.052631578947366</v>
      </c>
    </row>
    <row r="214" spans="1:15" s="17" customFormat="1" ht="13.2" x14ac:dyDescent="0.25">
      <c r="A214" s="16" t="s">
        <v>470</v>
      </c>
      <c r="B214" s="16" t="s">
        <v>242</v>
      </c>
      <c r="C214" s="72">
        <v>85</v>
      </c>
      <c r="D214" s="72">
        <v>17</v>
      </c>
      <c r="E214" s="72">
        <v>0</v>
      </c>
      <c r="F214" s="72">
        <v>0</v>
      </c>
      <c r="G214" s="72">
        <v>2</v>
      </c>
      <c r="H214" s="72">
        <v>6</v>
      </c>
      <c r="I214" s="72">
        <v>13</v>
      </c>
      <c r="J214" s="72">
        <v>89</v>
      </c>
      <c r="K214" s="72">
        <v>73</v>
      </c>
      <c r="L214" s="72">
        <v>8</v>
      </c>
      <c r="M214" s="67">
        <f t="shared" si="9"/>
        <v>82.022471910112358</v>
      </c>
      <c r="N214" s="67">
        <f t="shared" si="11"/>
        <v>8.9887640449438209</v>
      </c>
      <c r="O214" s="66">
        <f t="shared" si="10"/>
        <v>8.9887640449438209</v>
      </c>
    </row>
    <row r="215" spans="1:15" s="17" customFormat="1" ht="13.2" x14ac:dyDescent="0.25">
      <c r="A215" s="16" t="s">
        <v>471</v>
      </c>
      <c r="B215" s="16" t="s">
        <v>243</v>
      </c>
      <c r="C215" s="72">
        <v>432</v>
      </c>
      <c r="D215" s="72">
        <v>29</v>
      </c>
      <c r="E215" s="72">
        <v>0</v>
      </c>
      <c r="F215" s="72">
        <v>3</v>
      </c>
      <c r="G215" s="72">
        <v>5</v>
      </c>
      <c r="H215" s="72">
        <v>29</v>
      </c>
      <c r="I215" s="72">
        <v>39</v>
      </c>
      <c r="J215" s="72">
        <v>422</v>
      </c>
      <c r="K215" s="72">
        <v>377</v>
      </c>
      <c r="L215" s="72">
        <v>8</v>
      </c>
      <c r="M215" s="67">
        <f t="shared" si="9"/>
        <v>89.33649289099526</v>
      </c>
      <c r="N215" s="67">
        <f t="shared" si="11"/>
        <v>8.7677725118483423</v>
      </c>
      <c r="O215" s="66">
        <f t="shared" si="10"/>
        <v>1.8957345971563981</v>
      </c>
    </row>
    <row r="216" spans="1:15" s="17" customFormat="1" ht="13.2" x14ac:dyDescent="0.25">
      <c r="A216" s="16" t="s">
        <v>516</v>
      </c>
      <c r="B216" s="16" t="s">
        <v>517</v>
      </c>
      <c r="C216" s="72">
        <v>1</v>
      </c>
      <c r="D216" s="72">
        <v>1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2</v>
      </c>
      <c r="K216" s="72">
        <v>2</v>
      </c>
      <c r="L216" s="72">
        <v>0</v>
      </c>
      <c r="M216" s="67">
        <f t="shared" si="9"/>
        <v>100</v>
      </c>
      <c r="N216" s="67">
        <f t="shared" si="11"/>
        <v>0</v>
      </c>
      <c r="O216" s="66">
        <f t="shared" si="10"/>
        <v>0</v>
      </c>
    </row>
    <row r="217" spans="1:15" s="17" customFormat="1" ht="13.2" x14ac:dyDescent="0.25">
      <c r="A217" s="16" t="s">
        <v>472</v>
      </c>
      <c r="B217" s="16" t="s">
        <v>244</v>
      </c>
      <c r="C217" s="72">
        <v>283</v>
      </c>
      <c r="D217" s="72">
        <v>73</v>
      </c>
      <c r="E217" s="72">
        <v>1</v>
      </c>
      <c r="F217" s="72">
        <v>4</v>
      </c>
      <c r="G217" s="72">
        <v>7</v>
      </c>
      <c r="H217" s="72">
        <v>24</v>
      </c>
      <c r="I217" s="72">
        <v>84</v>
      </c>
      <c r="J217" s="72">
        <v>272</v>
      </c>
      <c r="K217" s="72">
        <v>220</v>
      </c>
      <c r="L217" s="72">
        <v>16</v>
      </c>
      <c r="M217" s="67">
        <f t="shared" si="9"/>
        <v>80.882352941176478</v>
      </c>
      <c r="N217" s="67">
        <f t="shared" si="11"/>
        <v>13.23529411764706</v>
      </c>
      <c r="O217" s="66">
        <f t="shared" si="10"/>
        <v>5.8823529411764701</v>
      </c>
    </row>
    <row r="218" spans="1:15" s="17" customFormat="1" ht="13.2" x14ac:dyDescent="0.25">
      <c r="A218" s="16" t="s">
        <v>473</v>
      </c>
      <c r="B218" s="16" t="s">
        <v>245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67" t="str">
        <f t="shared" si="9"/>
        <v>n/a</v>
      </c>
      <c r="N218" s="67" t="str">
        <f t="shared" si="11"/>
        <v>n/a</v>
      </c>
      <c r="O218" s="66" t="str">
        <f t="shared" si="10"/>
        <v>n/a</v>
      </c>
    </row>
    <row r="219" spans="1:15" s="17" customFormat="1" ht="13.2" x14ac:dyDescent="0.25">
      <c r="A219" s="16" t="s">
        <v>474</v>
      </c>
      <c r="B219" s="16" t="s">
        <v>246</v>
      </c>
      <c r="C219" s="72">
        <v>49</v>
      </c>
      <c r="D219" s="72">
        <v>7</v>
      </c>
      <c r="E219" s="72">
        <v>0</v>
      </c>
      <c r="F219" s="72">
        <v>0</v>
      </c>
      <c r="G219" s="72">
        <v>0</v>
      </c>
      <c r="H219" s="72">
        <v>2</v>
      </c>
      <c r="I219" s="72">
        <v>6</v>
      </c>
      <c r="J219" s="72">
        <v>50</v>
      </c>
      <c r="K219" s="72">
        <v>46</v>
      </c>
      <c r="L219" s="72">
        <v>2</v>
      </c>
      <c r="M219" s="67">
        <f t="shared" si="9"/>
        <v>92</v>
      </c>
      <c r="N219" s="67">
        <f t="shared" si="11"/>
        <v>4</v>
      </c>
      <c r="O219" s="66">
        <f t="shared" si="10"/>
        <v>4</v>
      </c>
    </row>
    <row r="220" spans="1:15" s="17" customFormat="1" ht="13.2" x14ac:dyDescent="0.25">
      <c r="A220" s="16" t="s">
        <v>475</v>
      </c>
      <c r="B220" s="16" t="s">
        <v>247</v>
      </c>
      <c r="C220" s="72">
        <v>1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1</v>
      </c>
      <c r="K220" s="72">
        <v>1</v>
      </c>
      <c r="L220" s="72">
        <v>0</v>
      </c>
      <c r="M220" s="67">
        <f t="shared" si="9"/>
        <v>100</v>
      </c>
      <c r="N220" s="67">
        <f t="shared" si="11"/>
        <v>0</v>
      </c>
      <c r="O220" s="66">
        <f t="shared" si="10"/>
        <v>0</v>
      </c>
    </row>
    <row r="221" spans="1:15" s="17" customFormat="1" ht="13.2" x14ac:dyDescent="0.25">
      <c r="A221" s="16" t="s">
        <v>476</v>
      </c>
      <c r="B221" s="16" t="s">
        <v>248</v>
      </c>
      <c r="C221" s="72">
        <v>3</v>
      </c>
      <c r="D221" s="72">
        <v>3</v>
      </c>
      <c r="E221" s="72">
        <v>0</v>
      </c>
      <c r="F221" s="72">
        <v>2</v>
      </c>
      <c r="G221" s="72">
        <v>0</v>
      </c>
      <c r="H221" s="72">
        <v>1</v>
      </c>
      <c r="I221" s="72">
        <v>0</v>
      </c>
      <c r="J221" s="72">
        <v>6</v>
      </c>
      <c r="K221" s="72">
        <v>3</v>
      </c>
      <c r="L221" s="72">
        <v>0</v>
      </c>
      <c r="M221" s="67">
        <f t="shared" si="9"/>
        <v>50</v>
      </c>
      <c r="N221" s="67">
        <f t="shared" si="11"/>
        <v>50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10</v>
      </c>
      <c r="D223" s="72">
        <v>2</v>
      </c>
      <c r="E223" s="72">
        <v>0</v>
      </c>
      <c r="F223" s="72">
        <v>1</v>
      </c>
      <c r="G223" s="72">
        <v>0</v>
      </c>
      <c r="H223" s="72">
        <v>0</v>
      </c>
      <c r="I223" s="72">
        <v>3</v>
      </c>
      <c r="J223" s="72">
        <v>9</v>
      </c>
      <c r="K223" s="72">
        <v>8</v>
      </c>
      <c r="L223" s="72">
        <v>0</v>
      </c>
      <c r="M223" s="67">
        <f t="shared" si="9"/>
        <v>88.888888888888886</v>
      </c>
      <c r="N223" s="67">
        <f t="shared" si="11"/>
        <v>11.111111111111111</v>
      </c>
      <c r="O223" s="66">
        <f t="shared" si="10"/>
        <v>0</v>
      </c>
    </row>
    <row r="224" spans="1:15" s="17" customFormat="1" ht="13.2" x14ac:dyDescent="0.25">
      <c r="A224" s="16" t="s">
        <v>479</v>
      </c>
      <c r="B224" s="16" t="s">
        <v>251</v>
      </c>
      <c r="C224" s="72">
        <v>19</v>
      </c>
      <c r="D224" s="72">
        <v>4</v>
      </c>
      <c r="E224" s="72">
        <v>0</v>
      </c>
      <c r="F224" s="72">
        <v>0</v>
      </c>
      <c r="G224" s="72">
        <v>0</v>
      </c>
      <c r="H224" s="72">
        <v>3</v>
      </c>
      <c r="I224" s="72">
        <v>4</v>
      </c>
      <c r="J224" s="72">
        <v>19</v>
      </c>
      <c r="K224" s="72">
        <v>15</v>
      </c>
      <c r="L224" s="72">
        <v>1</v>
      </c>
      <c r="M224" s="67">
        <f t="shared" si="9"/>
        <v>78.94736842105263</v>
      </c>
      <c r="N224" s="67">
        <f t="shared" si="11"/>
        <v>15.789473684210526</v>
      </c>
      <c r="O224" s="66">
        <f t="shared" si="10"/>
        <v>5.2631578947368416</v>
      </c>
    </row>
    <row r="225" spans="1:15" s="17" customFormat="1" ht="13.2" x14ac:dyDescent="0.25">
      <c r="A225" s="16" t="s">
        <v>480</v>
      </c>
      <c r="B225" s="16" t="s">
        <v>252</v>
      </c>
      <c r="C225" s="72">
        <v>233</v>
      </c>
      <c r="D225" s="72">
        <v>43</v>
      </c>
      <c r="E225" s="72">
        <v>1</v>
      </c>
      <c r="F225" s="72">
        <v>5</v>
      </c>
      <c r="G225" s="72">
        <v>21</v>
      </c>
      <c r="H225" s="72">
        <v>21</v>
      </c>
      <c r="I225" s="72">
        <v>46</v>
      </c>
      <c r="J225" s="72">
        <v>230</v>
      </c>
      <c r="K225" s="72">
        <v>170</v>
      </c>
      <c r="L225" s="72">
        <v>12</v>
      </c>
      <c r="M225" s="67">
        <f t="shared" si="9"/>
        <v>73.91304347826086</v>
      </c>
      <c r="N225" s="67">
        <f t="shared" si="11"/>
        <v>20.869565217391305</v>
      </c>
      <c r="O225" s="66">
        <f t="shared" si="10"/>
        <v>5.2173913043478262</v>
      </c>
    </row>
    <row r="226" spans="1:15" s="17" customFormat="1" ht="13.2" x14ac:dyDescent="0.25">
      <c r="A226" s="16" t="s">
        <v>481</v>
      </c>
      <c r="B226" s="16" t="s">
        <v>253</v>
      </c>
      <c r="C226" s="72">
        <v>11</v>
      </c>
      <c r="D226" s="72">
        <v>1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12</v>
      </c>
      <c r="K226" s="72">
        <v>12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3.2" x14ac:dyDescent="0.25">
      <c r="A227" s="16" t="s">
        <v>254</v>
      </c>
      <c r="B227" s="16" t="s">
        <v>255</v>
      </c>
      <c r="C227" s="72">
        <v>4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4</v>
      </c>
      <c r="K227" s="72">
        <v>3</v>
      </c>
      <c r="L227" s="72">
        <v>1</v>
      </c>
      <c r="M227" s="67">
        <f t="shared" si="9"/>
        <v>75</v>
      </c>
      <c r="N227" s="67">
        <f t="shared" si="11"/>
        <v>0</v>
      </c>
      <c r="O227" s="66">
        <f t="shared" si="10"/>
        <v>25</v>
      </c>
    </row>
    <row r="228" spans="1:15" s="17" customFormat="1" ht="13.2" x14ac:dyDescent="0.25">
      <c r="A228" s="16" t="s">
        <v>482</v>
      </c>
      <c r="B228" s="16" t="s">
        <v>256</v>
      </c>
      <c r="C228" s="72">
        <v>2</v>
      </c>
      <c r="D228" s="72">
        <v>1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3</v>
      </c>
      <c r="K228" s="72">
        <v>2</v>
      </c>
      <c r="L228" s="72">
        <v>1</v>
      </c>
      <c r="M228" s="67">
        <f t="shared" si="9"/>
        <v>66.666666666666657</v>
      </c>
      <c r="N228" s="67">
        <f t="shared" si="11"/>
        <v>0</v>
      </c>
      <c r="O228" s="66">
        <f t="shared" si="10"/>
        <v>33.333333333333329</v>
      </c>
    </row>
    <row r="229" spans="1:15" s="17" customFormat="1" ht="13.2" x14ac:dyDescent="0.25">
      <c r="A229" s="16" t="s">
        <v>483</v>
      </c>
      <c r="B229" s="16" t="s">
        <v>257</v>
      </c>
      <c r="C229" s="72">
        <v>50</v>
      </c>
      <c r="D229" s="72">
        <v>8</v>
      </c>
      <c r="E229" s="72">
        <v>2</v>
      </c>
      <c r="F229" s="72">
        <v>5</v>
      </c>
      <c r="G229" s="72">
        <v>0</v>
      </c>
      <c r="H229" s="72">
        <v>2</v>
      </c>
      <c r="I229" s="72">
        <v>8</v>
      </c>
      <c r="J229" s="72">
        <v>50</v>
      </c>
      <c r="K229" s="72">
        <v>35</v>
      </c>
      <c r="L229" s="72">
        <v>6</v>
      </c>
      <c r="M229" s="67">
        <f t="shared" si="9"/>
        <v>70</v>
      </c>
      <c r="N229" s="67">
        <f t="shared" si="11"/>
        <v>18</v>
      </c>
      <c r="O229" s="66">
        <f t="shared" si="10"/>
        <v>12</v>
      </c>
    </row>
    <row r="230" spans="1:15" s="17" customFormat="1" ht="13.2" x14ac:dyDescent="0.25">
      <c r="A230" s="16" t="s">
        <v>484</v>
      </c>
      <c r="B230" s="16" t="s">
        <v>258</v>
      </c>
      <c r="C230" s="72">
        <v>41</v>
      </c>
      <c r="D230" s="72">
        <v>9</v>
      </c>
      <c r="E230" s="72">
        <v>1</v>
      </c>
      <c r="F230" s="72">
        <v>0</v>
      </c>
      <c r="G230" s="72">
        <v>0</v>
      </c>
      <c r="H230" s="72">
        <v>5</v>
      </c>
      <c r="I230" s="72">
        <v>9</v>
      </c>
      <c r="J230" s="72">
        <v>41</v>
      </c>
      <c r="K230" s="72">
        <v>32</v>
      </c>
      <c r="L230" s="72">
        <v>3</v>
      </c>
      <c r="M230" s="67">
        <f t="shared" si="9"/>
        <v>78.048780487804876</v>
      </c>
      <c r="N230" s="67">
        <f t="shared" si="11"/>
        <v>14.634146341463413</v>
      </c>
      <c r="O230" s="66">
        <f t="shared" si="10"/>
        <v>7.3170731707317067</v>
      </c>
    </row>
    <row r="231" spans="1:15" s="17" customFormat="1" ht="13.2" x14ac:dyDescent="0.25">
      <c r="A231" s="16" t="s">
        <v>485</v>
      </c>
      <c r="B231" s="16" t="s">
        <v>259</v>
      </c>
      <c r="C231" s="72">
        <v>45</v>
      </c>
      <c r="D231" s="72">
        <v>6</v>
      </c>
      <c r="E231" s="72">
        <v>0</v>
      </c>
      <c r="F231" s="72">
        <v>0</v>
      </c>
      <c r="G231" s="72">
        <v>0</v>
      </c>
      <c r="H231" s="72">
        <v>4</v>
      </c>
      <c r="I231" s="72">
        <v>12</v>
      </c>
      <c r="J231" s="72">
        <v>39</v>
      </c>
      <c r="K231" s="72">
        <v>34</v>
      </c>
      <c r="L231" s="72">
        <v>1</v>
      </c>
      <c r="M231" s="67">
        <f t="shared" si="9"/>
        <v>87.179487179487182</v>
      </c>
      <c r="N231" s="67">
        <f t="shared" si="11"/>
        <v>10.256410256410255</v>
      </c>
      <c r="O231" s="66">
        <f t="shared" si="10"/>
        <v>2.5641025641025639</v>
      </c>
    </row>
    <row r="232" spans="1:15" s="17" customFormat="1" ht="13.2" x14ac:dyDescent="0.25">
      <c r="A232" s="16" t="s">
        <v>260</v>
      </c>
      <c r="B232" s="16" t="s">
        <v>261</v>
      </c>
      <c r="C232" s="72">
        <v>281</v>
      </c>
      <c r="D232" s="72">
        <v>99</v>
      </c>
      <c r="E232" s="72">
        <v>1</v>
      </c>
      <c r="F232" s="72">
        <v>3</v>
      </c>
      <c r="G232" s="72">
        <v>14</v>
      </c>
      <c r="H232" s="72">
        <v>21</v>
      </c>
      <c r="I232" s="72">
        <v>84</v>
      </c>
      <c r="J232" s="72">
        <v>296</v>
      </c>
      <c r="K232" s="72">
        <v>224</v>
      </c>
      <c r="L232" s="72">
        <v>33</v>
      </c>
      <c r="M232" s="67">
        <f t="shared" si="9"/>
        <v>75.675675675675677</v>
      </c>
      <c r="N232" s="67">
        <f t="shared" si="11"/>
        <v>13.175675675675674</v>
      </c>
      <c r="O232" s="66">
        <f t="shared" si="10"/>
        <v>11.148648648648649</v>
      </c>
    </row>
    <row r="233" spans="1:15" s="17" customFormat="1" ht="13.2" x14ac:dyDescent="0.25">
      <c r="A233" s="16" t="s">
        <v>486</v>
      </c>
      <c r="B233" s="16" t="s">
        <v>262</v>
      </c>
      <c r="C233" s="72">
        <v>10</v>
      </c>
      <c r="D233" s="72">
        <v>3</v>
      </c>
      <c r="E233" s="72">
        <v>0</v>
      </c>
      <c r="F233" s="72">
        <v>1</v>
      </c>
      <c r="G233" s="72">
        <v>0</v>
      </c>
      <c r="H233" s="72">
        <v>0</v>
      </c>
      <c r="I233" s="72">
        <v>1</v>
      </c>
      <c r="J233" s="72">
        <v>12</v>
      </c>
      <c r="K233" s="72">
        <v>9</v>
      </c>
      <c r="L233" s="72">
        <v>2</v>
      </c>
      <c r="M233" s="67">
        <f t="shared" si="9"/>
        <v>75</v>
      </c>
      <c r="N233" s="67">
        <f t="shared" si="11"/>
        <v>8.3333333333333321</v>
      </c>
      <c r="O233" s="66">
        <f t="shared" si="10"/>
        <v>16.666666666666664</v>
      </c>
    </row>
    <row r="234" spans="1:15" s="17" customFormat="1" ht="13.2" x14ac:dyDescent="0.25">
      <c r="A234" s="16" t="s">
        <v>487</v>
      </c>
      <c r="B234" s="16" t="s">
        <v>263</v>
      </c>
      <c r="C234" s="72">
        <v>2</v>
      </c>
      <c r="D234" s="72">
        <v>1</v>
      </c>
      <c r="E234" s="72">
        <v>0</v>
      </c>
      <c r="F234" s="72">
        <v>0</v>
      </c>
      <c r="G234" s="72">
        <v>0</v>
      </c>
      <c r="H234" s="72">
        <v>0</v>
      </c>
      <c r="I234" s="72">
        <v>1</v>
      </c>
      <c r="J234" s="72">
        <v>2</v>
      </c>
      <c r="K234" s="72">
        <v>1</v>
      </c>
      <c r="L234" s="72">
        <v>1</v>
      </c>
      <c r="M234" s="67">
        <f t="shared" si="9"/>
        <v>50</v>
      </c>
      <c r="N234" s="67">
        <f t="shared" si="11"/>
        <v>0</v>
      </c>
      <c r="O234" s="66">
        <f t="shared" si="10"/>
        <v>50</v>
      </c>
    </row>
    <row r="235" spans="1:15" s="17" customFormat="1" ht="13.2" x14ac:dyDescent="0.25">
      <c r="A235" s="16" t="s">
        <v>488</v>
      </c>
      <c r="B235" s="16" t="s">
        <v>264</v>
      </c>
      <c r="C235" s="72">
        <v>141</v>
      </c>
      <c r="D235" s="72">
        <v>17</v>
      </c>
      <c r="E235" s="72">
        <v>2</v>
      </c>
      <c r="F235" s="72">
        <v>1</v>
      </c>
      <c r="G235" s="72">
        <v>3</v>
      </c>
      <c r="H235" s="72">
        <v>4</v>
      </c>
      <c r="I235" s="72">
        <v>10</v>
      </c>
      <c r="J235" s="72">
        <v>148</v>
      </c>
      <c r="K235" s="72">
        <v>109</v>
      </c>
      <c r="L235" s="72">
        <v>29</v>
      </c>
      <c r="M235" s="67">
        <f t="shared" si="9"/>
        <v>73.648648648648646</v>
      </c>
      <c r="N235" s="67">
        <f t="shared" si="11"/>
        <v>6.756756756756757</v>
      </c>
      <c r="O235" s="66">
        <f t="shared" si="10"/>
        <v>19.594594594594593</v>
      </c>
    </row>
    <row r="236" spans="1:15" s="17" customFormat="1" ht="13.2" x14ac:dyDescent="0.25">
      <c r="A236" s="16" t="s">
        <v>489</v>
      </c>
      <c r="B236" s="16" t="s">
        <v>265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3.2" x14ac:dyDescent="0.25">
      <c r="A237" s="16" t="s">
        <v>490</v>
      </c>
      <c r="B237" s="16" t="s">
        <v>544</v>
      </c>
      <c r="C237" s="72">
        <v>181</v>
      </c>
      <c r="D237" s="72">
        <v>30</v>
      </c>
      <c r="E237" s="72">
        <v>0</v>
      </c>
      <c r="F237" s="72">
        <v>1</v>
      </c>
      <c r="G237" s="72">
        <v>3</v>
      </c>
      <c r="H237" s="72">
        <v>17</v>
      </c>
      <c r="I237" s="72">
        <v>20</v>
      </c>
      <c r="J237" s="72">
        <v>191</v>
      </c>
      <c r="K237" s="72">
        <v>143</v>
      </c>
      <c r="L237" s="72">
        <v>27</v>
      </c>
      <c r="M237" s="67">
        <f t="shared" si="9"/>
        <v>74.869109947643977</v>
      </c>
      <c r="N237" s="67">
        <f t="shared" si="11"/>
        <v>10.99476439790576</v>
      </c>
      <c r="O237" s="66">
        <f t="shared" si="10"/>
        <v>14.136125654450263</v>
      </c>
    </row>
    <row r="238" spans="1:15" s="17" customFormat="1" ht="13.2" x14ac:dyDescent="0.25">
      <c r="A238" s="16" t="s">
        <v>491</v>
      </c>
      <c r="B238" s="16" t="s">
        <v>266</v>
      </c>
      <c r="C238" s="72">
        <v>98</v>
      </c>
      <c r="D238" s="72">
        <v>42</v>
      </c>
      <c r="E238" s="72">
        <v>2</v>
      </c>
      <c r="F238" s="72">
        <v>7</v>
      </c>
      <c r="G238" s="72">
        <v>3</v>
      </c>
      <c r="H238" s="72">
        <v>8</v>
      </c>
      <c r="I238" s="72">
        <v>20</v>
      </c>
      <c r="J238" s="72">
        <v>120</v>
      </c>
      <c r="K238" s="72">
        <v>93</v>
      </c>
      <c r="L238" s="72">
        <v>7</v>
      </c>
      <c r="M238" s="67">
        <f t="shared" si="9"/>
        <v>77.5</v>
      </c>
      <c r="N238" s="67">
        <f t="shared" si="11"/>
        <v>16.666666666666664</v>
      </c>
      <c r="O238" s="66">
        <f t="shared" si="10"/>
        <v>5.833333333333333</v>
      </c>
    </row>
    <row r="239" spans="1:15" s="17" customFormat="1" ht="13.2" x14ac:dyDescent="0.25">
      <c r="A239" s="16" t="s">
        <v>492</v>
      </c>
      <c r="B239" s="16" t="s">
        <v>267</v>
      </c>
      <c r="C239" s="72">
        <v>63</v>
      </c>
      <c r="D239" s="72">
        <v>9</v>
      </c>
      <c r="E239" s="72">
        <v>1</v>
      </c>
      <c r="F239" s="72">
        <v>0</v>
      </c>
      <c r="G239" s="72">
        <v>0</v>
      </c>
      <c r="H239" s="72">
        <v>10</v>
      </c>
      <c r="I239" s="72">
        <v>10</v>
      </c>
      <c r="J239" s="72">
        <v>62</v>
      </c>
      <c r="K239" s="72">
        <v>49</v>
      </c>
      <c r="L239" s="72">
        <v>2</v>
      </c>
      <c r="M239" s="67">
        <f t="shared" si="9"/>
        <v>79.032258064516128</v>
      </c>
      <c r="N239" s="67">
        <f t="shared" si="11"/>
        <v>17.741935483870968</v>
      </c>
      <c r="O239" s="66">
        <f t="shared" si="10"/>
        <v>3.225806451612903</v>
      </c>
    </row>
    <row r="240" spans="1:15" s="17" customFormat="1" ht="13.2" x14ac:dyDescent="0.25">
      <c r="A240" s="16" t="s">
        <v>268</v>
      </c>
      <c r="B240" s="16" t="s">
        <v>269</v>
      </c>
      <c r="C240" s="72">
        <v>18</v>
      </c>
      <c r="D240" s="72">
        <v>6</v>
      </c>
      <c r="E240" s="72">
        <v>0</v>
      </c>
      <c r="F240" s="72">
        <v>1</v>
      </c>
      <c r="G240" s="72">
        <v>0</v>
      </c>
      <c r="H240" s="72">
        <v>0</v>
      </c>
      <c r="I240" s="72">
        <v>7</v>
      </c>
      <c r="J240" s="72">
        <v>17</v>
      </c>
      <c r="K240" s="72">
        <v>12</v>
      </c>
      <c r="L240" s="72">
        <v>4</v>
      </c>
      <c r="M240" s="67">
        <f t="shared" si="9"/>
        <v>70.588235294117652</v>
      </c>
      <c r="N240" s="67">
        <f t="shared" si="11"/>
        <v>5.8823529411764701</v>
      </c>
      <c r="O240" s="66">
        <f t="shared" si="10"/>
        <v>23.52941176470588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10</v>
      </c>
      <c r="D242" s="72">
        <v>1</v>
      </c>
      <c r="E242" s="72">
        <v>0</v>
      </c>
      <c r="F242" s="72">
        <v>1</v>
      </c>
      <c r="G242" s="72">
        <v>0</v>
      </c>
      <c r="H242" s="72">
        <v>0</v>
      </c>
      <c r="I242" s="72">
        <v>0</v>
      </c>
      <c r="J242" s="72">
        <v>11</v>
      </c>
      <c r="K242" s="72">
        <v>9</v>
      </c>
      <c r="L242" s="72">
        <v>1</v>
      </c>
      <c r="M242" s="67">
        <f t="shared" si="9"/>
        <v>81.818181818181827</v>
      </c>
      <c r="N242" s="67">
        <f t="shared" si="11"/>
        <v>9.0909090909090917</v>
      </c>
      <c r="O242" s="66">
        <f t="shared" si="10"/>
        <v>9.0909090909090917</v>
      </c>
    </row>
    <row r="243" spans="1:15" s="17" customFormat="1" ht="13.2" x14ac:dyDescent="0.25">
      <c r="A243" s="16" t="s">
        <v>493</v>
      </c>
      <c r="B243" s="16" t="s">
        <v>274</v>
      </c>
      <c r="C243" s="72">
        <v>2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2</v>
      </c>
      <c r="K243" s="72">
        <v>2</v>
      </c>
      <c r="L243" s="72">
        <v>0</v>
      </c>
      <c r="M243" s="67">
        <f t="shared" si="9"/>
        <v>100</v>
      </c>
      <c r="N243" s="67">
        <f t="shared" si="11"/>
        <v>0</v>
      </c>
      <c r="O243" s="66">
        <f t="shared" si="10"/>
        <v>0</v>
      </c>
    </row>
    <row r="244" spans="1:15" s="17" customFormat="1" ht="13.2" x14ac:dyDescent="0.25">
      <c r="A244" s="16" t="s">
        <v>275</v>
      </c>
      <c r="B244" s="16" t="s">
        <v>276</v>
      </c>
      <c r="C244" s="72">
        <v>250</v>
      </c>
      <c r="D244" s="72">
        <v>31</v>
      </c>
      <c r="E244" s="72">
        <v>1</v>
      </c>
      <c r="F244" s="72">
        <v>9</v>
      </c>
      <c r="G244" s="72">
        <v>10</v>
      </c>
      <c r="H244" s="72">
        <v>33</v>
      </c>
      <c r="I244" s="72">
        <v>20</v>
      </c>
      <c r="J244" s="72">
        <v>261</v>
      </c>
      <c r="K244" s="72">
        <v>189</v>
      </c>
      <c r="L244" s="72">
        <v>19</v>
      </c>
      <c r="M244" s="67">
        <f t="shared" si="9"/>
        <v>72.41379310344827</v>
      </c>
      <c r="N244" s="67">
        <f t="shared" si="11"/>
        <v>20.306513409961685</v>
      </c>
      <c r="O244" s="66">
        <f t="shared" si="10"/>
        <v>7.2796934865900385</v>
      </c>
    </row>
    <row r="245" spans="1:15" s="17" customFormat="1" ht="13.2" x14ac:dyDescent="0.25">
      <c r="A245" s="16" t="s">
        <v>494</v>
      </c>
      <c r="B245" s="16" t="s">
        <v>277</v>
      </c>
      <c r="C245" s="72">
        <v>10</v>
      </c>
      <c r="D245" s="72">
        <v>2</v>
      </c>
      <c r="E245" s="72">
        <v>0</v>
      </c>
      <c r="F245" s="72">
        <v>1</v>
      </c>
      <c r="G245" s="72">
        <v>0</v>
      </c>
      <c r="H245" s="72">
        <v>0</v>
      </c>
      <c r="I245" s="72">
        <v>2</v>
      </c>
      <c r="J245" s="72">
        <v>10</v>
      </c>
      <c r="K245" s="72">
        <v>9</v>
      </c>
      <c r="L245" s="72">
        <v>0</v>
      </c>
      <c r="M245" s="67">
        <f t="shared" si="9"/>
        <v>90</v>
      </c>
      <c r="N245" s="67">
        <f t="shared" si="11"/>
        <v>10</v>
      </c>
      <c r="O245" s="66">
        <f t="shared" si="10"/>
        <v>0</v>
      </c>
    </row>
    <row r="246" spans="1:15" s="17" customFormat="1" ht="13.2" x14ac:dyDescent="0.25">
      <c r="A246" s="16" t="s">
        <v>495</v>
      </c>
      <c r="B246" s="16" t="s">
        <v>278</v>
      </c>
      <c r="C246" s="72">
        <v>65</v>
      </c>
      <c r="D246" s="72">
        <v>5</v>
      </c>
      <c r="E246" s="72">
        <v>0</v>
      </c>
      <c r="F246" s="72">
        <v>3</v>
      </c>
      <c r="G246" s="72">
        <v>5</v>
      </c>
      <c r="H246" s="72">
        <v>3</v>
      </c>
      <c r="I246" s="72">
        <v>5</v>
      </c>
      <c r="J246" s="72">
        <v>65</v>
      </c>
      <c r="K246" s="72">
        <v>51</v>
      </c>
      <c r="L246" s="72">
        <v>3</v>
      </c>
      <c r="M246" s="67">
        <f t="shared" si="9"/>
        <v>78.461538461538467</v>
      </c>
      <c r="N246" s="67">
        <f t="shared" si="11"/>
        <v>16.923076923076923</v>
      </c>
      <c r="O246" s="66">
        <f t="shared" si="10"/>
        <v>4.6153846153846159</v>
      </c>
    </row>
    <row r="247" spans="1:15" s="17" customFormat="1" ht="13.2" x14ac:dyDescent="0.25">
      <c r="A247" s="16" t="s">
        <v>496</v>
      </c>
      <c r="B247" s="16" t="s">
        <v>279</v>
      </c>
      <c r="C247" s="72">
        <v>1</v>
      </c>
      <c r="D247" s="72">
        <v>1</v>
      </c>
      <c r="E247" s="72">
        <v>0</v>
      </c>
      <c r="F247" s="72">
        <v>1</v>
      </c>
      <c r="G247" s="72">
        <v>0</v>
      </c>
      <c r="H247" s="72">
        <v>0</v>
      </c>
      <c r="I247" s="72">
        <v>0</v>
      </c>
      <c r="J247" s="72">
        <v>2</v>
      </c>
      <c r="K247" s="72">
        <v>1</v>
      </c>
      <c r="L247" s="72">
        <v>0</v>
      </c>
      <c r="M247" s="67">
        <f t="shared" si="9"/>
        <v>50</v>
      </c>
      <c r="N247" s="67">
        <f t="shared" si="11"/>
        <v>50</v>
      </c>
      <c r="O247" s="66">
        <f t="shared" si="10"/>
        <v>0</v>
      </c>
    </row>
    <row r="248" spans="1:15" s="17" customFormat="1" ht="13.2" x14ac:dyDescent="0.25">
      <c r="A248" s="16" t="s">
        <v>497</v>
      </c>
      <c r="B248" s="16" t="s">
        <v>280</v>
      </c>
      <c r="C248" s="72">
        <v>15</v>
      </c>
      <c r="D248" s="72">
        <v>2</v>
      </c>
      <c r="E248" s="72">
        <v>0</v>
      </c>
      <c r="F248" s="72">
        <v>0</v>
      </c>
      <c r="G248" s="72">
        <v>0</v>
      </c>
      <c r="H248" s="72">
        <v>1</v>
      </c>
      <c r="I248" s="72">
        <v>0</v>
      </c>
      <c r="J248" s="72">
        <v>17</v>
      </c>
      <c r="K248" s="72">
        <v>14</v>
      </c>
      <c r="L248" s="72">
        <v>2</v>
      </c>
      <c r="M248" s="67">
        <f t="shared" si="9"/>
        <v>82.35294117647058</v>
      </c>
      <c r="N248" s="67">
        <f t="shared" si="11"/>
        <v>5.8823529411764701</v>
      </c>
      <c r="O248" s="66">
        <f t="shared" si="10"/>
        <v>11.76470588235294</v>
      </c>
    </row>
    <row r="249" spans="1:15" s="17" customFormat="1" ht="13.2" x14ac:dyDescent="0.25">
      <c r="A249" s="16" t="s">
        <v>498</v>
      </c>
      <c r="B249" s="16" t="s">
        <v>281</v>
      </c>
      <c r="C249" s="72">
        <v>25</v>
      </c>
      <c r="D249" s="72">
        <v>3</v>
      </c>
      <c r="E249" s="72">
        <v>0</v>
      </c>
      <c r="F249" s="72">
        <v>2</v>
      </c>
      <c r="G249" s="72">
        <v>0</v>
      </c>
      <c r="H249" s="72">
        <v>7</v>
      </c>
      <c r="I249" s="72">
        <v>4</v>
      </c>
      <c r="J249" s="72">
        <v>24</v>
      </c>
      <c r="K249" s="72">
        <v>15</v>
      </c>
      <c r="L249" s="72">
        <v>0</v>
      </c>
      <c r="M249" s="67">
        <f t="shared" si="9"/>
        <v>62.5</v>
      </c>
      <c r="N249" s="67">
        <f t="shared" si="11"/>
        <v>37.5</v>
      </c>
      <c r="O249" s="66">
        <f t="shared" si="10"/>
        <v>0</v>
      </c>
    </row>
    <row r="250" spans="1:15" s="17" customFormat="1" ht="13.2" x14ac:dyDescent="0.25">
      <c r="A250" s="16" t="s">
        <v>499</v>
      </c>
      <c r="B250" s="16" t="s">
        <v>282</v>
      </c>
      <c r="C250" s="72">
        <v>1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1</v>
      </c>
      <c r="K250" s="72">
        <v>1</v>
      </c>
      <c r="L250" s="72">
        <v>0</v>
      </c>
      <c r="M250" s="67">
        <f t="shared" si="9"/>
        <v>100</v>
      </c>
      <c r="N250" s="67">
        <f t="shared" si="11"/>
        <v>0</v>
      </c>
      <c r="O250" s="66">
        <f t="shared" si="10"/>
        <v>0</v>
      </c>
    </row>
    <row r="251" spans="1:15" s="17" customFormat="1" ht="13.2" x14ac:dyDescent="0.25">
      <c r="A251" s="16" t="s">
        <v>500</v>
      </c>
      <c r="B251" s="16" t="s">
        <v>283</v>
      </c>
      <c r="C251" s="72">
        <v>5</v>
      </c>
      <c r="D251" s="72">
        <v>2</v>
      </c>
      <c r="E251" s="72">
        <v>0</v>
      </c>
      <c r="F251" s="72">
        <v>0</v>
      </c>
      <c r="G251" s="72">
        <v>0</v>
      </c>
      <c r="H251" s="72">
        <v>1</v>
      </c>
      <c r="I251" s="72">
        <v>1</v>
      </c>
      <c r="J251" s="72">
        <v>6</v>
      </c>
      <c r="K251" s="72">
        <v>5</v>
      </c>
      <c r="L251" s="72">
        <v>0</v>
      </c>
      <c r="M251" s="67">
        <f t="shared" si="9"/>
        <v>83.333333333333343</v>
      </c>
      <c r="N251" s="67">
        <f t="shared" si="11"/>
        <v>16.666666666666664</v>
      </c>
      <c r="O251" s="66">
        <f t="shared" si="10"/>
        <v>0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18</v>
      </c>
      <c r="D253" s="72">
        <v>2</v>
      </c>
      <c r="E253" s="72">
        <v>1</v>
      </c>
      <c r="F253" s="72">
        <v>0</v>
      </c>
      <c r="G253" s="72">
        <v>0</v>
      </c>
      <c r="H253" s="72">
        <v>1</v>
      </c>
      <c r="I253" s="72">
        <v>0</v>
      </c>
      <c r="J253" s="72">
        <v>20</v>
      </c>
      <c r="K253" s="72">
        <v>18</v>
      </c>
      <c r="L253" s="72">
        <v>0</v>
      </c>
      <c r="M253" s="67">
        <f t="shared" si="9"/>
        <v>90</v>
      </c>
      <c r="N253" s="67">
        <f t="shared" si="11"/>
        <v>10</v>
      </c>
      <c r="O253" s="66">
        <f t="shared" si="10"/>
        <v>0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29</v>
      </c>
      <c r="D256" s="72">
        <v>4</v>
      </c>
      <c r="E256" s="72">
        <v>1</v>
      </c>
      <c r="F256" s="72">
        <v>0</v>
      </c>
      <c r="G256" s="72">
        <v>1</v>
      </c>
      <c r="H256" s="72">
        <v>6</v>
      </c>
      <c r="I256" s="72">
        <v>5</v>
      </c>
      <c r="J256" s="72">
        <v>28</v>
      </c>
      <c r="K256" s="72">
        <v>19</v>
      </c>
      <c r="L256" s="72">
        <v>1</v>
      </c>
      <c r="M256" s="67">
        <f t="shared" si="9"/>
        <v>67.857142857142861</v>
      </c>
      <c r="N256" s="67">
        <f t="shared" si="11"/>
        <v>28.571428571428569</v>
      </c>
      <c r="O256" s="66">
        <f t="shared" si="10"/>
        <v>3.5714285714285712</v>
      </c>
    </row>
    <row r="257" spans="1:15" s="17" customFormat="1" ht="13.2" x14ac:dyDescent="0.25">
      <c r="A257" s="16" t="s">
        <v>505</v>
      </c>
      <c r="B257" s="16" t="s">
        <v>290</v>
      </c>
      <c r="C257" s="72">
        <v>763</v>
      </c>
      <c r="D257" s="72">
        <v>93</v>
      </c>
      <c r="E257" s="72">
        <v>6</v>
      </c>
      <c r="F257" s="72">
        <v>16</v>
      </c>
      <c r="G257" s="72">
        <v>35</v>
      </c>
      <c r="H257" s="72">
        <v>41</v>
      </c>
      <c r="I257" s="72">
        <v>125</v>
      </c>
      <c r="J257" s="72">
        <v>731</v>
      </c>
      <c r="K257" s="72">
        <v>547</v>
      </c>
      <c r="L257" s="72">
        <v>86</v>
      </c>
      <c r="M257" s="67">
        <f t="shared" si="9"/>
        <v>74.829001367989051</v>
      </c>
      <c r="N257" s="67">
        <f t="shared" si="11"/>
        <v>13.406292749658002</v>
      </c>
      <c r="O257" s="66">
        <f t="shared" si="10"/>
        <v>11.76470588235294</v>
      </c>
    </row>
    <row r="258" spans="1:15" s="17" customFormat="1" ht="13.2" x14ac:dyDescent="0.25">
      <c r="A258" s="16" t="s">
        <v>506</v>
      </c>
      <c r="B258" s="16" t="s">
        <v>291</v>
      </c>
      <c r="C258" s="72">
        <v>59</v>
      </c>
      <c r="D258" s="72">
        <v>13</v>
      </c>
      <c r="E258" s="72">
        <v>1</v>
      </c>
      <c r="F258" s="72">
        <v>0</v>
      </c>
      <c r="G258" s="72">
        <v>2</v>
      </c>
      <c r="H258" s="72">
        <v>6</v>
      </c>
      <c r="I258" s="72">
        <v>11</v>
      </c>
      <c r="J258" s="72">
        <v>61</v>
      </c>
      <c r="K258" s="72">
        <v>42</v>
      </c>
      <c r="L258" s="72">
        <v>10</v>
      </c>
      <c r="M258" s="67">
        <f t="shared" si="9"/>
        <v>68.852459016393439</v>
      </c>
      <c r="N258" s="67">
        <f t="shared" si="11"/>
        <v>14.754098360655737</v>
      </c>
      <c r="O258" s="66">
        <f t="shared" si="10"/>
        <v>16.393442622950818</v>
      </c>
    </row>
    <row r="259" spans="1:15" s="17" customFormat="1" ht="13.2" x14ac:dyDescent="0.25">
      <c r="A259" s="16" t="s">
        <v>507</v>
      </c>
      <c r="B259" s="16" t="s">
        <v>292</v>
      </c>
      <c r="C259" s="72">
        <v>40</v>
      </c>
      <c r="D259" s="72">
        <v>4</v>
      </c>
      <c r="E259" s="72">
        <v>0</v>
      </c>
      <c r="F259" s="72">
        <v>1</v>
      </c>
      <c r="G259" s="72">
        <v>0</v>
      </c>
      <c r="H259" s="72">
        <v>1</v>
      </c>
      <c r="I259" s="72">
        <v>1</v>
      </c>
      <c r="J259" s="72">
        <v>43</v>
      </c>
      <c r="K259" s="72">
        <v>34</v>
      </c>
      <c r="L259" s="72">
        <v>7</v>
      </c>
      <c r="M259" s="67">
        <f t="shared" si="9"/>
        <v>79.069767441860463</v>
      </c>
      <c r="N259" s="67">
        <f t="shared" si="11"/>
        <v>4.6511627906976747</v>
      </c>
      <c r="O259" s="66">
        <f t="shared" si="10"/>
        <v>16.279069767441861</v>
      </c>
    </row>
    <row r="260" spans="1:15" s="17" customFormat="1" x14ac:dyDescent="0.25">
      <c r="A260" s="20"/>
      <c r="B260" s="19"/>
      <c r="C260" s="39"/>
      <c r="D260" s="39"/>
      <c r="E260" s="40"/>
      <c r="F260" s="40"/>
      <c r="G260" s="40"/>
      <c r="H260" s="40"/>
      <c r="I260" s="41"/>
      <c r="J260" s="42"/>
      <c r="K260" s="43"/>
      <c r="L260" s="44"/>
      <c r="M260" s="2"/>
      <c r="N260" s="2"/>
      <c r="O260" s="1"/>
    </row>
    <row r="261" spans="1:15" x14ac:dyDescent="0.25">
      <c r="A261" s="20"/>
      <c r="B261" s="19"/>
      <c r="C261" s="39"/>
      <c r="D261" s="39"/>
      <c r="E261" s="40"/>
      <c r="F261" s="40"/>
      <c r="G261" s="40"/>
      <c r="H261" s="40"/>
      <c r="I261" s="41"/>
      <c r="J261" s="42"/>
      <c r="K261" s="43"/>
      <c r="L261" s="44"/>
      <c r="M261" s="2"/>
      <c r="N261" s="2"/>
      <c r="O261" s="1"/>
    </row>
    <row r="262" spans="1:15" x14ac:dyDescent="0.25">
      <c r="A262" s="20"/>
      <c r="B262" s="19"/>
      <c r="C262" s="39"/>
      <c r="D262" s="39"/>
      <c r="E262" s="40"/>
      <c r="F262" s="40"/>
      <c r="G262" s="40"/>
      <c r="H262" s="40"/>
      <c r="I262" s="41"/>
      <c r="J262" s="42"/>
      <c r="K262" s="43"/>
      <c r="L262" s="44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8671875" defaultRowHeight="13.8" x14ac:dyDescent="0.25"/>
  <cols>
    <col min="1" max="1" width="7.44140625" style="10" customWidth="1"/>
    <col min="2" max="2" width="23.3320312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529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134</v>
      </c>
      <c r="D6" s="72">
        <v>15</v>
      </c>
      <c r="E6" s="72">
        <v>2</v>
      </c>
      <c r="F6" s="72">
        <v>0</v>
      </c>
      <c r="G6" s="72">
        <v>1</v>
      </c>
      <c r="H6" s="72">
        <v>2</v>
      </c>
      <c r="I6" s="72">
        <v>23</v>
      </c>
      <c r="J6" s="72">
        <v>126</v>
      </c>
      <c r="K6" s="72">
        <v>99</v>
      </c>
      <c r="L6" s="72">
        <v>22</v>
      </c>
      <c r="M6" s="67">
        <f t="shared" ref="M6:M69" si="0">IF(J6=0,"n/a",K6/J6*100)</f>
        <v>78.571428571428569</v>
      </c>
      <c r="N6" s="67">
        <f>IF(J6=0,"n/a",(E6+F6+G6+H6)/J6*100)</f>
        <v>3.9682539682539679</v>
      </c>
      <c r="O6" s="66">
        <f t="shared" ref="O6:O69" si="1">IF(J6=0,"n/a",(L6/J6)*100)</f>
        <v>17.460317460317459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50</v>
      </c>
      <c r="D7" s="72">
        <v>11</v>
      </c>
      <c r="E7" s="72">
        <v>0</v>
      </c>
      <c r="F7" s="72">
        <v>1</v>
      </c>
      <c r="G7" s="72">
        <v>0</v>
      </c>
      <c r="H7" s="72">
        <v>1</v>
      </c>
      <c r="I7" s="72">
        <v>5</v>
      </c>
      <c r="J7" s="72">
        <v>56</v>
      </c>
      <c r="K7" s="72">
        <v>53</v>
      </c>
      <c r="L7" s="72">
        <v>1</v>
      </c>
      <c r="M7" s="67">
        <f t="shared" si="0"/>
        <v>94.642857142857139</v>
      </c>
      <c r="N7" s="67">
        <f t="shared" ref="N7:N70" si="2">IF(J7=0,"n/a",(E7+F7+G7+H7)/J7*100)</f>
        <v>3.5714285714285712</v>
      </c>
      <c r="O7" s="66">
        <f t="shared" si="1"/>
        <v>1.7857142857142856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189</v>
      </c>
      <c r="D8" s="72">
        <v>23</v>
      </c>
      <c r="E8" s="72">
        <v>0</v>
      </c>
      <c r="F8" s="72">
        <v>1</v>
      </c>
      <c r="G8" s="72">
        <v>9</v>
      </c>
      <c r="H8" s="72">
        <v>6</v>
      </c>
      <c r="I8" s="72">
        <v>30</v>
      </c>
      <c r="J8" s="72">
        <v>182</v>
      </c>
      <c r="K8" s="72">
        <v>157</v>
      </c>
      <c r="L8" s="72">
        <v>9</v>
      </c>
      <c r="M8" s="67">
        <f t="shared" si="0"/>
        <v>86.263736263736263</v>
      </c>
      <c r="N8" s="67">
        <f t="shared" si="2"/>
        <v>8.791208791208792</v>
      </c>
      <c r="O8" s="66">
        <f t="shared" si="1"/>
        <v>4.9450549450549453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386</v>
      </c>
      <c r="D9" s="72">
        <v>33</v>
      </c>
      <c r="E9" s="72">
        <v>4</v>
      </c>
      <c r="F9" s="72">
        <v>1</v>
      </c>
      <c r="G9" s="72">
        <v>6</v>
      </c>
      <c r="H9" s="72">
        <v>32</v>
      </c>
      <c r="I9" s="72">
        <v>58</v>
      </c>
      <c r="J9" s="72">
        <v>361</v>
      </c>
      <c r="K9" s="72">
        <v>278</v>
      </c>
      <c r="L9" s="72">
        <v>40</v>
      </c>
      <c r="M9" s="67">
        <f t="shared" si="0"/>
        <v>77.00831024930747</v>
      </c>
      <c r="N9" s="67">
        <f t="shared" si="2"/>
        <v>11.911357340720222</v>
      </c>
      <c r="O9" s="66">
        <f t="shared" si="1"/>
        <v>11.080332409972298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41</v>
      </c>
      <c r="D10" s="72">
        <v>10</v>
      </c>
      <c r="E10" s="72">
        <v>0</v>
      </c>
      <c r="F10" s="72">
        <v>0</v>
      </c>
      <c r="G10" s="72">
        <v>0</v>
      </c>
      <c r="H10" s="72">
        <v>1</v>
      </c>
      <c r="I10" s="72">
        <v>8</v>
      </c>
      <c r="J10" s="72">
        <v>43</v>
      </c>
      <c r="K10" s="72">
        <v>41</v>
      </c>
      <c r="L10" s="72">
        <v>1</v>
      </c>
      <c r="M10" s="67">
        <f t="shared" si="0"/>
        <v>95.348837209302332</v>
      </c>
      <c r="N10" s="67">
        <f t="shared" si="2"/>
        <v>2.3255813953488373</v>
      </c>
      <c r="O10" s="66">
        <f t="shared" si="1"/>
        <v>2.3255813953488373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611</v>
      </c>
      <c r="D11" s="72">
        <v>56</v>
      </c>
      <c r="E11" s="72">
        <v>5</v>
      </c>
      <c r="F11" s="72">
        <v>3</v>
      </c>
      <c r="G11" s="72">
        <v>13</v>
      </c>
      <c r="H11" s="72">
        <v>61</v>
      </c>
      <c r="I11" s="72">
        <v>60</v>
      </c>
      <c r="J11" s="72">
        <v>607</v>
      </c>
      <c r="K11" s="72">
        <v>501</v>
      </c>
      <c r="L11" s="72">
        <v>24</v>
      </c>
      <c r="M11" s="67">
        <f t="shared" si="0"/>
        <v>82.53706754530478</v>
      </c>
      <c r="N11" s="67">
        <f t="shared" si="2"/>
        <v>13.509060955518946</v>
      </c>
      <c r="O11" s="66">
        <f t="shared" si="1"/>
        <v>3.9538714991762767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290</v>
      </c>
      <c r="D12" s="72">
        <v>28</v>
      </c>
      <c r="E12" s="72">
        <v>0</v>
      </c>
      <c r="F12" s="72">
        <v>2</v>
      </c>
      <c r="G12" s="72">
        <v>0</v>
      </c>
      <c r="H12" s="72">
        <v>3</v>
      </c>
      <c r="I12" s="72">
        <v>25</v>
      </c>
      <c r="J12" s="72">
        <v>293</v>
      </c>
      <c r="K12" s="72">
        <v>274</v>
      </c>
      <c r="L12" s="72">
        <v>14</v>
      </c>
      <c r="M12" s="67">
        <f t="shared" si="0"/>
        <v>93.515358361774744</v>
      </c>
      <c r="N12" s="67">
        <f t="shared" si="2"/>
        <v>1.7064846416382253</v>
      </c>
      <c r="O12" s="66">
        <f t="shared" si="1"/>
        <v>4.7781569965870307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60</v>
      </c>
      <c r="D13" s="72">
        <v>5</v>
      </c>
      <c r="E13" s="72">
        <v>0</v>
      </c>
      <c r="F13" s="72">
        <v>0</v>
      </c>
      <c r="G13" s="72">
        <v>3</v>
      </c>
      <c r="H13" s="72">
        <v>4</v>
      </c>
      <c r="I13" s="72">
        <v>0</v>
      </c>
      <c r="J13" s="72">
        <v>65</v>
      </c>
      <c r="K13" s="72">
        <v>0</v>
      </c>
      <c r="L13" s="72">
        <v>58</v>
      </c>
      <c r="M13" s="67">
        <f t="shared" si="0"/>
        <v>0</v>
      </c>
      <c r="N13" s="67">
        <f t="shared" si="2"/>
        <v>10.76923076923077</v>
      </c>
      <c r="O13" s="66">
        <f t="shared" si="1"/>
        <v>89.230769230769241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922</v>
      </c>
      <c r="D14" s="72">
        <v>120</v>
      </c>
      <c r="E14" s="72">
        <v>8</v>
      </c>
      <c r="F14" s="72">
        <v>11</v>
      </c>
      <c r="G14" s="72">
        <v>22</v>
      </c>
      <c r="H14" s="72">
        <v>92</v>
      </c>
      <c r="I14" s="72">
        <v>124</v>
      </c>
      <c r="J14" s="72">
        <v>918</v>
      </c>
      <c r="K14" s="72">
        <v>707</v>
      </c>
      <c r="L14" s="72">
        <v>78</v>
      </c>
      <c r="M14" s="67">
        <f t="shared" si="0"/>
        <v>77.015250544662308</v>
      </c>
      <c r="N14" s="67">
        <f t="shared" si="2"/>
        <v>14.488017429193899</v>
      </c>
      <c r="O14" s="66">
        <f t="shared" si="1"/>
        <v>8.4967320261437909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699</v>
      </c>
      <c r="D15" s="72">
        <v>89</v>
      </c>
      <c r="E15" s="72">
        <v>1</v>
      </c>
      <c r="F15" s="72">
        <v>1</v>
      </c>
      <c r="G15" s="72">
        <v>8</v>
      </c>
      <c r="H15" s="72">
        <v>16</v>
      </c>
      <c r="I15" s="72">
        <v>97</v>
      </c>
      <c r="J15" s="72">
        <v>691</v>
      </c>
      <c r="K15" s="72">
        <v>627</v>
      </c>
      <c r="L15" s="72">
        <v>38</v>
      </c>
      <c r="M15" s="67">
        <f t="shared" si="0"/>
        <v>90.738060781476122</v>
      </c>
      <c r="N15" s="67">
        <f t="shared" si="2"/>
        <v>3.7626628075253259</v>
      </c>
      <c r="O15" s="66">
        <f t="shared" si="1"/>
        <v>5.4992764109985526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625</v>
      </c>
      <c r="D16" s="72">
        <v>64</v>
      </c>
      <c r="E16" s="72">
        <v>1</v>
      </c>
      <c r="F16" s="72">
        <v>3</v>
      </c>
      <c r="G16" s="72">
        <v>10</v>
      </c>
      <c r="H16" s="72">
        <v>36</v>
      </c>
      <c r="I16" s="72">
        <v>84</v>
      </c>
      <c r="J16" s="72">
        <v>605</v>
      </c>
      <c r="K16" s="72">
        <v>514</v>
      </c>
      <c r="L16" s="72">
        <v>41</v>
      </c>
      <c r="M16" s="67">
        <f t="shared" si="0"/>
        <v>84.958677685950406</v>
      </c>
      <c r="N16" s="67">
        <f t="shared" si="2"/>
        <v>8.2644628099173563</v>
      </c>
      <c r="O16" s="66">
        <f t="shared" si="1"/>
        <v>6.776859504132231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783</v>
      </c>
      <c r="D17" s="72">
        <v>77</v>
      </c>
      <c r="E17" s="72">
        <v>5</v>
      </c>
      <c r="F17" s="72">
        <v>7</v>
      </c>
      <c r="G17" s="72">
        <v>12</v>
      </c>
      <c r="H17" s="72">
        <v>43</v>
      </c>
      <c r="I17" s="72">
        <v>118</v>
      </c>
      <c r="J17" s="72">
        <v>742</v>
      </c>
      <c r="K17" s="72">
        <v>622</v>
      </c>
      <c r="L17" s="72">
        <v>53</v>
      </c>
      <c r="M17" s="67">
        <f t="shared" si="0"/>
        <v>83.827493261455515</v>
      </c>
      <c r="N17" s="67">
        <f t="shared" si="2"/>
        <v>9.0296495956873315</v>
      </c>
      <c r="O17" s="66">
        <f t="shared" si="1"/>
        <v>7.1428571428571423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127</v>
      </c>
      <c r="D19" s="72">
        <v>14</v>
      </c>
      <c r="E19" s="72">
        <v>0</v>
      </c>
      <c r="F19" s="72">
        <v>0</v>
      </c>
      <c r="G19" s="72">
        <v>4</v>
      </c>
      <c r="H19" s="72">
        <v>24</v>
      </c>
      <c r="I19" s="72">
        <v>19</v>
      </c>
      <c r="J19" s="72">
        <v>122</v>
      </c>
      <c r="K19" s="72">
        <v>86</v>
      </c>
      <c r="L19" s="72">
        <v>8</v>
      </c>
      <c r="M19" s="67">
        <f t="shared" si="0"/>
        <v>70.491803278688522</v>
      </c>
      <c r="N19" s="67">
        <f t="shared" si="2"/>
        <v>22.950819672131146</v>
      </c>
      <c r="O19" s="66">
        <f t="shared" si="1"/>
        <v>6.557377049180328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184</v>
      </c>
      <c r="D20" s="72">
        <v>31</v>
      </c>
      <c r="E20" s="72">
        <v>1</v>
      </c>
      <c r="F20" s="72">
        <v>2</v>
      </c>
      <c r="G20" s="72">
        <v>7</v>
      </c>
      <c r="H20" s="72">
        <v>23</v>
      </c>
      <c r="I20" s="72">
        <v>30</v>
      </c>
      <c r="J20" s="72">
        <v>185</v>
      </c>
      <c r="K20" s="72">
        <v>133</v>
      </c>
      <c r="L20" s="72">
        <v>19</v>
      </c>
      <c r="M20" s="67">
        <f t="shared" si="0"/>
        <v>71.891891891891888</v>
      </c>
      <c r="N20" s="67">
        <f t="shared" si="2"/>
        <v>17.837837837837839</v>
      </c>
      <c r="O20" s="66">
        <f t="shared" si="1"/>
        <v>10.27027027027027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9</v>
      </c>
      <c r="D21" s="72">
        <v>7</v>
      </c>
      <c r="E21" s="72">
        <v>1</v>
      </c>
      <c r="F21" s="72">
        <v>0</v>
      </c>
      <c r="G21" s="72">
        <v>1</v>
      </c>
      <c r="H21" s="72">
        <v>1</v>
      </c>
      <c r="I21" s="72">
        <v>3</v>
      </c>
      <c r="J21" s="72">
        <v>13</v>
      </c>
      <c r="K21" s="72">
        <v>10</v>
      </c>
      <c r="L21" s="72">
        <v>0</v>
      </c>
      <c r="M21" s="67">
        <f t="shared" si="0"/>
        <v>76.923076923076934</v>
      </c>
      <c r="N21" s="67">
        <f t="shared" si="2"/>
        <v>23.076923076923077</v>
      </c>
      <c r="O21" s="66">
        <f t="shared" si="1"/>
        <v>0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10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1</v>
      </c>
      <c r="J22" s="72">
        <v>9</v>
      </c>
      <c r="K22" s="72">
        <v>9</v>
      </c>
      <c r="L22" s="72">
        <v>0</v>
      </c>
      <c r="M22" s="67">
        <f t="shared" si="0"/>
        <v>100</v>
      </c>
      <c r="N22" s="67">
        <f t="shared" si="2"/>
        <v>0</v>
      </c>
      <c r="O22" s="66">
        <f t="shared" si="1"/>
        <v>0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159</v>
      </c>
      <c r="D23" s="72">
        <v>14</v>
      </c>
      <c r="E23" s="72">
        <v>0</v>
      </c>
      <c r="F23" s="72">
        <v>0</v>
      </c>
      <c r="G23" s="72">
        <v>3</v>
      </c>
      <c r="H23" s="72">
        <v>6</v>
      </c>
      <c r="I23" s="72">
        <v>11</v>
      </c>
      <c r="J23" s="72">
        <v>162</v>
      </c>
      <c r="K23" s="72">
        <v>137</v>
      </c>
      <c r="L23" s="72">
        <v>16</v>
      </c>
      <c r="M23" s="67">
        <f t="shared" si="0"/>
        <v>84.567901234567898</v>
      </c>
      <c r="N23" s="67">
        <f t="shared" si="2"/>
        <v>5.5555555555555554</v>
      </c>
      <c r="O23" s="66">
        <f t="shared" si="1"/>
        <v>9.8765432098765427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398</v>
      </c>
      <c r="D24" s="72">
        <v>58</v>
      </c>
      <c r="E24" s="72">
        <v>2</v>
      </c>
      <c r="F24" s="72">
        <v>5</v>
      </c>
      <c r="G24" s="72">
        <v>2</v>
      </c>
      <c r="H24" s="72">
        <v>11</v>
      </c>
      <c r="I24" s="72">
        <v>48</v>
      </c>
      <c r="J24" s="72">
        <v>408</v>
      </c>
      <c r="K24" s="72">
        <v>363</v>
      </c>
      <c r="L24" s="72">
        <v>25</v>
      </c>
      <c r="M24" s="67">
        <f t="shared" si="0"/>
        <v>88.970588235294116</v>
      </c>
      <c r="N24" s="67">
        <f t="shared" si="2"/>
        <v>4.9019607843137258</v>
      </c>
      <c r="O24" s="66">
        <f t="shared" si="1"/>
        <v>6.1274509803921564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5</v>
      </c>
      <c r="D25" s="72">
        <v>1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6</v>
      </c>
      <c r="K25" s="72">
        <v>6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81</v>
      </c>
      <c r="D26" s="72">
        <v>15</v>
      </c>
      <c r="E26" s="72">
        <v>0</v>
      </c>
      <c r="F26" s="72">
        <v>0</v>
      </c>
      <c r="G26" s="72">
        <v>0</v>
      </c>
      <c r="H26" s="72">
        <v>2</v>
      </c>
      <c r="I26" s="72">
        <v>21</v>
      </c>
      <c r="J26" s="72">
        <v>75</v>
      </c>
      <c r="K26" s="72">
        <v>71</v>
      </c>
      <c r="L26" s="72">
        <v>2</v>
      </c>
      <c r="M26" s="67">
        <f t="shared" si="0"/>
        <v>94.666666666666671</v>
      </c>
      <c r="N26" s="67">
        <f t="shared" si="2"/>
        <v>2.666666666666667</v>
      </c>
      <c r="O26" s="66">
        <f t="shared" si="1"/>
        <v>2.666666666666667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62</v>
      </c>
      <c r="D27" s="72">
        <v>1</v>
      </c>
      <c r="E27" s="72">
        <v>0</v>
      </c>
      <c r="F27" s="72">
        <v>0</v>
      </c>
      <c r="G27" s="72">
        <v>0</v>
      </c>
      <c r="H27" s="72">
        <v>0</v>
      </c>
      <c r="I27" s="72">
        <v>6</v>
      </c>
      <c r="J27" s="72">
        <v>57</v>
      </c>
      <c r="K27" s="72">
        <v>56</v>
      </c>
      <c r="L27" s="72">
        <v>1</v>
      </c>
      <c r="M27" s="67">
        <f t="shared" si="0"/>
        <v>98.245614035087712</v>
      </c>
      <c r="N27" s="67">
        <f t="shared" si="2"/>
        <v>0</v>
      </c>
      <c r="O27" s="66">
        <f t="shared" si="1"/>
        <v>1.7543859649122806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68</v>
      </c>
      <c r="D28" s="72">
        <v>11</v>
      </c>
      <c r="E28" s="72">
        <v>0</v>
      </c>
      <c r="F28" s="72">
        <v>0</v>
      </c>
      <c r="G28" s="72">
        <v>2</v>
      </c>
      <c r="H28" s="72">
        <v>8</v>
      </c>
      <c r="I28" s="72">
        <v>7</v>
      </c>
      <c r="J28" s="72">
        <v>72</v>
      </c>
      <c r="K28" s="72">
        <v>51</v>
      </c>
      <c r="L28" s="72">
        <v>11</v>
      </c>
      <c r="M28" s="67">
        <f t="shared" si="0"/>
        <v>70.833333333333343</v>
      </c>
      <c r="N28" s="67">
        <f t="shared" si="2"/>
        <v>13.888888888888889</v>
      </c>
      <c r="O28" s="66">
        <f t="shared" si="1"/>
        <v>15.277777777777779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561</v>
      </c>
      <c r="D29" s="72">
        <v>85</v>
      </c>
      <c r="E29" s="72">
        <v>5</v>
      </c>
      <c r="F29" s="72">
        <v>4</v>
      </c>
      <c r="G29" s="72">
        <v>10</v>
      </c>
      <c r="H29" s="72">
        <v>18</v>
      </c>
      <c r="I29" s="72">
        <v>85</v>
      </c>
      <c r="J29" s="72">
        <v>561</v>
      </c>
      <c r="K29" s="72">
        <v>463</v>
      </c>
      <c r="L29" s="72">
        <v>61</v>
      </c>
      <c r="M29" s="67">
        <f t="shared" si="0"/>
        <v>82.531194295900178</v>
      </c>
      <c r="N29" s="67">
        <f t="shared" si="2"/>
        <v>6.5953654188948301</v>
      </c>
      <c r="O29" s="66">
        <f t="shared" si="1"/>
        <v>10.873440285204991</v>
      </c>
    </row>
    <row r="30" spans="1:15" s="17" customFormat="1" ht="13.2" x14ac:dyDescent="0.25">
      <c r="A30" s="16" t="s">
        <v>314</v>
      </c>
      <c r="B30" s="16" t="s">
        <v>44</v>
      </c>
      <c r="C30" s="72">
        <v>836</v>
      </c>
      <c r="D30" s="72">
        <v>96</v>
      </c>
      <c r="E30" s="72">
        <v>1</v>
      </c>
      <c r="F30" s="72">
        <v>2</v>
      </c>
      <c r="G30" s="72">
        <v>25</v>
      </c>
      <c r="H30" s="72">
        <v>24</v>
      </c>
      <c r="I30" s="72">
        <v>82</v>
      </c>
      <c r="J30" s="72">
        <v>850</v>
      </c>
      <c r="K30" s="72">
        <v>743</v>
      </c>
      <c r="L30" s="72">
        <v>55</v>
      </c>
      <c r="M30" s="67">
        <f t="shared" si="0"/>
        <v>87.411764705882362</v>
      </c>
      <c r="N30" s="67">
        <f t="shared" si="2"/>
        <v>6.1176470588235299</v>
      </c>
      <c r="O30" s="66">
        <f t="shared" si="1"/>
        <v>6.4705882352941186</v>
      </c>
    </row>
    <row r="31" spans="1:15" s="17" customFormat="1" ht="13.2" x14ac:dyDescent="0.25">
      <c r="A31" s="16" t="s">
        <v>315</v>
      </c>
      <c r="B31" s="16" t="s">
        <v>45</v>
      </c>
      <c r="C31" s="72">
        <v>179</v>
      </c>
      <c r="D31" s="72">
        <v>30</v>
      </c>
      <c r="E31" s="72">
        <v>0</v>
      </c>
      <c r="F31" s="72">
        <v>0</v>
      </c>
      <c r="G31" s="72">
        <v>2</v>
      </c>
      <c r="H31" s="72">
        <v>20</v>
      </c>
      <c r="I31" s="72">
        <v>43</v>
      </c>
      <c r="J31" s="72">
        <v>166</v>
      </c>
      <c r="K31" s="72">
        <v>129</v>
      </c>
      <c r="L31" s="72">
        <v>15</v>
      </c>
      <c r="M31" s="67">
        <f t="shared" si="0"/>
        <v>77.710843373493972</v>
      </c>
      <c r="N31" s="67">
        <f t="shared" si="2"/>
        <v>13.253012048192772</v>
      </c>
      <c r="O31" s="66">
        <f t="shared" si="1"/>
        <v>9.0361445783132535</v>
      </c>
    </row>
    <row r="32" spans="1:15" s="17" customFormat="1" ht="13.2" x14ac:dyDescent="0.25">
      <c r="A32" s="16" t="s">
        <v>316</v>
      </c>
      <c r="B32" s="16" t="s">
        <v>46</v>
      </c>
      <c r="C32" s="72">
        <v>214</v>
      </c>
      <c r="D32" s="72">
        <v>9</v>
      </c>
      <c r="E32" s="72">
        <v>0</v>
      </c>
      <c r="F32" s="72">
        <v>1</v>
      </c>
      <c r="G32" s="72">
        <v>1</v>
      </c>
      <c r="H32" s="72">
        <v>19</v>
      </c>
      <c r="I32" s="72">
        <v>12</v>
      </c>
      <c r="J32" s="72">
        <v>211</v>
      </c>
      <c r="K32" s="72">
        <v>179</v>
      </c>
      <c r="L32" s="72">
        <v>11</v>
      </c>
      <c r="M32" s="67">
        <f t="shared" si="0"/>
        <v>84.834123222748815</v>
      </c>
      <c r="N32" s="67">
        <f t="shared" si="2"/>
        <v>9.9526066350710902</v>
      </c>
      <c r="O32" s="66">
        <f t="shared" si="1"/>
        <v>5.2132701421800949</v>
      </c>
    </row>
    <row r="33" spans="1:15" s="17" customFormat="1" ht="13.2" x14ac:dyDescent="0.25">
      <c r="A33" s="16" t="s">
        <v>317</v>
      </c>
      <c r="B33" s="16" t="s">
        <v>47</v>
      </c>
      <c r="C33" s="72">
        <v>229</v>
      </c>
      <c r="D33" s="72">
        <v>38</v>
      </c>
      <c r="E33" s="72">
        <v>1</v>
      </c>
      <c r="F33" s="72">
        <v>2</v>
      </c>
      <c r="G33" s="72">
        <v>10</v>
      </c>
      <c r="H33" s="72">
        <v>13</v>
      </c>
      <c r="I33" s="72">
        <v>35</v>
      </c>
      <c r="J33" s="72">
        <v>232</v>
      </c>
      <c r="K33" s="72">
        <v>192</v>
      </c>
      <c r="L33" s="72">
        <v>14</v>
      </c>
      <c r="M33" s="67">
        <f t="shared" si="0"/>
        <v>82.758620689655174</v>
      </c>
      <c r="N33" s="67">
        <f t="shared" si="2"/>
        <v>11.206896551724139</v>
      </c>
      <c r="O33" s="66">
        <f t="shared" si="1"/>
        <v>6.0344827586206895</v>
      </c>
    </row>
    <row r="34" spans="1:15" s="17" customFormat="1" ht="13.2" x14ac:dyDescent="0.25">
      <c r="A34" s="16" t="s">
        <v>318</v>
      </c>
      <c r="B34" s="16" t="s">
        <v>48</v>
      </c>
      <c r="C34" s="72">
        <v>74</v>
      </c>
      <c r="D34" s="72">
        <v>30</v>
      </c>
      <c r="E34" s="72">
        <v>1</v>
      </c>
      <c r="F34" s="72">
        <v>2</v>
      </c>
      <c r="G34" s="72">
        <v>5</v>
      </c>
      <c r="H34" s="72">
        <v>4</v>
      </c>
      <c r="I34" s="72">
        <v>30</v>
      </c>
      <c r="J34" s="72">
        <v>74</v>
      </c>
      <c r="K34" s="72">
        <v>59</v>
      </c>
      <c r="L34" s="72">
        <v>3</v>
      </c>
      <c r="M34" s="67">
        <f t="shared" si="0"/>
        <v>79.729729729729726</v>
      </c>
      <c r="N34" s="67">
        <f t="shared" si="2"/>
        <v>16.216216216216218</v>
      </c>
      <c r="O34" s="66">
        <f t="shared" si="1"/>
        <v>4.0540540540540544</v>
      </c>
    </row>
    <row r="35" spans="1:15" s="17" customFormat="1" ht="13.2" x14ac:dyDescent="0.25">
      <c r="A35" s="16" t="s">
        <v>319</v>
      </c>
      <c r="B35" s="16" t="s">
        <v>49</v>
      </c>
      <c r="C35" s="72">
        <v>77</v>
      </c>
      <c r="D35" s="72">
        <v>10</v>
      </c>
      <c r="E35" s="72">
        <v>1</v>
      </c>
      <c r="F35" s="72">
        <v>0</v>
      </c>
      <c r="G35" s="72">
        <v>4</v>
      </c>
      <c r="H35" s="72">
        <v>7</v>
      </c>
      <c r="I35" s="72">
        <v>8</v>
      </c>
      <c r="J35" s="72">
        <v>79</v>
      </c>
      <c r="K35" s="72">
        <v>65</v>
      </c>
      <c r="L35" s="72">
        <v>2</v>
      </c>
      <c r="M35" s="67">
        <f t="shared" si="0"/>
        <v>82.278481012658233</v>
      </c>
      <c r="N35" s="67">
        <f t="shared" si="2"/>
        <v>15.18987341772152</v>
      </c>
      <c r="O35" s="66">
        <f t="shared" si="1"/>
        <v>2.5316455696202533</v>
      </c>
    </row>
    <row r="36" spans="1:15" s="17" customFormat="1" ht="13.2" x14ac:dyDescent="0.25">
      <c r="A36" s="16" t="s">
        <v>50</v>
      </c>
      <c r="B36" s="16" t="s">
        <v>51</v>
      </c>
      <c r="C36" s="72">
        <v>184</v>
      </c>
      <c r="D36" s="72">
        <v>50</v>
      </c>
      <c r="E36" s="72">
        <v>2</v>
      </c>
      <c r="F36" s="72">
        <v>4</v>
      </c>
      <c r="G36" s="72">
        <v>9</v>
      </c>
      <c r="H36" s="72">
        <v>22</v>
      </c>
      <c r="I36" s="72">
        <v>27</v>
      </c>
      <c r="J36" s="72">
        <v>207</v>
      </c>
      <c r="K36" s="72">
        <v>136</v>
      </c>
      <c r="L36" s="72">
        <v>34</v>
      </c>
      <c r="M36" s="67">
        <f t="shared" si="0"/>
        <v>65.700483091787447</v>
      </c>
      <c r="N36" s="67">
        <f t="shared" si="2"/>
        <v>17.874396135265698</v>
      </c>
      <c r="O36" s="66">
        <f t="shared" si="1"/>
        <v>16.425120772946862</v>
      </c>
    </row>
    <row r="37" spans="1:15" s="17" customFormat="1" ht="13.2" x14ac:dyDescent="0.25">
      <c r="A37" s="16" t="s">
        <v>320</v>
      </c>
      <c r="B37" s="16" t="s">
        <v>52</v>
      </c>
      <c r="C37" s="72">
        <v>50</v>
      </c>
      <c r="D37" s="72">
        <v>4</v>
      </c>
      <c r="E37" s="72">
        <v>0</v>
      </c>
      <c r="F37" s="72">
        <v>0</v>
      </c>
      <c r="G37" s="72">
        <v>1</v>
      </c>
      <c r="H37" s="72">
        <v>5</v>
      </c>
      <c r="I37" s="72">
        <v>3</v>
      </c>
      <c r="J37" s="72">
        <v>51</v>
      </c>
      <c r="K37" s="72">
        <v>44</v>
      </c>
      <c r="L37" s="72">
        <v>1</v>
      </c>
      <c r="M37" s="67">
        <f t="shared" si="0"/>
        <v>86.274509803921575</v>
      </c>
      <c r="N37" s="67">
        <f t="shared" si="2"/>
        <v>11.76470588235294</v>
      </c>
      <c r="O37" s="66">
        <f t="shared" si="1"/>
        <v>1.9607843137254901</v>
      </c>
    </row>
    <row r="38" spans="1:15" s="17" customFormat="1" ht="13.2" x14ac:dyDescent="0.25">
      <c r="A38" s="16" t="s">
        <v>321</v>
      </c>
      <c r="B38" s="16" t="s">
        <v>53</v>
      </c>
      <c r="C38" s="72">
        <v>225</v>
      </c>
      <c r="D38" s="72">
        <v>68</v>
      </c>
      <c r="E38" s="72">
        <v>1</v>
      </c>
      <c r="F38" s="72">
        <v>4</v>
      </c>
      <c r="G38" s="72">
        <v>5</v>
      </c>
      <c r="H38" s="72">
        <v>4</v>
      </c>
      <c r="I38" s="72">
        <v>133</v>
      </c>
      <c r="J38" s="72">
        <v>160</v>
      </c>
      <c r="K38" s="72">
        <v>138</v>
      </c>
      <c r="L38" s="72">
        <v>8</v>
      </c>
      <c r="M38" s="67">
        <f t="shared" si="0"/>
        <v>86.25</v>
      </c>
      <c r="N38" s="67">
        <f t="shared" si="2"/>
        <v>8.75</v>
      </c>
      <c r="O38" s="66">
        <f t="shared" si="1"/>
        <v>5</v>
      </c>
    </row>
    <row r="39" spans="1:15" s="17" customFormat="1" ht="13.2" x14ac:dyDescent="0.25">
      <c r="A39" s="16" t="s">
        <v>322</v>
      </c>
      <c r="B39" s="16" t="s">
        <v>54</v>
      </c>
      <c r="C39" s="72">
        <v>50</v>
      </c>
      <c r="D39" s="72">
        <v>6</v>
      </c>
      <c r="E39" s="72">
        <v>0</v>
      </c>
      <c r="F39" s="72">
        <v>0</v>
      </c>
      <c r="G39" s="72">
        <v>0</v>
      </c>
      <c r="H39" s="72">
        <v>2</v>
      </c>
      <c r="I39" s="72">
        <v>10</v>
      </c>
      <c r="J39" s="72">
        <v>46</v>
      </c>
      <c r="K39" s="72">
        <v>43</v>
      </c>
      <c r="L39" s="72">
        <v>1</v>
      </c>
      <c r="M39" s="67">
        <f t="shared" si="0"/>
        <v>93.478260869565219</v>
      </c>
      <c r="N39" s="67">
        <f t="shared" si="2"/>
        <v>4.3478260869565215</v>
      </c>
      <c r="O39" s="66">
        <f t="shared" si="1"/>
        <v>2.1739130434782608</v>
      </c>
    </row>
    <row r="40" spans="1:15" s="17" customFormat="1" ht="13.2" x14ac:dyDescent="0.25">
      <c r="A40" s="16" t="s">
        <v>511</v>
      </c>
      <c r="B40" s="16" t="s">
        <v>518</v>
      </c>
      <c r="C40" s="72">
        <v>3</v>
      </c>
      <c r="D40" s="72">
        <v>10</v>
      </c>
      <c r="E40" s="72">
        <v>0</v>
      </c>
      <c r="F40" s="72">
        <v>0</v>
      </c>
      <c r="G40" s="72">
        <v>0</v>
      </c>
      <c r="H40" s="72">
        <v>0</v>
      </c>
      <c r="I40" s="72">
        <v>13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12</v>
      </c>
      <c r="D42" s="72">
        <v>1</v>
      </c>
      <c r="E42" s="72">
        <v>0</v>
      </c>
      <c r="F42" s="72">
        <v>0</v>
      </c>
      <c r="G42" s="72">
        <v>1</v>
      </c>
      <c r="H42" s="72">
        <v>0</v>
      </c>
      <c r="I42" s="72">
        <v>2</v>
      </c>
      <c r="J42" s="72">
        <v>11</v>
      </c>
      <c r="K42" s="72">
        <v>7</v>
      </c>
      <c r="L42" s="72">
        <v>3</v>
      </c>
      <c r="M42" s="67">
        <f t="shared" si="0"/>
        <v>63.636363636363633</v>
      </c>
      <c r="N42" s="67">
        <f t="shared" si="2"/>
        <v>9.0909090909090917</v>
      </c>
      <c r="O42" s="66">
        <f t="shared" si="1"/>
        <v>27.27272727272727</v>
      </c>
    </row>
    <row r="43" spans="1:15" s="17" customFormat="1" ht="13.2" x14ac:dyDescent="0.25">
      <c r="A43" s="16" t="s">
        <v>325</v>
      </c>
      <c r="B43" s="16" t="s">
        <v>57</v>
      </c>
      <c r="C43" s="72">
        <v>45</v>
      </c>
      <c r="D43" s="72">
        <v>5</v>
      </c>
      <c r="E43" s="72">
        <v>0</v>
      </c>
      <c r="F43" s="72">
        <v>0</v>
      </c>
      <c r="G43" s="72">
        <v>1</v>
      </c>
      <c r="H43" s="72">
        <v>5</v>
      </c>
      <c r="I43" s="72">
        <v>6</v>
      </c>
      <c r="J43" s="72">
        <v>44</v>
      </c>
      <c r="K43" s="72">
        <v>34</v>
      </c>
      <c r="L43" s="72">
        <v>4</v>
      </c>
      <c r="M43" s="67">
        <f t="shared" si="0"/>
        <v>77.272727272727266</v>
      </c>
      <c r="N43" s="67">
        <f t="shared" si="2"/>
        <v>13.636363636363635</v>
      </c>
      <c r="O43" s="66">
        <f t="shared" si="1"/>
        <v>9.0909090909090917</v>
      </c>
    </row>
    <row r="44" spans="1:15" s="17" customFormat="1" ht="13.2" x14ac:dyDescent="0.25">
      <c r="A44" s="16" t="s">
        <v>326</v>
      </c>
      <c r="B44" s="16" t="s">
        <v>58</v>
      </c>
      <c r="C44" s="72">
        <v>120</v>
      </c>
      <c r="D44" s="72">
        <v>26</v>
      </c>
      <c r="E44" s="72">
        <v>1</v>
      </c>
      <c r="F44" s="72">
        <v>5</v>
      </c>
      <c r="G44" s="72">
        <v>1</v>
      </c>
      <c r="H44" s="72">
        <v>7</v>
      </c>
      <c r="I44" s="72">
        <v>16</v>
      </c>
      <c r="J44" s="72">
        <v>130</v>
      </c>
      <c r="K44" s="72">
        <v>111</v>
      </c>
      <c r="L44" s="72">
        <v>5</v>
      </c>
      <c r="M44" s="67">
        <f t="shared" si="0"/>
        <v>85.384615384615387</v>
      </c>
      <c r="N44" s="67">
        <f t="shared" si="2"/>
        <v>10.76923076923077</v>
      </c>
      <c r="O44" s="66">
        <f t="shared" si="1"/>
        <v>3.8461538461538463</v>
      </c>
    </row>
    <row r="45" spans="1:15" s="17" customFormat="1" ht="13.2" x14ac:dyDescent="0.25">
      <c r="A45" s="16" t="s">
        <v>327</v>
      </c>
      <c r="B45" s="16" t="s">
        <v>59</v>
      </c>
      <c r="C45" s="72">
        <v>51</v>
      </c>
      <c r="D45" s="72">
        <v>2</v>
      </c>
      <c r="E45" s="72">
        <v>0</v>
      </c>
      <c r="F45" s="72">
        <v>1</v>
      </c>
      <c r="G45" s="72">
        <v>2</v>
      </c>
      <c r="H45" s="72">
        <v>2</v>
      </c>
      <c r="I45" s="72">
        <v>4</v>
      </c>
      <c r="J45" s="72">
        <v>49</v>
      </c>
      <c r="K45" s="72">
        <v>39</v>
      </c>
      <c r="L45" s="72">
        <v>5</v>
      </c>
      <c r="M45" s="67">
        <f t="shared" si="0"/>
        <v>79.591836734693871</v>
      </c>
      <c r="N45" s="67">
        <f t="shared" si="2"/>
        <v>10.204081632653061</v>
      </c>
      <c r="O45" s="66">
        <f t="shared" si="1"/>
        <v>10.204081632653061</v>
      </c>
    </row>
    <row r="46" spans="1:15" s="17" customFormat="1" ht="13.2" x14ac:dyDescent="0.25">
      <c r="A46" s="16" t="s">
        <v>328</v>
      </c>
      <c r="B46" s="16" t="s">
        <v>60</v>
      </c>
      <c r="C46" s="72">
        <v>21</v>
      </c>
      <c r="D46" s="72">
        <v>4</v>
      </c>
      <c r="E46" s="72">
        <v>0</v>
      </c>
      <c r="F46" s="72">
        <v>1</v>
      </c>
      <c r="G46" s="72">
        <v>0</v>
      </c>
      <c r="H46" s="72">
        <v>0</v>
      </c>
      <c r="I46" s="72">
        <v>2</v>
      </c>
      <c r="J46" s="72">
        <v>23</v>
      </c>
      <c r="K46" s="72">
        <v>22</v>
      </c>
      <c r="L46" s="72">
        <v>0</v>
      </c>
      <c r="M46" s="67">
        <f t="shared" si="0"/>
        <v>95.652173913043484</v>
      </c>
      <c r="N46" s="67">
        <f t="shared" si="2"/>
        <v>4.3478260869565215</v>
      </c>
      <c r="O46" s="66">
        <f t="shared" si="1"/>
        <v>0</v>
      </c>
    </row>
    <row r="47" spans="1:15" s="17" customFormat="1" ht="13.2" x14ac:dyDescent="0.25">
      <c r="A47" s="16" t="s">
        <v>329</v>
      </c>
      <c r="B47" s="16" t="s">
        <v>61</v>
      </c>
      <c r="C47" s="72">
        <v>64</v>
      </c>
      <c r="D47" s="72">
        <v>11</v>
      </c>
      <c r="E47" s="72">
        <v>0</v>
      </c>
      <c r="F47" s="72">
        <v>1</v>
      </c>
      <c r="G47" s="72">
        <v>1</v>
      </c>
      <c r="H47" s="72">
        <v>2</v>
      </c>
      <c r="I47" s="72">
        <v>12</v>
      </c>
      <c r="J47" s="72">
        <v>63</v>
      </c>
      <c r="K47" s="72">
        <v>59</v>
      </c>
      <c r="L47" s="72">
        <v>0</v>
      </c>
      <c r="M47" s="67">
        <f t="shared" si="0"/>
        <v>93.650793650793645</v>
      </c>
      <c r="N47" s="67">
        <f t="shared" si="2"/>
        <v>6.3492063492063489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12</v>
      </c>
      <c r="D48" s="72">
        <v>10</v>
      </c>
      <c r="E48" s="72">
        <v>1</v>
      </c>
      <c r="F48" s="72">
        <v>1</v>
      </c>
      <c r="G48" s="72">
        <v>0</v>
      </c>
      <c r="H48" s="72">
        <v>2</v>
      </c>
      <c r="I48" s="72">
        <v>5</v>
      </c>
      <c r="J48" s="72">
        <v>17</v>
      </c>
      <c r="K48" s="72">
        <v>9</v>
      </c>
      <c r="L48" s="72">
        <v>4</v>
      </c>
      <c r="M48" s="67">
        <f t="shared" si="0"/>
        <v>52.941176470588239</v>
      </c>
      <c r="N48" s="67">
        <f t="shared" si="2"/>
        <v>23.52941176470588</v>
      </c>
      <c r="O48" s="66">
        <f t="shared" si="1"/>
        <v>23.52941176470588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11</v>
      </c>
      <c r="D50" s="72">
        <v>3</v>
      </c>
      <c r="E50" s="72">
        <v>0</v>
      </c>
      <c r="F50" s="72">
        <v>0</v>
      </c>
      <c r="G50" s="72">
        <v>0</v>
      </c>
      <c r="H50" s="72">
        <v>0</v>
      </c>
      <c r="I50" s="72">
        <v>2</v>
      </c>
      <c r="J50" s="72">
        <v>12</v>
      </c>
      <c r="K50" s="72">
        <v>12</v>
      </c>
      <c r="L50" s="72">
        <v>0</v>
      </c>
      <c r="M50" s="67">
        <f t="shared" si="0"/>
        <v>100</v>
      </c>
      <c r="N50" s="67">
        <f t="shared" si="2"/>
        <v>0</v>
      </c>
      <c r="O50" s="66">
        <f t="shared" si="1"/>
        <v>0</v>
      </c>
    </row>
    <row r="51" spans="1:15" s="17" customFormat="1" ht="13.2" x14ac:dyDescent="0.25">
      <c r="A51" s="16" t="s">
        <v>332</v>
      </c>
      <c r="B51" s="16" t="s">
        <v>66</v>
      </c>
      <c r="C51" s="72">
        <v>18</v>
      </c>
      <c r="D51" s="72">
        <v>3</v>
      </c>
      <c r="E51" s="72">
        <v>0</v>
      </c>
      <c r="F51" s="72">
        <v>0</v>
      </c>
      <c r="G51" s="72">
        <v>1</v>
      </c>
      <c r="H51" s="72">
        <v>0</v>
      </c>
      <c r="I51" s="72">
        <v>5</v>
      </c>
      <c r="J51" s="72">
        <v>16</v>
      </c>
      <c r="K51" s="72">
        <v>14</v>
      </c>
      <c r="L51" s="72">
        <v>1</v>
      </c>
      <c r="M51" s="67">
        <f t="shared" si="0"/>
        <v>87.5</v>
      </c>
      <c r="N51" s="67">
        <f t="shared" si="2"/>
        <v>6.25</v>
      </c>
      <c r="O51" s="66">
        <f t="shared" si="1"/>
        <v>6.25</v>
      </c>
    </row>
    <row r="52" spans="1:15" s="17" customFormat="1" ht="13.2" x14ac:dyDescent="0.25">
      <c r="A52" s="16" t="s">
        <v>333</v>
      </c>
      <c r="B52" s="16" t="s">
        <v>67</v>
      </c>
      <c r="C52" s="72">
        <v>29</v>
      </c>
      <c r="D52" s="72">
        <v>3</v>
      </c>
      <c r="E52" s="72">
        <v>1</v>
      </c>
      <c r="F52" s="72">
        <v>1</v>
      </c>
      <c r="G52" s="72">
        <v>1</v>
      </c>
      <c r="H52" s="72">
        <v>1</v>
      </c>
      <c r="I52" s="72">
        <v>4</v>
      </c>
      <c r="J52" s="72">
        <v>28</v>
      </c>
      <c r="K52" s="72">
        <v>24</v>
      </c>
      <c r="L52" s="72">
        <v>0</v>
      </c>
      <c r="M52" s="67">
        <f t="shared" si="0"/>
        <v>85.714285714285708</v>
      </c>
      <c r="N52" s="67">
        <f t="shared" si="2"/>
        <v>14.285714285714285</v>
      </c>
      <c r="O52" s="66">
        <f t="shared" si="1"/>
        <v>0</v>
      </c>
    </row>
    <row r="53" spans="1:15" s="17" customFormat="1" ht="13.2" x14ac:dyDescent="0.25">
      <c r="A53" s="16" t="s">
        <v>334</v>
      </c>
      <c r="B53" s="16" t="s">
        <v>68</v>
      </c>
      <c r="C53" s="72">
        <v>36</v>
      </c>
      <c r="D53" s="72">
        <v>8</v>
      </c>
      <c r="E53" s="72">
        <v>0</v>
      </c>
      <c r="F53" s="72">
        <v>0</v>
      </c>
      <c r="G53" s="72">
        <v>0</v>
      </c>
      <c r="H53" s="72">
        <v>0</v>
      </c>
      <c r="I53" s="72">
        <v>8</v>
      </c>
      <c r="J53" s="72">
        <v>36</v>
      </c>
      <c r="K53" s="72">
        <v>35</v>
      </c>
      <c r="L53" s="72">
        <v>1</v>
      </c>
      <c r="M53" s="67">
        <f t="shared" si="0"/>
        <v>97.222222222222214</v>
      </c>
      <c r="N53" s="67">
        <f t="shared" si="2"/>
        <v>0</v>
      </c>
      <c r="O53" s="66">
        <f t="shared" si="1"/>
        <v>2.7777777777777777</v>
      </c>
    </row>
    <row r="54" spans="1:15" s="17" customFormat="1" ht="13.2" x14ac:dyDescent="0.25">
      <c r="A54" s="16" t="s">
        <v>69</v>
      </c>
      <c r="B54" s="16" t="s">
        <v>70</v>
      </c>
      <c r="C54" s="72">
        <v>22</v>
      </c>
      <c r="D54" s="72">
        <v>2</v>
      </c>
      <c r="E54" s="72">
        <v>0</v>
      </c>
      <c r="F54" s="72">
        <v>0</v>
      </c>
      <c r="G54" s="72">
        <v>0</v>
      </c>
      <c r="H54" s="72">
        <v>0</v>
      </c>
      <c r="I54" s="72">
        <v>5</v>
      </c>
      <c r="J54" s="72">
        <v>19</v>
      </c>
      <c r="K54" s="72">
        <v>15</v>
      </c>
      <c r="L54" s="72">
        <v>4</v>
      </c>
      <c r="M54" s="67">
        <f t="shared" si="0"/>
        <v>78.94736842105263</v>
      </c>
      <c r="N54" s="67">
        <f t="shared" si="2"/>
        <v>0</v>
      </c>
      <c r="O54" s="66">
        <f t="shared" si="1"/>
        <v>21.052631578947366</v>
      </c>
    </row>
    <row r="55" spans="1:15" s="17" customFormat="1" ht="13.2" x14ac:dyDescent="0.25">
      <c r="A55" s="16" t="s">
        <v>335</v>
      </c>
      <c r="B55" s="16" t="s">
        <v>71</v>
      </c>
      <c r="C55" s="72">
        <v>154</v>
      </c>
      <c r="D55" s="72">
        <v>13</v>
      </c>
      <c r="E55" s="72">
        <v>0</v>
      </c>
      <c r="F55" s="72">
        <v>2</v>
      </c>
      <c r="G55" s="72">
        <v>3</v>
      </c>
      <c r="H55" s="72">
        <v>11</v>
      </c>
      <c r="I55" s="72">
        <v>11</v>
      </c>
      <c r="J55" s="72">
        <v>156</v>
      </c>
      <c r="K55" s="72">
        <v>137</v>
      </c>
      <c r="L55" s="72">
        <v>3</v>
      </c>
      <c r="M55" s="67">
        <f t="shared" si="0"/>
        <v>87.820512820512818</v>
      </c>
      <c r="N55" s="67">
        <f t="shared" si="2"/>
        <v>10.256410256410255</v>
      </c>
      <c r="O55" s="66">
        <f t="shared" si="1"/>
        <v>1.9230769230769231</v>
      </c>
    </row>
    <row r="56" spans="1:15" s="17" customFormat="1" ht="13.2" x14ac:dyDescent="0.25">
      <c r="A56" s="16" t="s">
        <v>336</v>
      </c>
      <c r="B56" s="16" t="s">
        <v>72</v>
      </c>
      <c r="C56" s="72">
        <v>186</v>
      </c>
      <c r="D56" s="72">
        <v>25</v>
      </c>
      <c r="E56" s="72">
        <v>1</v>
      </c>
      <c r="F56" s="72">
        <v>2</v>
      </c>
      <c r="G56" s="72">
        <v>0</v>
      </c>
      <c r="H56" s="72">
        <v>8</v>
      </c>
      <c r="I56" s="72">
        <v>29</v>
      </c>
      <c r="J56" s="72">
        <v>182</v>
      </c>
      <c r="K56" s="72">
        <v>157</v>
      </c>
      <c r="L56" s="72">
        <v>14</v>
      </c>
      <c r="M56" s="67">
        <f t="shared" si="0"/>
        <v>86.263736263736263</v>
      </c>
      <c r="N56" s="67">
        <f t="shared" si="2"/>
        <v>6.0439560439560438</v>
      </c>
      <c r="O56" s="66">
        <f t="shared" si="1"/>
        <v>7.6923076923076925</v>
      </c>
    </row>
    <row r="57" spans="1:15" s="17" customFormat="1" ht="13.2" x14ac:dyDescent="0.25">
      <c r="A57" s="16" t="s">
        <v>337</v>
      </c>
      <c r="B57" s="16" t="s">
        <v>73</v>
      </c>
      <c r="C57" s="72">
        <v>111</v>
      </c>
      <c r="D57" s="72">
        <v>9</v>
      </c>
      <c r="E57" s="72">
        <v>0</v>
      </c>
      <c r="F57" s="72">
        <v>2</v>
      </c>
      <c r="G57" s="72">
        <v>1</v>
      </c>
      <c r="H57" s="72">
        <v>3</v>
      </c>
      <c r="I57" s="72">
        <v>10</v>
      </c>
      <c r="J57" s="72">
        <v>110</v>
      </c>
      <c r="K57" s="72">
        <v>97</v>
      </c>
      <c r="L57" s="72">
        <v>7</v>
      </c>
      <c r="M57" s="67">
        <f t="shared" si="0"/>
        <v>88.181818181818187</v>
      </c>
      <c r="N57" s="67">
        <f t="shared" si="2"/>
        <v>5.4545454545454541</v>
      </c>
      <c r="O57" s="66">
        <f t="shared" si="1"/>
        <v>6.3636363636363633</v>
      </c>
    </row>
    <row r="58" spans="1:15" s="17" customFormat="1" ht="13.2" x14ac:dyDescent="0.25">
      <c r="A58" s="16" t="s">
        <v>74</v>
      </c>
      <c r="B58" s="16" t="s">
        <v>75</v>
      </c>
      <c r="C58" s="72">
        <v>243</v>
      </c>
      <c r="D58" s="72">
        <v>29</v>
      </c>
      <c r="E58" s="72">
        <v>3</v>
      </c>
      <c r="F58" s="72">
        <v>2</v>
      </c>
      <c r="G58" s="72">
        <v>2</v>
      </c>
      <c r="H58" s="72">
        <v>9</v>
      </c>
      <c r="I58" s="72">
        <v>21</v>
      </c>
      <c r="J58" s="72">
        <v>251</v>
      </c>
      <c r="K58" s="72">
        <v>224</v>
      </c>
      <c r="L58" s="72">
        <v>11</v>
      </c>
      <c r="M58" s="67">
        <f t="shared" si="0"/>
        <v>89.243027888446207</v>
      </c>
      <c r="N58" s="67">
        <f t="shared" si="2"/>
        <v>6.3745019920318722</v>
      </c>
      <c r="O58" s="66">
        <f t="shared" si="1"/>
        <v>4.3824701195219129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141</v>
      </c>
      <c r="D60" s="72">
        <v>11</v>
      </c>
      <c r="E60" s="72">
        <v>0</v>
      </c>
      <c r="F60" s="72">
        <v>1</v>
      </c>
      <c r="G60" s="72">
        <v>0</v>
      </c>
      <c r="H60" s="72">
        <v>4</v>
      </c>
      <c r="I60" s="72">
        <v>16</v>
      </c>
      <c r="J60" s="72">
        <v>136</v>
      </c>
      <c r="K60" s="72">
        <v>129</v>
      </c>
      <c r="L60" s="72">
        <v>2</v>
      </c>
      <c r="M60" s="67">
        <f t="shared" si="0"/>
        <v>94.85294117647058</v>
      </c>
      <c r="N60" s="67">
        <f t="shared" si="2"/>
        <v>3.6764705882352944</v>
      </c>
      <c r="O60" s="66">
        <f t="shared" si="1"/>
        <v>1.4705882352941175</v>
      </c>
    </row>
    <row r="61" spans="1:15" s="17" customFormat="1" ht="13.2" x14ac:dyDescent="0.25">
      <c r="A61" s="16" t="s">
        <v>340</v>
      </c>
      <c r="B61" s="16" t="s">
        <v>78</v>
      </c>
      <c r="C61" s="72">
        <v>829</v>
      </c>
      <c r="D61" s="72">
        <v>71</v>
      </c>
      <c r="E61" s="72">
        <v>1</v>
      </c>
      <c r="F61" s="72">
        <v>5</v>
      </c>
      <c r="G61" s="72">
        <v>8</v>
      </c>
      <c r="H61" s="72">
        <v>36</v>
      </c>
      <c r="I61" s="72">
        <v>94</v>
      </c>
      <c r="J61" s="72">
        <v>806</v>
      </c>
      <c r="K61" s="72">
        <v>689</v>
      </c>
      <c r="L61" s="72">
        <v>67</v>
      </c>
      <c r="M61" s="67">
        <f t="shared" si="0"/>
        <v>85.483870967741936</v>
      </c>
      <c r="N61" s="67">
        <f t="shared" si="2"/>
        <v>6.2034739454094296</v>
      </c>
      <c r="O61" s="66">
        <f t="shared" si="1"/>
        <v>8.3126550868486344</v>
      </c>
    </row>
    <row r="62" spans="1:15" s="17" customFormat="1" ht="13.2" x14ac:dyDescent="0.25">
      <c r="A62" s="16" t="s">
        <v>341</v>
      </c>
      <c r="B62" s="16" t="s">
        <v>294</v>
      </c>
      <c r="C62" s="72">
        <v>17</v>
      </c>
      <c r="D62" s="72">
        <v>6</v>
      </c>
      <c r="E62" s="72">
        <v>1</v>
      </c>
      <c r="F62" s="72">
        <v>4</v>
      </c>
      <c r="G62" s="72">
        <v>7</v>
      </c>
      <c r="H62" s="72">
        <v>8</v>
      </c>
      <c r="I62" s="72">
        <v>3</v>
      </c>
      <c r="J62" s="72">
        <v>20</v>
      </c>
      <c r="K62" s="72">
        <v>0</v>
      </c>
      <c r="L62" s="72">
        <v>0</v>
      </c>
      <c r="M62" s="67">
        <f t="shared" si="0"/>
        <v>0</v>
      </c>
      <c r="N62" s="67">
        <f t="shared" si="2"/>
        <v>100</v>
      </c>
      <c r="O62" s="66">
        <f t="shared" si="1"/>
        <v>0</v>
      </c>
    </row>
    <row r="63" spans="1:15" s="17" customFormat="1" ht="13.2" x14ac:dyDescent="0.25">
      <c r="A63" s="16" t="s">
        <v>342</v>
      </c>
      <c r="B63" s="16" t="s">
        <v>79</v>
      </c>
      <c r="C63" s="72">
        <v>202</v>
      </c>
      <c r="D63" s="72">
        <v>18</v>
      </c>
      <c r="E63" s="72">
        <v>0</v>
      </c>
      <c r="F63" s="72">
        <v>2</v>
      </c>
      <c r="G63" s="72">
        <v>6</v>
      </c>
      <c r="H63" s="72">
        <v>7</v>
      </c>
      <c r="I63" s="72">
        <v>13</v>
      </c>
      <c r="J63" s="72">
        <v>207</v>
      </c>
      <c r="K63" s="72">
        <v>188</v>
      </c>
      <c r="L63" s="72">
        <v>4</v>
      </c>
      <c r="M63" s="67">
        <f t="shared" si="0"/>
        <v>90.821256038647348</v>
      </c>
      <c r="N63" s="67">
        <f t="shared" si="2"/>
        <v>7.2463768115942031</v>
      </c>
      <c r="O63" s="66">
        <f t="shared" si="1"/>
        <v>1.932367149758454</v>
      </c>
    </row>
    <row r="64" spans="1:15" s="17" customFormat="1" ht="13.2" x14ac:dyDescent="0.25">
      <c r="A64" s="16" t="s">
        <v>343</v>
      </c>
      <c r="B64" s="16" t="s">
        <v>80</v>
      </c>
      <c r="C64" s="72">
        <v>116</v>
      </c>
      <c r="D64" s="72">
        <v>13</v>
      </c>
      <c r="E64" s="72">
        <v>0</v>
      </c>
      <c r="F64" s="72">
        <v>0</v>
      </c>
      <c r="G64" s="72">
        <v>3</v>
      </c>
      <c r="H64" s="72">
        <v>5</v>
      </c>
      <c r="I64" s="72">
        <v>15</v>
      </c>
      <c r="J64" s="72">
        <v>114</v>
      </c>
      <c r="K64" s="72">
        <v>96</v>
      </c>
      <c r="L64" s="72">
        <v>10</v>
      </c>
      <c r="M64" s="67">
        <f t="shared" si="0"/>
        <v>84.210526315789465</v>
      </c>
      <c r="N64" s="67">
        <f t="shared" si="2"/>
        <v>7.0175438596491224</v>
      </c>
      <c r="O64" s="66">
        <f t="shared" si="1"/>
        <v>8.7719298245614024</v>
      </c>
    </row>
    <row r="65" spans="1:15" s="17" customFormat="1" ht="13.2" x14ac:dyDescent="0.25">
      <c r="A65" s="16" t="s">
        <v>81</v>
      </c>
      <c r="B65" s="16" t="s">
        <v>82</v>
      </c>
      <c r="C65" s="72">
        <v>8</v>
      </c>
      <c r="D65" s="72">
        <v>1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9</v>
      </c>
      <c r="K65" s="72">
        <v>9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3.2" x14ac:dyDescent="0.25">
      <c r="A66" s="16" t="s">
        <v>344</v>
      </c>
      <c r="B66" s="16" t="s">
        <v>83</v>
      </c>
      <c r="C66" s="72">
        <v>289</v>
      </c>
      <c r="D66" s="72">
        <v>22</v>
      </c>
      <c r="E66" s="72">
        <v>2</v>
      </c>
      <c r="F66" s="72">
        <v>2</v>
      </c>
      <c r="G66" s="72">
        <v>6</v>
      </c>
      <c r="H66" s="72">
        <v>11</v>
      </c>
      <c r="I66" s="72">
        <v>23</v>
      </c>
      <c r="J66" s="72">
        <v>288</v>
      </c>
      <c r="K66" s="72">
        <v>249</v>
      </c>
      <c r="L66" s="72">
        <v>18</v>
      </c>
      <c r="M66" s="67">
        <f t="shared" si="0"/>
        <v>86.458333333333343</v>
      </c>
      <c r="N66" s="67">
        <f t="shared" si="2"/>
        <v>7.291666666666667</v>
      </c>
      <c r="O66" s="66">
        <f t="shared" si="1"/>
        <v>6.25</v>
      </c>
    </row>
    <row r="67" spans="1:15" s="17" customFormat="1" ht="13.2" x14ac:dyDescent="0.25">
      <c r="A67" s="16" t="s">
        <v>345</v>
      </c>
      <c r="B67" s="16" t="s">
        <v>84</v>
      </c>
      <c r="C67" s="72">
        <v>128</v>
      </c>
      <c r="D67" s="72">
        <v>11</v>
      </c>
      <c r="E67" s="72">
        <v>1</v>
      </c>
      <c r="F67" s="72">
        <v>1</v>
      </c>
      <c r="G67" s="72">
        <v>4</v>
      </c>
      <c r="H67" s="72">
        <v>2</v>
      </c>
      <c r="I67" s="72">
        <v>14</v>
      </c>
      <c r="J67" s="72">
        <v>125</v>
      </c>
      <c r="K67" s="72">
        <v>115</v>
      </c>
      <c r="L67" s="72">
        <v>2</v>
      </c>
      <c r="M67" s="67">
        <f t="shared" si="0"/>
        <v>92</v>
      </c>
      <c r="N67" s="67">
        <f t="shared" si="2"/>
        <v>6.4</v>
      </c>
      <c r="O67" s="66">
        <f t="shared" si="1"/>
        <v>1.6</v>
      </c>
    </row>
    <row r="68" spans="1:15" s="17" customFormat="1" ht="13.2" x14ac:dyDescent="0.25">
      <c r="A68" s="16" t="s">
        <v>346</v>
      </c>
      <c r="B68" s="16" t="s">
        <v>85</v>
      </c>
      <c r="C68" s="72">
        <v>808</v>
      </c>
      <c r="D68" s="72">
        <v>83</v>
      </c>
      <c r="E68" s="72">
        <v>0</v>
      </c>
      <c r="F68" s="72">
        <v>0</v>
      </c>
      <c r="G68" s="72">
        <v>10</v>
      </c>
      <c r="H68" s="72">
        <v>28</v>
      </c>
      <c r="I68" s="72">
        <v>108</v>
      </c>
      <c r="J68" s="72">
        <v>783</v>
      </c>
      <c r="K68" s="72">
        <v>719</v>
      </c>
      <c r="L68" s="72">
        <v>26</v>
      </c>
      <c r="M68" s="67">
        <f t="shared" si="0"/>
        <v>91.826309067688385</v>
      </c>
      <c r="N68" s="67">
        <f t="shared" si="2"/>
        <v>4.853128991060025</v>
      </c>
      <c r="O68" s="66">
        <f t="shared" si="1"/>
        <v>3.3205619412515963</v>
      </c>
    </row>
    <row r="69" spans="1:15" s="17" customFormat="1" ht="13.2" x14ac:dyDescent="0.25">
      <c r="A69" s="16" t="s">
        <v>86</v>
      </c>
      <c r="B69" s="16" t="s">
        <v>293</v>
      </c>
      <c r="C69" s="72">
        <v>1359</v>
      </c>
      <c r="D69" s="72">
        <v>163</v>
      </c>
      <c r="E69" s="72">
        <v>3</v>
      </c>
      <c r="F69" s="72">
        <v>5</v>
      </c>
      <c r="G69" s="72">
        <v>33</v>
      </c>
      <c r="H69" s="72">
        <v>99</v>
      </c>
      <c r="I69" s="72">
        <v>152</v>
      </c>
      <c r="J69" s="72">
        <v>1370</v>
      </c>
      <c r="K69" s="72">
        <v>1171</v>
      </c>
      <c r="L69" s="72">
        <v>59</v>
      </c>
      <c r="M69" s="67">
        <f t="shared" si="0"/>
        <v>85.474452554744531</v>
      </c>
      <c r="N69" s="67">
        <f t="shared" si="2"/>
        <v>10.218978102189782</v>
      </c>
      <c r="O69" s="66">
        <f t="shared" si="1"/>
        <v>4.3065693430656937</v>
      </c>
    </row>
    <row r="70" spans="1:15" s="17" customFormat="1" ht="13.2" x14ac:dyDescent="0.25">
      <c r="A70" s="16" t="s">
        <v>347</v>
      </c>
      <c r="B70" s="16" t="s">
        <v>87</v>
      </c>
      <c r="C70" s="72">
        <v>606</v>
      </c>
      <c r="D70" s="72">
        <v>49</v>
      </c>
      <c r="E70" s="72">
        <v>7</v>
      </c>
      <c r="F70" s="72">
        <v>4</v>
      </c>
      <c r="G70" s="72">
        <v>11</v>
      </c>
      <c r="H70" s="72">
        <v>19</v>
      </c>
      <c r="I70" s="72">
        <v>54</v>
      </c>
      <c r="J70" s="72">
        <v>601</v>
      </c>
      <c r="K70" s="72">
        <v>513</v>
      </c>
      <c r="L70" s="72">
        <v>47</v>
      </c>
      <c r="M70" s="67">
        <f t="shared" ref="M70:M133" si="3">IF(J70=0,"n/a",K70/J70*100)</f>
        <v>85.35773710482529</v>
      </c>
      <c r="N70" s="67">
        <f t="shared" si="2"/>
        <v>6.8219633943427613</v>
      </c>
      <c r="O70" s="66">
        <f t="shared" ref="O70:O133" si="4">IF(J70=0,"n/a",(L70/J70)*100)</f>
        <v>7.8202995008319469</v>
      </c>
    </row>
    <row r="71" spans="1:15" s="17" customFormat="1" ht="13.2" x14ac:dyDescent="0.25">
      <c r="A71" s="16" t="s">
        <v>348</v>
      </c>
      <c r="B71" s="16" t="s">
        <v>88</v>
      </c>
      <c r="C71" s="72">
        <v>279</v>
      </c>
      <c r="D71" s="72">
        <v>23</v>
      </c>
      <c r="E71" s="72">
        <v>1</v>
      </c>
      <c r="F71" s="72">
        <v>2</v>
      </c>
      <c r="G71" s="72">
        <v>14</v>
      </c>
      <c r="H71" s="72">
        <v>22</v>
      </c>
      <c r="I71" s="72">
        <v>30</v>
      </c>
      <c r="J71" s="72">
        <v>272</v>
      </c>
      <c r="K71" s="72">
        <v>216</v>
      </c>
      <c r="L71" s="72">
        <v>17</v>
      </c>
      <c r="M71" s="67">
        <f t="shared" si="3"/>
        <v>79.411764705882348</v>
      </c>
      <c r="N71" s="67">
        <f t="shared" ref="N71:N134" si="5">IF(J71=0,"n/a",(E71+F71+G71+H71)/J71*100)</f>
        <v>14.338235294117647</v>
      </c>
      <c r="O71" s="66">
        <f t="shared" si="4"/>
        <v>6.25</v>
      </c>
    </row>
    <row r="72" spans="1:15" s="17" customFormat="1" ht="13.2" x14ac:dyDescent="0.25">
      <c r="A72" s="16" t="s">
        <v>349</v>
      </c>
      <c r="B72" s="16" t="s">
        <v>89</v>
      </c>
      <c r="C72" s="72">
        <v>129</v>
      </c>
      <c r="D72" s="72">
        <v>9</v>
      </c>
      <c r="E72" s="72">
        <v>0</v>
      </c>
      <c r="F72" s="72">
        <v>2</v>
      </c>
      <c r="G72" s="72">
        <v>4</v>
      </c>
      <c r="H72" s="72">
        <v>4</v>
      </c>
      <c r="I72" s="72">
        <v>15</v>
      </c>
      <c r="J72" s="72">
        <v>123</v>
      </c>
      <c r="K72" s="72">
        <v>104</v>
      </c>
      <c r="L72" s="72">
        <v>9</v>
      </c>
      <c r="M72" s="67">
        <f t="shared" si="3"/>
        <v>84.552845528455293</v>
      </c>
      <c r="N72" s="67">
        <f t="shared" si="5"/>
        <v>8.1300813008130071</v>
      </c>
      <c r="O72" s="66">
        <f t="shared" si="4"/>
        <v>7.3170731707317067</v>
      </c>
    </row>
    <row r="73" spans="1:15" s="17" customFormat="1" ht="13.2" x14ac:dyDescent="0.25">
      <c r="A73" s="16" t="s">
        <v>90</v>
      </c>
      <c r="B73" s="16" t="s">
        <v>91</v>
      </c>
      <c r="C73" s="72">
        <v>35</v>
      </c>
      <c r="D73" s="72">
        <v>7</v>
      </c>
      <c r="E73" s="72">
        <v>0</v>
      </c>
      <c r="F73" s="72">
        <v>2</v>
      </c>
      <c r="G73" s="72">
        <v>0</v>
      </c>
      <c r="H73" s="72">
        <v>2</v>
      </c>
      <c r="I73" s="72">
        <v>2</v>
      </c>
      <c r="J73" s="72">
        <v>40</v>
      </c>
      <c r="K73" s="72">
        <v>35</v>
      </c>
      <c r="L73" s="72">
        <v>1</v>
      </c>
      <c r="M73" s="67">
        <f t="shared" si="3"/>
        <v>87.5</v>
      </c>
      <c r="N73" s="67">
        <f t="shared" si="5"/>
        <v>10</v>
      </c>
      <c r="O73" s="66">
        <f t="shared" si="4"/>
        <v>2.5</v>
      </c>
    </row>
    <row r="74" spans="1:15" s="17" customFormat="1" ht="13.2" x14ac:dyDescent="0.25">
      <c r="A74" s="16" t="s">
        <v>350</v>
      </c>
      <c r="B74" s="16" t="s">
        <v>92</v>
      </c>
      <c r="C74" s="72">
        <v>234</v>
      </c>
      <c r="D74" s="72">
        <v>29</v>
      </c>
      <c r="E74" s="72">
        <v>1</v>
      </c>
      <c r="F74" s="72">
        <v>1</v>
      </c>
      <c r="G74" s="72">
        <v>6</v>
      </c>
      <c r="H74" s="72">
        <v>21</v>
      </c>
      <c r="I74" s="72">
        <v>43</v>
      </c>
      <c r="J74" s="72">
        <v>220</v>
      </c>
      <c r="K74" s="72">
        <v>176</v>
      </c>
      <c r="L74" s="72">
        <v>15</v>
      </c>
      <c r="M74" s="67">
        <f t="shared" si="3"/>
        <v>80</v>
      </c>
      <c r="N74" s="67">
        <f t="shared" si="5"/>
        <v>13.18181818181818</v>
      </c>
      <c r="O74" s="66">
        <f t="shared" si="4"/>
        <v>6.8181818181818175</v>
      </c>
    </row>
    <row r="75" spans="1:15" s="17" customFormat="1" ht="13.2" x14ac:dyDescent="0.25">
      <c r="A75" s="16" t="s">
        <v>351</v>
      </c>
      <c r="B75" s="16" t="s">
        <v>93</v>
      </c>
      <c r="C75" s="72">
        <v>67</v>
      </c>
      <c r="D75" s="72">
        <v>8</v>
      </c>
      <c r="E75" s="72">
        <v>0</v>
      </c>
      <c r="F75" s="72">
        <v>0</v>
      </c>
      <c r="G75" s="72">
        <v>1</v>
      </c>
      <c r="H75" s="72">
        <v>2</v>
      </c>
      <c r="I75" s="72">
        <v>2</v>
      </c>
      <c r="J75" s="72">
        <v>73</v>
      </c>
      <c r="K75" s="72">
        <v>66</v>
      </c>
      <c r="L75" s="72">
        <v>4</v>
      </c>
      <c r="M75" s="67">
        <f t="shared" si="3"/>
        <v>90.410958904109577</v>
      </c>
      <c r="N75" s="67">
        <f t="shared" si="5"/>
        <v>4.10958904109589</v>
      </c>
      <c r="O75" s="66">
        <f t="shared" si="4"/>
        <v>5.4794520547945202</v>
      </c>
    </row>
    <row r="76" spans="1:15" s="17" customFormat="1" ht="13.2" x14ac:dyDescent="0.25">
      <c r="A76" s="16" t="s">
        <v>352</v>
      </c>
      <c r="B76" s="16" t="s">
        <v>94</v>
      </c>
      <c r="C76" s="72">
        <v>2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2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66</v>
      </c>
      <c r="D78" s="72">
        <v>6</v>
      </c>
      <c r="E78" s="72">
        <v>3</v>
      </c>
      <c r="F78" s="72">
        <v>2</v>
      </c>
      <c r="G78" s="72">
        <v>2</v>
      </c>
      <c r="H78" s="72">
        <v>2</v>
      </c>
      <c r="I78" s="72">
        <v>10</v>
      </c>
      <c r="J78" s="72">
        <v>62</v>
      </c>
      <c r="K78" s="72">
        <v>49</v>
      </c>
      <c r="L78" s="72">
        <v>4</v>
      </c>
      <c r="M78" s="67">
        <f t="shared" si="3"/>
        <v>79.032258064516128</v>
      </c>
      <c r="N78" s="67">
        <f t="shared" si="5"/>
        <v>14.516129032258066</v>
      </c>
      <c r="O78" s="66">
        <f t="shared" si="4"/>
        <v>6.4516129032258061</v>
      </c>
    </row>
    <row r="79" spans="1:15" s="17" customFormat="1" ht="13.2" x14ac:dyDescent="0.25">
      <c r="A79" s="16" t="s">
        <v>355</v>
      </c>
      <c r="B79" s="16" t="s">
        <v>97</v>
      </c>
      <c r="C79" s="72">
        <v>11</v>
      </c>
      <c r="D79" s="72">
        <v>2</v>
      </c>
      <c r="E79" s="72">
        <v>0</v>
      </c>
      <c r="F79" s="72">
        <v>2</v>
      </c>
      <c r="G79" s="72">
        <v>0</v>
      </c>
      <c r="H79" s="72">
        <v>1</v>
      </c>
      <c r="I79" s="72">
        <v>1</v>
      </c>
      <c r="J79" s="72">
        <v>12</v>
      </c>
      <c r="K79" s="72">
        <v>9</v>
      </c>
      <c r="L79" s="72">
        <v>0</v>
      </c>
      <c r="M79" s="67">
        <f t="shared" si="3"/>
        <v>75</v>
      </c>
      <c r="N79" s="67">
        <f t="shared" si="5"/>
        <v>25</v>
      </c>
      <c r="O79" s="66">
        <f t="shared" si="4"/>
        <v>0</v>
      </c>
    </row>
    <row r="80" spans="1:15" s="17" customFormat="1" ht="13.2" x14ac:dyDescent="0.25">
      <c r="A80" s="16" t="s">
        <v>356</v>
      </c>
      <c r="B80" s="16" t="s">
        <v>98</v>
      </c>
      <c r="C80" s="72">
        <v>19</v>
      </c>
      <c r="D80" s="72">
        <v>2</v>
      </c>
      <c r="E80" s="72">
        <v>0</v>
      </c>
      <c r="F80" s="72">
        <v>0</v>
      </c>
      <c r="G80" s="72">
        <v>1</v>
      </c>
      <c r="H80" s="72">
        <v>0</v>
      </c>
      <c r="I80" s="72">
        <v>2</v>
      </c>
      <c r="J80" s="72">
        <v>19</v>
      </c>
      <c r="K80" s="72">
        <v>15</v>
      </c>
      <c r="L80" s="72">
        <v>3</v>
      </c>
      <c r="M80" s="67">
        <f t="shared" si="3"/>
        <v>78.94736842105263</v>
      </c>
      <c r="N80" s="67">
        <f t="shared" si="5"/>
        <v>5.2631578947368416</v>
      </c>
      <c r="O80" s="66">
        <f t="shared" si="4"/>
        <v>15.789473684210526</v>
      </c>
    </row>
    <row r="81" spans="1:15" s="17" customFormat="1" ht="13.2" x14ac:dyDescent="0.25">
      <c r="A81" s="16" t="s">
        <v>357</v>
      </c>
      <c r="B81" s="16" t="s">
        <v>99</v>
      </c>
      <c r="C81" s="72">
        <v>5</v>
      </c>
      <c r="D81" s="72">
        <v>1</v>
      </c>
      <c r="E81" s="72">
        <v>0</v>
      </c>
      <c r="F81" s="72">
        <v>0</v>
      </c>
      <c r="G81" s="72">
        <v>1</v>
      </c>
      <c r="H81" s="72">
        <v>0</v>
      </c>
      <c r="I81" s="72">
        <v>1</v>
      </c>
      <c r="J81" s="72">
        <v>5</v>
      </c>
      <c r="K81" s="72">
        <v>4</v>
      </c>
      <c r="L81" s="72">
        <v>0</v>
      </c>
      <c r="M81" s="67">
        <f t="shared" si="3"/>
        <v>80</v>
      </c>
      <c r="N81" s="67">
        <f t="shared" si="5"/>
        <v>20</v>
      </c>
      <c r="O81" s="66">
        <f t="shared" si="4"/>
        <v>0</v>
      </c>
    </row>
    <row r="82" spans="1:15" s="17" customFormat="1" ht="13.2" x14ac:dyDescent="0.25">
      <c r="A82" s="16" t="s">
        <v>358</v>
      </c>
      <c r="B82" s="16" t="s">
        <v>100</v>
      </c>
      <c r="C82" s="72">
        <v>140</v>
      </c>
      <c r="D82" s="72">
        <v>9</v>
      </c>
      <c r="E82" s="72">
        <v>3</v>
      </c>
      <c r="F82" s="72">
        <v>3</v>
      </c>
      <c r="G82" s="72">
        <v>2</v>
      </c>
      <c r="H82" s="72">
        <v>5</v>
      </c>
      <c r="I82" s="72">
        <v>12</v>
      </c>
      <c r="J82" s="72">
        <v>137</v>
      </c>
      <c r="K82" s="72">
        <v>103</v>
      </c>
      <c r="L82" s="72">
        <v>21</v>
      </c>
      <c r="M82" s="67">
        <f t="shared" si="3"/>
        <v>75.18248175182481</v>
      </c>
      <c r="N82" s="67">
        <f t="shared" si="5"/>
        <v>9.4890510948905096</v>
      </c>
      <c r="O82" s="66">
        <f t="shared" si="4"/>
        <v>15.328467153284672</v>
      </c>
    </row>
    <row r="83" spans="1:15" s="17" customFormat="1" ht="13.2" x14ac:dyDescent="0.25">
      <c r="A83" s="16" t="s">
        <v>359</v>
      </c>
      <c r="B83" s="16" t="s">
        <v>101</v>
      </c>
      <c r="C83" s="72">
        <v>8</v>
      </c>
      <c r="D83" s="72">
        <v>3</v>
      </c>
      <c r="E83" s="72">
        <v>0</v>
      </c>
      <c r="F83" s="72">
        <v>0</v>
      </c>
      <c r="G83" s="72">
        <v>0</v>
      </c>
      <c r="H83" s="72">
        <v>0</v>
      </c>
      <c r="I83" s="72">
        <v>2</v>
      </c>
      <c r="J83" s="72">
        <v>9</v>
      </c>
      <c r="K83" s="72">
        <v>5</v>
      </c>
      <c r="L83" s="72">
        <v>4</v>
      </c>
      <c r="M83" s="67">
        <f t="shared" si="3"/>
        <v>55.555555555555557</v>
      </c>
      <c r="N83" s="67">
        <f t="shared" si="5"/>
        <v>0</v>
      </c>
      <c r="O83" s="66">
        <f t="shared" si="4"/>
        <v>44.444444444444443</v>
      </c>
    </row>
    <row r="84" spans="1:15" s="17" customFormat="1" ht="13.2" x14ac:dyDescent="0.25">
      <c r="A84" s="16" t="s">
        <v>360</v>
      </c>
      <c r="B84" s="16" t="s">
        <v>102</v>
      </c>
      <c r="C84" s="72">
        <v>32</v>
      </c>
      <c r="D84" s="72">
        <v>5</v>
      </c>
      <c r="E84" s="72">
        <v>0</v>
      </c>
      <c r="F84" s="72">
        <v>0</v>
      </c>
      <c r="G84" s="72">
        <v>4</v>
      </c>
      <c r="H84" s="72">
        <v>0</v>
      </c>
      <c r="I84" s="72">
        <v>3</v>
      </c>
      <c r="J84" s="72">
        <v>34</v>
      </c>
      <c r="K84" s="72">
        <v>29</v>
      </c>
      <c r="L84" s="72">
        <v>1</v>
      </c>
      <c r="M84" s="67">
        <f t="shared" si="3"/>
        <v>85.294117647058826</v>
      </c>
      <c r="N84" s="67">
        <f t="shared" si="5"/>
        <v>11.76470588235294</v>
      </c>
      <c r="O84" s="66">
        <f t="shared" si="4"/>
        <v>2.9411764705882351</v>
      </c>
    </row>
    <row r="85" spans="1:15" s="17" customFormat="1" ht="13.2" x14ac:dyDescent="0.25">
      <c r="A85" s="16" t="s">
        <v>361</v>
      </c>
      <c r="B85" s="16" t="s">
        <v>103</v>
      </c>
      <c r="C85" s="72">
        <v>348</v>
      </c>
      <c r="D85" s="72">
        <v>48</v>
      </c>
      <c r="E85" s="72">
        <v>2</v>
      </c>
      <c r="F85" s="72">
        <v>4</v>
      </c>
      <c r="G85" s="72">
        <v>10</v>
      </c>
      <c r="H85" s="72">
        <v>24</v>
      </c>
      <c r="I85" s="72">
        <v>15</v>
      </c>
      <c r="J85" s="72">
        <v>381</v>
      </c>
      <c r="K85" s="72">
        <v>293</v>
      </c>
      <c r="L85" s="72">
        <v>48</v>
      </c>
      <c r="M85" s="67">
        <f t="shared" si="3"/>
        <v>76.902887139107605</v>
      </c>
      <c r="N85" s="67">
        <f t="shared" si="5"/>
        <v>10.498687664041995</v>
      </c>
      <c r="O85" s="66">
        <f t="shared" si="4"/>
        <v>12.598425196850393</v>
      </c>
    </row>
    <row r="86" spans="1:15" s="17" customFormat="1" ht="13.2" x14ac:dyDescent="0.25">
      <c r="A86" s="16" t="s">
        <v>104</v>
      </c>
      <c r="B86" s="16" t="s">
        <v>105</v>
      </c>
      <c r="C86" s="72">
        <v>155</v>
      </c>
      <c r="D86" s="72">
        <v>20</v>
      </c>
      <c r="E86" s="72">
        <v>0</v>
      </c>
      <c r="F86" s="72">
        <v>0</v>
      </c>
      <c r="G86" s="72">
        <v>4</v>
      </c>
      <c r="H86" s="72">
        <v>2</v>
      </c>
      <c r="I86" s="72">
        <v>18</v>
      </c>
      <c r="J86" s="72">
        <v>157</v>
      </c>
      <c r="K86" s="72">
        <v>147</v>
      </c>
      <c r="L86" s="72">
        <v>4</v>
      </c>
      <c r="M86" s="67">
        <f t="shared" si="3"/>
        <v>93.630573248407643</v>
      </c>
      <c r="N86" s="67">
        <f t="shared" si="5"/>
        <v>3.8216560509554141</v>
      </c>
      <c r="O86" s="66">
        <f t="shared" si="4"/>
        <v>2.547770700636943</v>
      </c>
    </row>
    <row r="87" spans="1:15" s="17" customFormat="1" ht="13.2" x14ac:dyDescent="0.25">
      <c r="A87" s="16" t="s">
        <v>362</v>
      </c>
      <c r="B87" s="16" t="s">
        <v>106</v>
      </c>
      <c r="C87" s="72">
        <v>87</v>
      </c>
      <c r="D87" s="72">
        <v>6</v>
      </c>
      <c r="E87" s="72">
        <v>0</v>
      </c>
      <c r="F87" s="72">
        <v>0</v>
      </c>
      <c r="G87" s="72">
        <v>5</v>
      </c>
      <c r="H87" s="72">
        <v>9</v>
      </c>
      <c r="I87" s="72">
        <v>9</v>
      </c>
      <c r="J87" s="72">
        <v>84</v>
      </c>
      <c r="K87" s="72">
        <v>63</v>
      </c>
      <c r="L87" s="72">
        <v>7</v>
      </c>
      <c r="M87" s="67">
        <f t="shared" si="3"/>
        <v>75</v>
      </c>
      <c r="N87" s="67">
        <f t="shared" si="5"/>
        <v>16.666666666666664</v>
      </c>
      <c r="O87" s="66">
        <f t="shared" si="4"/>
        <v>8.3333333333333321</v>
      </c>
    </row>
    <row r="88" spans="1:15" s="17" customFormat="1" ht="13.2" x14ac:dyDescent="0.25">
      <c r="A88" s="16" t="s">
        <v>363</v>
      </c>
      <c r="B88" s="16" t="s">
        <v>107</v>
      </c>
      <c r="C88" s="72">
        <v>2</v>
      </c>
      <c r="D88" s="72">
        <v>1</v>
      </c>
      <c r="E88" s="72">
        <v>0</v>
      </c>
      <c r="F88" s="72">
        <v>0</v>
      </c>
      <c r="G88" s="72">
        <v>0</v>
      </c>
      <c r="H88" s="72">
        <v>0</v>
      </c>
      <c r="I88" s="72">
        <v>1</v>
      </c>
      <c r="J88" s="72">
        <v>2</v>
      </c>
      <c r="K88" s="72">
        <v>1</v>
      </c>
      <c r="L88" s="72">
        <v>1</v>
      </c>
      <c r="M88" s="67">
        <f t="shared" si="3"/>
        <v>50</v>
      </c>
      <c r="N88" s="67">
        <f t="shared" si="5"/>
        <v>0</v>
      </c>
      <c r="O88" s="66">
        <f t="shared" si="4"/>
        <v>50</v>
      </c>
    </row>
    <row r="89" spans="1:15" s="17" customFormat="1" ht="13.2" x14ac:dyDescent="0.25">
      <c r="A89" s="16" t="s">
        <v>364</v>
      </c>
      <c r="B89" s="16" t="s">
        <v>108</v>
      </c>
      <c r="C89" s="72">
        <v>885</v>
      </c>
      <c r="D89" s="72">
        <v>106</v>
      </c>
      <c r="E89" s="72">
        <v>3</v>
      </c>
      <c r="F89" s="72">
        <v>3</v>
      </c>
      <c r="G89" s="72">
        <v>9</v>
      </c>
      <c r="H89" s="72">
        <v>24</v>
      </c>
      <c r="I89" s="72">
        <v>104</v>
      </c>
      <c r="J89" s="72">
        <v>887</v>
      </c>
      <c r="K89" s="72">
        <v>819</v>
      </c>
      <c r="L89" s="72">
        <v>29</v>
      </c>
      <c r="M89" s="67">
        <f t="shared" si="3"/>
        <v>92.333709131905294</v>
      </c>
      <c r="N89" s="67">
        <f t="shared" si="5"/>
        <v>4.3968432919954905</v>
      </c>
      <c r="O89" s="66">
        <f t="shared" si="4"/>
        <v>3.269447576099211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67</v>
      </c>
      <c r="D91" s="72">
        <v>11</v>
      </c>
      <c r="E91" s="72">
        <v>0</v>
      </c>
      <c r="F91" s="72">
        <v>0</v>
      </c>
      <c r="G91" s="72">
        <v>1</v>
      </c>
      <c r="H91" s="72">
        <v>2</v>
      </c>
      <c r="I91" s="72">
        <v>12</v>
      </c>
      <c r="J91" s="72">
        <v>66</v>
      </c>
      <c r="K91" s="72">
        <v>60</v>
      </c>
      <c r="L91" s="72">
        <v>3</v>
      </c>
      <c r="M91" s="67">
        <f t="shared" si="3"/>
        <v>90.909090909090907</v>
      </c>
      <c r="N91" s="67">
        <f t="shared" si="5"/>
        <v>4.5454545454545459</v>
      </c>
      <c r="O91" s="66">
        <f t="shared" si="4"/>
        <v>4.5454545454545459</v>
      </c>
    </row>
    <row r="92" spans="1:15" s="17" customFormat="1" ht="13.2" x14ac:dyDescent="0.25">
      <c r="A92" s="16" t="s">
        <v>112</v>
      </c>
      <c r="B92" s="16" t="s">
        <v>113</v>
      </c>
      <c r="C92" s="72">
        <v>269</v>
      </c>
      <c r="D92" s="72">
        <v>45</v>
      </c>
      <c r="E92" s="72">
        <v>0</v>
      </c>
      <c r="F92" s="72">
        <v>1</v>
      </c>
      <c r="G92" s="72">
        <v>1</v>
      </c>
      <c r="H92" s="72">
        <v>25</v>
      </c>
      <c r="I92" s="72">
        <v>55</v>
      </c>
      <c r="J92" s="72">
        <v>259</v>
      </c>
      <c r="K92" s="72">
        <v>219</v>
      </c>
      <c r="L92" s="72">
        <v>13</v>
      </c>
      <c r="M92" s="67">
        <f t="shared" si="3"/>
        <v>84.555984555984551</v>
      </c>
      <c r="N92" s="67">
        <f t="shared" si="5"/>
        <v>10.424710424710424</v>
      </c>
      <c r="O92" s="66">
        <f t="shared" si="4"/>
        <v>5.019305019305019</v>
      </c>
    </row>
    <row r="93" spans="1:15" s="17" customFormat="1" ht="13.2" x14ac:dyDescent="0.25">
      <c r="A93" s="16" t="s">
        <v>114</v>
      </c>
      <c r="B93" s="16" t="s">
        <v>115</v>
      </c>
      <c r="C93" s="72">
        <v>791</v>
      </c>
      <c r="D93" s="72">
        <v>115</v>
      </c>
      <c r="E93" s="72">
        <v>0</v>
      </c>
      <c r="F93" s="72">
        <v>5</v>
      </c>
      <c r="G93" s="72">
        <v>21</v>
      </c>
      <c r="H93" s="72">
        <v>55</v>
      </c>
      <c r="I93" s="72">
        <v>99</v>
      </c>
      <c r="J93" s="72">
        <v>807</v>
      </c>
      <c r="K93" s="72">
        <v>668</v>
      </c>
      <c r="L93" s="72">
        <v>58</v>
      </c>
      <c r="M93" s="67">
        <f t="shared" si="3"/>
        <v>82.77571251548946</v>
      </c>
      <c r="N93" s="67">
        <f t="shared" si="5"/>
        <v>10.037174721189592</v>
      </c>
      <c r="O93" s="66">
        <f t="shared" si="4"/>
        <v>7.1871127633209424</v>
      </c>
    </row>
    <row r="94" spans="1:15" s="17" customFormat="1" ht="13.2" x14ac:dyDescent="0.25">
      <c r="A94" s="16" t="s">
        <v>366</v>
      </c>
      <c r="B94" s="16" t="s">
        <v>116</v>
      </c>
      <c r="C94" s="72">
        <v>807</v>
      </c>
      <c r="D94" s="72">
        <v>93</v>
      </c>
      <c r="E94" s="72">
        <v>3</v>
      </c>
      <c r="F94" s="72">
        <v>5</v>
      </c>
      <c r="G94" s="72">
        <v>11</v>
      </c>
      <c r="H94" s="72">
        <v>51</v>
      </c>
      <c r="I94" s="72">
        <v>109</v>
      </c>
      <c r="J94" s="72">
        <v>791</v>
      </c>
      <c r="K94" s="72">
        <v>653</v>
      </c>
      <c r="L94" s="72">
        <v>68</v>
      </c>
      <c r="M94" s="67">
        <f t="shared" si="3"/>
        <v>82.553729456384332</v>
      </c>
      <c r="N94" s="67">
        <f t="shared" si="5"/>
        <v>8.8495575221238933</v>
      </c>
      <c r="O94" s="66">
        <f t="shared" si="4"/>
        <v>8.596713021491782</v>
      </c>
    </row>
    <row r="95" spans="1:15" s="17" customFormat="1" ht="13.2" x14ac:dyDescent="0.25">
      <c r="A95" s="16" t="s">
        <v>367</v>
      </c>
      <c r="B95" s="16" t="s">
        <v>117</v>
      </c>
      <c r="C95" s="72">
        <v>37</v>
      </c>
      <c r="D95" s="72">
        <v>11</v>
      </c>
      <c r="E95" s="72">
        <v>0</v>
      </c>
      <c r="F95" s="72">
        <v>1</v>
      </c>
      <c r="G95" s="72">
        <v>0</v>
      </c>
      <c r="H95" s="72">
        <v>1</v>
      </c>
      <c r="I95" s="72">
        <v>8</v>
      </c>
      <c r="J95" s="72">
        <v>40</v>
      </c>
      <c r="K95" s="72">
        <v>35</v>
      </c>
      <c r="L95" s="72">
        <v>3</v>
      </c>
      <c r="M95" s="67">
        <f t="shared" si="3"/>
        <v>87.5</v>
      </c>
      <c r="N95" s="67">
        <f t="shared" si="5"/>
        <v>5</v>
      </c>
      <c r="O95" s="66">
        <f t="shared" si="4"/>
        <v>7.5</v>
      </c>
    </row>
    <row r="96" spans="1:15" s="17" customFormat="1" ht="13.2" x14ac:dyDescent="0.25">
      <c r="A96" s="16" t="s">
        <v>118</v>
      </c>
      <c r="B96" s="16" t="s">
        <v>119</v>
      </c>
      <c r="C96" s="72">
        <v>89</v>
      </c>
      <c r="D96" s="72">
        <v>10</v>
      </c>
      <c r="E96" s="72">
        <v>0</v>
      </c>
      <c r="F96" s="72">
        <v>2</v>
      </c>
      <c r="G96" s="72">
        <v>4</v>
      </c>
      <c r="H96" s="72">
        <v>6</v>
      </c>
      <c r="I96" s="72">
        <v>5</v>
      </c>
      <c r="J96" s="72">
        <v>94</v>
      </c>
      <c r="K96" s="72">
        <v>69</v>
      </c>
      <c r="L96" s="72">
        <v>13</v>
      </c>
      <c r="M96" s="67">
        <f t="shared" si="3"/>
        <v>73.40425531914893</v>
      </c>
      <c r="N96" s="67">
        <f t="shared" si="5"/>
        <v>12.76595744680851</v>
      </c>
      <c r="O96" s="66">
        <f t="shared" si="4"/>
        <v>13.829787234042554</v>
      </c>
    </row>
    <row r="97" spans="1:15" s="17" customFormat="1" ht="13.2" x14ac:dyDescent="0.25">
      <c r="A97" s="16" t="s">
        <v>368</v>
      </c>
      <c r="B97" s="16" t="s">
        <v>120</v>
      </c>
      <c r="C97" s="72">
        <v>33</v>
      </c>
      <c r="D97" s="72">
        <v>5</v>
      </c>
      <c r="E97" s="72">
        <v>2</v>
      </c>
      <c r="F97" s="72">
        <v>0</v>
      </c>
      <c r="G97" s="72">
        <v>5</v>
      </c>
      <c r="H97" s="72">
        <v>0</v>
      </c>
      <c r="I97" s="72">
        <v>4</v>
      </c>
      <c r="J97" s="72">
        <v>34</v>
      </c>
      <c r="K97" s="72">
        <v>25</v>
      </c>
      <c r="L97" s="72">
        <v>2</v>
      </c>
      <c r="M97" s="67">
        <f t="shared" si="3"/>
        <v>73.529411764705884</v>
      </c>
      <c r="N97" s="67">
        <f t="shared" si="5"/>
        <v>20.588235294117645</v>
      </c>
      <c r="O97" s="66">
        <f t="shared" si="4"/>
        <v>5.8823529411764701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119</v>
      </c>
      <c r="D99" s="72">
        <v>18</v>
      </c>
      <c r="E99" s="72">
        <v>0</v>
      </c>
      <c r="F99" s="72">
        <v>1</v>
      </c>
      <c r="G99" s="72">
        <v>3</v>
      </c>
      <c r="H99" s="72">
        <v>2</v>
      </c>
      <c r="I99" s="72">
        <v>16</v>
      </c>
      <c r="J99" s="72">
        <v>121</v>
      </c>
      <c r="K99" s="72">
        <v>108</v>
      </c>
      <c r="L99" s="72">
        <v>7</v>
      </c>
      <c r="M99" s="67">
        <f t="shared" si="3"/>
        <v>89.256198347107443</v>
      </c>
      <c r="N99" s="67">
        <f t="shared" si="5"/>
        <v>4.9586776859504136</v>
      </c>
      <c r="O99" s="66">
        <f t="shared" si="4"/>
        <v>5.785123966942149</v>
      </c>
    </row>
    <row r="100" spans="1:15" s="17" customFormat="1" ht="13.2" x14ac:dyDescent="0.25">
      <c r="A100" s="16" t="s">
        <v>370</v>
      </c>
      <c r="B100" s="16" t="s">
        <v>124</v>
      </c>
      <c r="C100" s="72">
        <v>37</v>
      </c>
      <c r="D100" s="72">
        <v>3</v>
      </c>
      <c r="E100" s="72">
        <v>0</v>
      </c>
      <c r="F100" s="72">
        <v>0</v>
      </c>
      <c r="G100" s="72">
        <v>0</v>
      </c>
      <c r="H100" s="72">
        <v>0</v>
      </c>
      <c r="I100" s="72">
        <v>4</v>
      </c>
      <c r="J100" s="72">
        <v>36</v>
      </c>
      <c r="K100" s="72">
        <v>36</v>
      </c>
      <c r="L100" s="72">
        <v>0</v>
      </c>
      <c r="M100" s="67">
        <f t="shared" si="3"/>
        <v>100</v>
      </c>
      <c r="N100" s="67">
        <f t="shared" si="5"/>
        <v>0</v>
      </c>
      <c r="O100" s="66">
        <f t="shared" si="4"/>
        <v>0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70</v>
      </c>
      <c r="D102" s="72">
        <v>2</v>
      </c>
      <c r="E102" s="72">
        <v>0</v>
      </c>
      <c r="F102" s="72">
        <v>0</v>
      </c>
      <c r="G102" s="72">
        <v>0</v>
      </c>
      <c r="H102" s="72">
        <v>0</v>
      </c>
      <c r="I102" s="72">
        <v>3</v>
      </c>
      <c r="J102" s="72">
        <v>69</v>
      </c>
      <c r="K102" s="72">
        <v>67</v>
      </c>
      <c r="L102" s="72">
        <v>2</v>
      </c>
      <c r="M102" s="67">
        <f t="shared" si="3"/>
        <v>97.101449275362313</v>
      </c>
      <c r="N102" s="67">
        <f t="shared" si="5"/>
        <v>0</v>
      </c>
      <c r="O102" s="66">
        <f t="shared" si="4"/>
        <v>2.8985507246376812</v>
      </c>
    </row>
    <row r="103" spans="1:15" s="17" customFormat="1" ht="13.2" x14ac:dyDescent="0.25">
      <c r="A103" s="16" t="s">
        <v>372</v>
      </c>
      <c r="B103" s="16" t="s">
        <v>128</v>
      </c>
      <c r="C103" s="72">
        <v>6</v>
      </c>
      <c r="D103" s="72">
        <v>1</v>
      </c>
      <c r="E103" s="72">
        <v>0</v>
      </c>
      <c r="F103" s="72">
        <v>0</v>
      </c>
      <c r="G103" s="72">
        <v>0</v>
      </c>
      <c r="H103" s="72">
        <v>0</v>
      </c>
      <c r="I103" s="72">
        <v>3</v>
      </c>
      <c r="J103" s="72">
        <v>4</v>
      </c>
      <c r="K103" s="72">
        <v>4</v>
      </c>
      <c r="L103" s="72">
        <v>0</v>
      </c>
      <c r="M103" s="67">
        <f t="shared" si="3"/>
        <v>100</v>
      </c>
      <c r="N103" s="67">
        <f t="shared" si="5"/>
        <v>0</v>
      </c>
      <c r="O103" s="66">
        <f t="shared" si="4"/>
        <v>0</v>
      </c>
    </row>
    <row r="104" spans="1:15" s="17" customFormat="1" ht="13.2" x14ac:dyDescent="0.25">
      <c r="A104" s="16" t="s">
        <v>373</v>
      </c>
      <c r="B104" s="16" t="s">
        <v>129</v>
      </c>
      <c r="C104" s="72">
        <v>472</v>
      </c>
      <c r="D104" s="72">
        <v>25</v>
      </c>
      <c r="E104" s="72">
        <v>1</v>
      </c>
      <c r="F104" s="72">
        <v>1</v>
      </c>
      <c r="G104" s="72">
        <v>6</v>
      </c>
      <c r="H104" s="72">
        <v>14</v>
      </c>
      <c r="I104" s="72">
        <v>49</v>
      </c>
      <c r="J104" s="72">
        <v>448</v>
      </c>
      <c r="K104" s="72">
        <v>413</v>
      </c>
      <c r="L104" s="72">
        <v>13</v>
      </c>
      <c r="M104" s="67">
        <f t="shared" si="3"/>
        <v>92.1875</v>
      </c>
      <c r="N104" s="67">
        <f t="shared" si="5"/>
        <v>4.9107142857142856</v>
      </c>
      <c r="O104" s="66">
        <f t="shared" si="4"/>
        <v>2.9017857142857144</v>
      </c>
    </row>
    <row r="105" spans="1:15" s="17" customFormat="1" ht="13.2" x14ac:dyDescent="0.25">
      <c r="A105" s="16" t="s">
        <v>374</v>
      </c>
      <c r="B105" s="16" t="s">
        <v>295</v>
      </c>
      <c r="C105" s="72">
        <v>64</v>
      </c>
      <c r="D105" s="72">
        <v>13</v>
      </c>
      <c r="E105" s="72">
        <v>0</v>
      </c>
      <c r="F105" s="72">
        <v>0</v>
      </c>
      <c r="G105" s="72">
        <v>6</v>
      </c>
      <c r="H105" s="72">
        <v>12</v>
      </c>
      <c r="I105" s="72">
        <v>0</v>
      </c>
      <c r="J105" s="72">
        <v>77</v>
      </c>
      <c r="K105" s="72">
        <v>3</v>
      </c>
      <c r="L105" s="72">
        <v>56</v>
      </c>
      <c r="M105" s="67">
        <f t="shared" si="3"/>
        <v>3.8961038961038961</v>
      </c>
      <c r="N105" s="67">
        <f t="shared" si="5"/>
        <v>23.376623376623375</v>
      </c>
      <c r="O105" s="66">
        <f t="shared" si="4"/>
        <v>72.727272727272734</v>
      </c>
    </row>
    <row r="106" spans="1:15" s="17" customFormat="1" ht="13.2" x14ac:dyDescent="0.25">
      <c r="A106" s="16" t="s">
        <v>375</v>
      </c>
      <c r="B106" s="16" t="s">
        <v>130</v>
      </c>
      <c r="C106" s="72">
        <v>1171</v>
      </c>
      <c r="D106" s="72">
        <v>115</v>
      </c>
      <c r="E106" s="72">
        <v>1</v>
      </c>
      <c r="F106" s="72">
        <v>6</v>
      </c>
      <c r="G106" s="72">
        <v>10</v>
      </c>
      <c r="H106" s="72">
        <v>33</v>
      </c>
      <c r="I106" s="72">
        <v>128</v>
      </c>
      <c r="J106" s="72">
        <v>1158</v>
      </c>
      <c r="K106" s="72">
        <v>1063</v>
      </c>
      <c r="L106" s="72">
        <v>45</v>
      </c>
      <c r="M106" s="67">
        <f t="shared" si="3"/>
        <v>91.796200345423145</v>
      </c>
      <c r="N106" s="67">
        <f t="shared" si="5"/>
        <v>4.3177892918825558</v>
      </c>
      <c r="O106" s="66">
        <f t="shared" si="4"/>
        <v>3.8860103626943006</v>
      </c>
    </row>
    <row r="107" spans="1:15" s="17" customFormat="1" ht="13.2" x14ac:dyDescent="0.25">
      <c r="A107" s="16" t="s">
        <v>376</v>
      </c>
      <c r="B107" s="16" t="s">
        <v>131</v>
      </c>
      <c r="C107" s="72">
        <v>129</v>
      </c>
      <c r="D107" s="72">
        <v>20</v>
      </c>
      <c r="E107" s="72">
        <v>0</v>
      </c>
      <c r="F107" s="72">
        <v>1</v>
      </c>
      <c r="G107" s="72">
        <v>2</v>
      </c>
      <c r="H107" s="72">
        <v>8</v>
      </c>
      <c r="I107" s="72">
        <v>17</v>
      </c>
      <c r="J107" s="72">
        <v>132</v>
      </c>
      <c r="K107" s="72">
        <v>115</v>
      </c>
      <c r="L107" s="72">
        <v>6</v>
      </c>
      <c r="M107" s="67">
        <f t="shared" si="3"/>
        <v>87.121212121212125</v>
      </c>
      <c r="N107" s="67">
        <f t="shared" si="5"/>
        <v>8.3333333333333321</v>
      </c>
      <c r="O107" s="66">
        <f t="shared" si="4"/>
        <v>4.5454545454545459</v>
      </c>
    </row>
    <row r="108" spans="1:15" s="17" customFormat="1" ht="13.2" x14ac:dyDescent="0.25">
      <c r="A108" s="16" t="s">
        <v>377</v>
      </c>
      <c r="B108" s="16" t="s">
        <v>132</v>
      </c>
      <c r="C108" s="72">
        <v>28</v>
      </c>
      <c r="D108" s="72">
        <v>4</v>
      </c>
      <c r="E108" s="72">
        <v>0</v>
      </c>
      <c r="F108" s="72">
        <v>0</v>
      </c>
      <c r="G108" s="72">
        <v>0</v>
      </c>
      <c r="H108" s="72">
        <v>2</v>
      </c>
      <c r="I108" s="72">
        <v>6</v>
      </c>
      <c r="J108" s="72">
        <v>26</v>
      </c>
      <c r="K108" s="72">
        <v>21</v>
      </c>
      <c r="L108" s="72">
        <v>3</v>
      </c>
      <c r="M108" s="67">
        <f t="shared" si="3"/>
        <v>80.769230769230774</v>
      </c>
      <c r="N108" s="67">
        <f t="shared" si="5"/>
        <v>7.6923076923076925</v>
      </c>
      <c r="O108" s="66">
        <f t="shared" si="4"/>
        <v>11.538461538461538</v>
      </c>
    </row>
    <row r="109" spans="1:15" s="17" customFormat="1" ht="13.2" x14ac:dyDescent="0.25">
      <c r="A109" s="16" t="s">
        <v>133</v>
      </c>
      <c r="B109" s="16" t="s">
        <v>134</v>
      </c>
      <c r="C109" s="72">
        <v>9</v>
      </c>
      <c r="D109" s="72">
        <v>1</v>
      </c>
      <c r="E109" s="72">
        <v>0</v>
      </c>
      <c r="F109" s="72">
        <v>0</v>
      </c>
      <c r="G109" s="72">
        <v>1</v>
      </c>
      <c r="H109" s="72">
        <v>0</v>
      </c>
      <c r="I109" s="72">
        <v>1</v>
      </c>
      <c r="J109" s="72">
        <v>9</v>
      </c>
      <c r="K109" s="72">
        <v>7</v>
      </c>
      <c r="L109" s="72">
        <v>1</v>
      </c>
      <c r="M109" s="67">
        <f t="shared" si="3"/>
        <v>77.777777777777786</v>
      </c>
      <c r="N109" s="67">
        <f t="shared" si="5"/>
        <v>11.111111111111111</v>
      </c>
      <c r="O109" s="66">
        <f t="shared" si="4"/>
        <v>11.111111111111111</v>
      </c>
    </row>
    <row r="110" spans="1:15" s="17" customFormat="1" ht="13.2" x14ac:dyDescent="0.25">
      <c r="A110" s="16" t="s">
        <v>135</v>
      </c>
      <c r="B110" s="16" t="s">
        <v>136</v>
      </c>
      <c r="C110" s="72">
        <v>347</v>
      </c>
      <c r="D110" s="72">
        <v>51</v>
      </c>
      <c r="E110" s="72">
        <v>0</v>
      </c>
      <c r="F110" s="72">
        <v>7</v>
      </c>
      <c r="G110" s="72">
        <v>16</v>
      </c>
      <c r="H110" s="72">
        <v>29</v>
      </c>
      <c r="I110" s="72">
        <v>51</v>
      </c>
      <c r="J110" s="72">
        <v>347</v>
      </c>
      <c r="K110" s="72">
        <v>271</v>
      </c>
      <c r="L110" s="72">
        <v>24</v>
      </c>
      <c r="M110" s="67">
        <f t="shared" si="3"/>
        <v>78.097982708933728</v>
      </c>
      <c r="N110" s="67">
        <f t="shared" si="5"/>
        <v>14.985590778097983</v>
      </c>
      <c r="O110" s="66">
        <f t="shared" si="4"/>
        <v>6.9164265129683002</v>
      </c>
    </row>
    <row r="111" spans="1:15" s="17" customFormat="1" ht="13.2" x14ac:dyDescent="0.25">
      <c r="A111" s="16" t="s">
        <v>378</v>
      </c>
      <c r="B111" s="16" t="s">
        <v>137</v>
      </c>
      <c r="C111" s="72">
        <v>12</v>
      </c>
      <c r="D111" s="72">
        <v>10</v>
      </c>
      <c r="E111" s="72">
        <v>1</v>
      </c>
      <c r="F111" s="72">
        <v>2</v>
      </c>
      <c r="G111" s="72">
        <v>0</v>
      </c>
      <c r="H111" s="72">
        <v>2</v>
      </c>
      <c r="I111" s="72">
        <v>5</v>
      </c>
      <c r="J111" s="72">
        <v>17</v>
      </c>
      <c r="K111" s="72">
        <v>12</v>
      </c>
      <c r="L111" s="72">
        <v>0</v>
      </c>
      <c r="M111" s="67">
        <f t="shared" si="3"/>
        <v>70.588235294117652</v>
      </c>
      <c r="N111" s="67">
        <f t="shared" si="5"/>
        <v>29.411764705882355</v>
      </c>
      <c r="O111" s="66">
        <f t="shared" si="4"/>
        <v>0</v>
      </c>
    </row>
    <row r="112" spans="1:15" s="17" customFormat="1" ht="13.2" x14ac:dyDescent="0.25">
      <c r="A112" s="16" t="s">
        <v>512</v>
      </c>
      <c r="B112" s="16" t="s">
        <v>513</v>
      </c>
      <c r="C112" s="72">
        <v>1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1</v>
      </c>
      <c r="K112" s="72">
        <v>1</v>
      </c>
      <c r="L112" s="72">
        <v>0</v>
      </c>
      <c r="M112" s="67">
        <f t="shared" si="3"/>
        <v>100</v>
      </c>
      <c r="N112" s="67">
        <f t="shared" si="5"/>
        <v>0</v>
      </c>
      <c r="O112" s="66">
        <f t="shared" si="4"/>
        <v>0</v>
      </c>
    </row>
    <row r="113" spans="1:15" s="17" customFormat="1" ht="13.2" x14ac:dyDescent="0.25">
      <c r="A113" s="16" t="s">
        <v>379</v>
      </c>
      <c r="B113" s="16" t="s">
        <v>138</v>
      </c>
      <c r="C113" s="72">
        <v>17</v>
      </c>
      <c r="D113" s="72">
        <v>8</v>
      </c>
      <c r="E113" s="72">
        <v>0</v>
      </c>
      <c r="F113" s="72">
        <v>0</v>
      </c>
      <c r="G113" s="72">
        <v>0</v>
      </c>
      <c r="H113" s="72">
        <v>1</v>
      </c>
      <c r="I113" s="72">
        <v>12</v>
      </c>
      <c r="J113" s="72">
        <v>13</v>
      </c>
      <c r="K113" s="72">
        <v>12</v>
      </c>
      <c r="L113" s="72">
        <v>0</v>
      </c>
      <c r="M113" s="67">
        <f t="shared" si="3"/>
        <v>92.307692307692307</v>
      </c>
      <c r="N113" s="67">
        <f t="shared" si="5"/>
        <v>7.6923076923076925</v>
      </c>
      <c r="O113" s="66">
        <f t="shared" si="4"/>
        <v>0</v>
      </c>
    </row>
    <row r="114" spans="1:15" s="17" customFormat="1" ht="13.2" x14ac:dyDescent="0.25">
      <c r="A114" s="16" t="s">
        <v>380</v>
      </c>
      <c r="B114" s="16" t="s">
        <v>139</v>
      </c>
      <c r="C114" s="72">
        <v>144</v>
      </c>
      <c r="D114" s="72">
        <v>34</v>
      </c>
      <c r="E114" s="72">
        <v>1</v>
      </c>
      <c r="F114" s="72">
        <v>1</v>
      </c>
      <c r="G114" s="72">
        <v>3</v>
      </c>
      <c r="H114" s="72">
        <v>1</v>
      </c>
      <c r="I114" s="72">
        <v>18</v>
      </c>
      <c r="J114" s="72">
        <v>160</v>
      </c>
      <c r="K114" s="72">
        <v>140</v>
      </c>
      <c r="L114" s="72">
        <v>14</v>
      </c>
      <c r="M114" s="67">
        <f t="shared" si="3"/>
        <v>87.5</v>
      </c>
      <c r="N114" s="67">
        <f t="shared" si="5"/>
        <v>3.75</v>
      </c>
      <c r="O114" s="66">
        <f t="shared" si="4"/>
        <v>8.75</v>
      </c>
    </row>
    <row r="115" spans="1:15" s="17" customFormat="1" ht="13.2" x14ac:dyDescent="0.25">
      <c r="A115" s="16" t="s">
        <v>381</v>
      </c>
      <c r="B115" s="16" t="s">
        <v>140</v>
      </c>
      <c r="C115" s="72">
        <v>0</v>
      </c>
      <c r="D115" s="72">
        <v>0</v>
      </c>
      <c r="E115" s="72">
        <v>0</v>
      </c>
      <c r="F115" s="72">
        <v>0</v>
      </c>
      <c r="G115" s="72">
        <v>0</v>
      </c>
      <c r="H115" s="72">
        <v>0</v>
      </c>
      <c r="I115" s="72">
        <v>0</v>
      </c>
      <c r="J115" s="72">
        <v>0</v>
      </c>
      <c r="K115" s="72">
        <v>0</v>
      </c>
      <c r="L115" s="72">
        <v>0</v>
      </c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7</v>
      </c>
      <c r="D117" s="72">
        <v>1</v>
      </c>
      <c r="E117" s="72">
        <v>0</v>
      </c>
      <c r="F117" s="72">
        <v>0</v>
      </c>
      <c r="G117" s="72">
        <v>0</v>
      </c>
      <c r="H117" s="72">
        <v>2</v>
      </c>
      <c r="I117" s="72">
        <v>1</v>
      </c>
      <c r="J117" s="72">
        <v>7</v>
      </c>
      <c r="K117" s="72">
        <v>5</v>
      </c>
      <c r="L117" s="72">
        <v>0</v>
      </c>
      <c r="M117" s="67">
        <f t="shared" si="3"/>
        <v>71.428571428571431</v>
      </c>
      <c r="N117" s="67">
        <f t="shared" si="5"/>
        <v>28.571428571428569</v>
      </c>
      <c r="O117" s="66">
        <f t="shared" si="4"/>
        <v>0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37</v>
      </c>
      <c r="D119" s="72">
        <v>8</v>
      </c>
      <c r="E119" s="72">
        <v>0</v>
      </c>
      <c r="F119" s="72">
        <v>0</v>
      </c>
      <c r="G119" s="72">
        <v>0</v>
      </c>
      <c r="H119" s="72">
        <v>1</v>
      </c>
      <c r="I119" s="72">
        <v>14</v>
      </c>
      <c r="J119" s="72">
        <v>31</v>
      </c>
      <c r="K119" s="72">
        <v>28</v>
      </c>
      <c r="L119" s="72">
        <v>2</v>
      </c>
      <c r="M119" s="67">
        <f t="shared" si="3"/>
        <v>90.322580645161281</v>
      </c>
      <c r="N119" s="67">
        <f t="shared" si="5"/>
        <v>3.225806451612903</v>
      </c>
      <c r="O119" s="66">
        <f t="shared" si="4"/>
        <v>6.4516129032258061</v>
      </c>
    </row>
    <row r="120" spans="1:15" s="17" customFormat="1" ht="13.2" x14ac:dyDescent="0.25">
      <c r="A120" s="16" t="s">
        <v>385</v>
      </c>
      <c r="B120" s="16" t="s">
        <v>145</v>
      </c>
      <c r="C120" s="72">
        <v>494</v>
      </c>
      <c r="D120" s="72">
        <v>50</v>
      </c>
      <c r="E120" s="72">
        <v>2</v>
      </c>
      <c r="F120" s="72">
        <v>6</v>
      </c>
      <c r="G120" s="72">
        <v>20</v>
      </c>
      <c r="H120" s="72">
        <v>32</v>
      </c>
      <c r="I120" s="72">
        <v>59</v>
      </c>
      <c r="J120" s="72">
        <v>485</v>
      </c>
      <c r="K120" s="72">
        <v>382</v>
      </c>
      <c r="L120" s="72">
        <v>43</v>
      </c>
      <c r="M120" s="67">
        <f t="shared" si="3"/>
        <v>78.762886597938149</v>
      </c>
      <c r="N120" s="67">
        <f t="shared" si="5"/>
        <v>12.371134020618557</v>
      </c>
      <c r="O120" s="66">
        <f t="shared" si="4"/>
        <v>8.8659793814432994</v>
      </c>
    </row>
    <row r="121" spans="1:15" s="17" customFormat="1" ht="13.2" x14ac:dyDescent="0.25">
      <c r="A121" s="16" t="s">
        <v>386</v>
      </c>
      <c r="B121" s="16" t="s">
        <v>146</v>
      </c>
      <c r="C121" s="72">
        <v>694</v>
      </c>
      <c r="D121" s="72">
        <v>66</v>
      </c>
      <c r="E121" s="72">
        <v>1</v>
      </c>
      <c r="F121" s="72">
        <v>1</v>
      </c>
      <c r="G121" s="72">
        <v>4</v>
      </c>
      <c r="H121" s="72">
        <v>19</v>
      </c>
      <c r="I121" s="72">
        <v>52</v>
      </c>
      <c r="J121" s="72">
        <v>708</v>
      </c>
      <c r="K121" s="72">
        <v>637</v>
      </c>
      <c r="L121" s="72">
        <v>46</v>
      </c>
      <c r="M121" s="67">
        <f t="shared" si="3"/>
        <v>89.971751412429384</v>
      </c>
      <c r="N121" s="67">
        <f t="shared" si="5"/>
        <v>3.5310734463276838</v>
      </c>
      <c r="O121" s="66">
        <f t="shared" si="4"/>
        <v>6.4971751412429377</v>
      </c>
    </row>
    <row r="122" spans="1:15" s="17" customFormat="1" ht="13.2" x14ac:dyDescent="0.25">
      <c r="A122" s="16" t="s">
        <v>387</v>
      </c>
      <c r="B122" s="16" t="s">
        <v>147</v>
      </c>
      <c r="C122" s="72">
        <v>125</v>
      </c>
      <c r="D122" s="72">
        <v>21</v>
      </c>
      <c r="E122" s="72">
        <v>0</v>
      </c>
      <c r="F122" s="72">
        <v>0</v>
      </c>
      <c r="G122" s="72">
        <v>0</v>
      </c>
      <c r="H122" s="72">
        <v>5</v>
      </c>
      <c r="I122" s="72">
        <v>21</v>
      </c>
      <c r="J122" s="72">
        <v>125</v>
      </c>
      <c r="K122" s="72">
        <v>119</v>
      </c>
      <c r="L122" s="72">
        <v>1</v>
      </c>
      <c r="M122" s="67">
        <f t="shared" si="3"/>
        <v>95.199999999999989</v>
      </c>
      <c r="N122" s="67">
        <f t="shared" si="5"/>
        <v>4</v>
      </c>
      <c r="O122" s="66">
        <f t="shared" si="4"/>
        <v>0.8</v>
      </c>
    </row>
    <row r="123" spans="1:15" s="17" customFormat="1" ht="13.2" x14ac:dyDescent="0.25">
      <c r="A123" s="16" t="s">
        <v>388</v>
      </c>
      <c r="B123" s="16" t="s">
        <v>148</v>
      </c>
      <c r="C123" s="72">
        <v>256</v>
      </c>
      <c r="D123" s="72">
        <v>30</v>
      </c>
      <c r="E123" s="72">
        <v>0</v>
      </c>
      <c r="F123" s="72">
        <v>3</v>
      </c>
      <c r="G123" s="72">
        <v>3</v>
      </c>
      <c r="H123" s="72">
        <v>1</v>
      </c>
      <c r="I123" s="72">
        <v>33</v>
      </c>
      <c r="J123" s="72">
        <v>253</v>
      </c>
      <c r="K123" s="72">
        <v>239</v>
      </c>
      <c r="L123" s="72">
        <v>7</v>
      </c>
      <c r="M123" s="67">
        <f t="shared" si="3"/>
        <v>94.466403162055329</v>
      </c>
      <c r="N123" s="67">
        <f t="shared" si="5"/>
        <v>2.766798418972332</v>
      </c>
      <c r="O123" s="66">
        <f t="shared" si="4"/>
        <v>2.766798418972332</v>
      </c>
    </row>
    <row r="124" spans="1:15" s="17" customFormat="1" ht="13.2" x14ac:dyDescent="0.25">
      <c r="A124" s="16" t="s">
        <v>389</v>
      </c>
      <c r="B124" s="16" t="s">
        <v>149</v>
      </c>
      <c r="C124" s="72">
        <v>84</v>
      </c>
      <c r="D124" s="72">
        <v>12</v>
      </c>
      <c r="E124" s="72">
        <v>0</v>
      </c>
      <c r="F124" s="72">
        <v>1</v>
      </c>
      <c r="G124" s="72">
        <v>2</v>
      </c>
      <c r="H124" s="72">
        <v>7</v>
      </c>
      <c r="I124" s="72">
        <v>12</v>
      </c>
      <c r="J124" s="72">
        <v>84</v>
      </c>
      <c r="K124" s="72">
        <v>67</v>
      </c>
      <c r="L124" s="72">
        <v>7</v>
      </c>
      <c r="M124" s="67">
        <f t="shared" si="3"/>
        <v>79.761904761904773</v>
      </c>
      <c r="N124" s="67">
        <f t="shared" si="5"/>
        <v>11.904761904761903</v>
      </c>
      <c r="O124" s="66">
        <f t="shared" si="4"/>
        <v>8.3333333333333321</v>
      </c>
    </row>
    <row r="125" spans="1:15" s="17" customFormat="1" ht="13.2" x14ac:dyDescent="0.25">
      <c r="A125" s="16" t="s">
        <v>390</v>
      </c>
      <c r="B125" s="16" t="s">
        <v>150</v>
      </c>
      <c r="C125" s="72">
        <v>38</v>
      </c>
      <c r="D125" s="72">
        <v>4</v>
      </c>
      <c r="E125" s="72">
        <v>0</v>
      </c>
      <c r="F125" s="72">
        <v>0</v>
      </c>
      <c r="G125" s="72">
        <v>0</v>
      </c>
      <c r="H125" s="72">
        <v>1</v>
      </c>
      <c r="I125" s="72">
        <v>3</v>
      </c>
      <c r="J125" s="72">
        <v>39</v>
      </c>
      <c r="K125" s="72">
        <v>37</v>
      </c>
      <c r="L125" s="72">
        <v>1</v>
      </c>
      <c r="M125" s="67">
        <f t="shared" si="3"/>
        <v>94.871794871794862</v>
      </c>
      <c r="N125" s="67">
        <f t="shared" si="5"/>
        <v>2.5641025641025639</v>
      </c>
      <c r="O125" s="66">
        <f t="shared" si="4"/>
        <v>2.5641025641025639</v>
      </c>
    </row>
    <row r="126" spans="1:15" s="17" customFormat="1" ht="13.2" x14ac:dyDescent="0.25">
      <c r="A126" s="16" t="s">
        <v>391</v>
      </c>
      <c r="B126" s="16" t="s">
        <v>151</v>
      </c>
      <c r="C126" s="72">
        <v>282</v>
      </c>
      <c r="D126" s="72">
        <v>21</v>
      </c>
      <c r="E126" s="72">
        <v>0</v>
      </c>
      <c r="F126" s="72">
        <v>2</v>
      </c>
      <c r="G126" s="72">
        <v>3</v>
      </c>
      <c r="H126" s="72">
        <v>18</v>
      </c>
      <c r="I126" s="72">
        <v>33</v>
      </c>
      <c r="J126" s="72">
        <v>270</v>
      </c>
      <c r="K126" s="72">
        <v>230</v>
      </c>
      <c r="L126" s="72">
        <v>17</v>
      </c>
      <c r="M126" s="67">
        <f t="shared" si="3"/>
        <v>85.18518518518519</v>
      </c>
      <c r="N126" s="67">
        <f t="shared" si="5"/>
        <v>8.518518518518519</v>
      </c>
      <c r="O126" s="66">
        <f t="shared" si="4"/>
        <v>6.2962962962962958</v>
      </c>
    </row>
    <row r="127" spans="1:15" s="17" customFormat="1" ht="13.2" x14ac:dyDescent="0.25">
      <c r="A127" s="16" t="s">
        <v>392</v>
      </c>
      <c r="B127" s="16" t="s">
        <v>152</v>
      </c>
      <c r="C127" s="72">
        <v>69</v>
      </c>
      <c r="D127" s="72">
        <v>4</v>
      </c>
      <c r="E127" s="72">
        <v>0</v>
      </c>
      <c r="F127" s="72">
        <v>0</v>
      </c>
      <c r="G127" s="72">
        <v>0</v>
      </c>
      <c r="H127" s="72">
        <v>3</v>
      </c>
      <c r="I127" s="72">
        <v>5</v>
      </c>
      <c r="J127" s="72">
        <v>68</v>
      </c>
      <c r="K127" s="72">
        <v>64</v>
      </c>
      <c r="L127" s="72">
        <v>1</v>
      </c>
      <c r="M127" s="67">
        <f t="shared" si="3"/>
        <v>94.117647058823522</v>
      </c>
      <c r="N127" s="67">
        <f t="shared" si="5"/>
        <v>4.4117647058823533</v>
      </c>
      <c r="O127" s="66">
        <f t="shared" si="4"/>
        <v>1.4705882352941175</v>
      </c>
    </row>
    <row r="128" spans="1:15" s="17" customFormat="1" ht="13.2" x14ac:dyDescent="0.25">
      <c r="A128" s="16" t="s">
        <v>393</v>
      </c>
      <c r="B128" s="16" t="s">
        <v>153</v>
      </c>
      <c r="C128" s="72">
        <v>25</v>
      </c>
      <c r="D128" s="72">
        <v>1</v>
      </c>
      <c r="E128" s="72">
        <v>0</v>
      </c>
      <c r="F128" s="72">
        <v>0</v>
      </c>
      <c r="G128" s="72">
        <v>1</v>
      </c>
      <c r="H128" s="72">
        <v>2</v>
      </c>
      <c r="I128" s="72">
        <v>3</v>
      </c>
      <c r="J128" s="72">
        <v>23</v>
      </c>
      <c r="K128" s="72">
        <v>18</v>
      </c>
      <c r="L128" s="72">
        <v>2</v>
      </c>
      <c r="M128" s="67">
        <f t="shared" si="3"/>
        <v>78.260869565217391</v>
      </c>
      <c r="N128" s="67">
        <f t="shared" si="5"/>
        <v>13.043478260869565</v>
      </c>
      <c r="O128" s="66">
        <f t="shared" si="4"/>
        <v>8.695652173913043</v>
      </c>
    </row>
    <row r="129" spans="1:15" s="17" customFormat="1" ht="13.2" x14ac:dyDescent="0.25">
      <c r="A129" s="16" t="s">
        <v>394</v>
      </c>
      <c r="B129" s="16" t="s">
        <v>154</v>
      </c>
      <c r="C129" s="72">
        <v>274</v>
      </c>
      <c r="D129" s="72">
        <v>49</v>
      </c>
      <c r="E129" s="72">
        <v>4</v>
      </c>
      <c r="F129" s="72">
        <v>4</v>
      </c>
      <c r="G129" s="72">
        <v>7</v>
      </c>
      <c r="H129" s="72">
        <v>16</v>
      </c>
      <c r="I129" s="72">
        <v>49</v>
      </c>
      <c r="J129" s="72">
        <v>274</v>
      </c>
      <c r="K129" s="72">
        <v>217</v>
      </c>
      <c r="L129" s="72">
        <v>26</v>
      </c>
      <c r="M129" s="67">
        <f t="shared" si="3"/>
        <v>79.197080291970806</v>
      </c>
      <c r="N129" s="67">
        <f t="shared" si="5"/>
        <v>11.313868613138686</v>
      </c>
      <c r="O129" s="66">
        <f t="shared" si="4"/>
        <v>9.4890510948905096</v>
      </c>
    </row>
    <row r="130" spans="1:15" s="17" customFormat="1" ht="13.2" x14ac:dyDescent="0.25">
      <c r="A130" s="16" t="s">
        <v>395</v>
      </c>
      <c r="B130" s="16" t="s">
        <v>155</v>
      </c>
      <c r="C130" s="72">
        <v>37</v>
      </c>
      <c r="D130" s="72">
        <v>6</v>
      </c>
      <c r="E130" s="72">
        <v>0</v>
      </c>
      <c r="F130" s="72">
        <v>1</v>
      </c>
      <c r="G130" s="72">
        <v>0</v>
      </c>
      <c r="H130" s="72">
        <v>2</v>
      </c>
      <c r="I130" s="72">
        <v>6</v>
      </c>
      <c r="J130" s="72">
        <v>37</v>
      </c>
      <c r="K130" s="72">
        <v>29</v>
      </c>
      <c r="L130" s="72">
        <v>5</v>
      </c>
      <c r="M130" s="67">
        <f t="shared" si="3"/>
        <v>78.378378378378372</v>
      </c>
      <c r="N130" s="67">
        <f t="shared" si="5"/>
        <v>8.1081081081081088</v>
      </c>
      <c r="O130" s="66">
        <f t="shared" si="4"/>
        <v>13.513513513513514</v>
      </c>
    </row>
    <row r="131" spans="1:15" s="17" customFormat="1" ht="13.2" x14ac:dyDescent="0.25">
      <c r="A131" s="16" t="s">
        <v>396</v>
      </c>
      <c r="B131" s="16" t="s">
        <v>156</v>
      </c>
      <c r="C131" s="72">
        <v>2</v>
      </c>
      <c r="D131" s="72">
        <v>1</v>
      </c>
      <c r="E131" s="72">
        <v>0</v>
      </c>
      <c r="F131" s="72">
        <v>0</v>
      </c>
      <c r="G131" s="72">
        <v>0</v>
      </c>
      <c r="H131" s="72">
        <v>0</v>
      </c>
      <c r="I131" s="72">
        <v>3</v>
      </c>
      <c r="J131" s="72">
        <v>0</v>
      </c>
      <c r="K131" s="72">
        <v>0</v>
      </c>
      <c r="L131" s="72">
        <v>0</v>
      </c>
      <c r="M131" s="67" t="str">
        <f t="shared" si="3"/>
        <v>n/a</v>
      </c>
      <c r="N131" s="67" t="str">
        <f t="shared" si="5"/>
        <v>n/a</v>
      </c>
      <c r="O131" s="66" t="str">
        <f t="shared" si="4"/>
        <v>n/a</v>
      </c>
    </row>
    <row r="132" spans="1:15" s="17" customFormat="1" ht="13.2" x14ac:dyDescent="0.25">
      <c r="A132" s="16" t="s">
        <v>397</v>
      </c>
      <c r="B132" s="16" t="s">
        <v>157</v>
      </c>
      <c r="C132" s="72">
        <v>111</v>
      </c>
      <c r="D132" s="72">
        <v>19</v>
      </c>
      <c r="E132" s="72">
        <v>0</v>
      </c>
      <c r="F132" s="72">
        <v>1</v>
      </c>
      <c r="G132" s="72">
        <v>3</v>
      </c>
      <c r="H132" s="72">
        <v>11</v>
      </c>
      <c r="I132" s="72">
        <v>19</v>
      </c>
      <c r="J132" s="72">
        <v>111</v>
      </c>
      <c r="K132" s="72">
        <v>89</v>
      </c>
      <c r="L132" s="72">
        <v>7</v>
      </c>
      <c r="M132" s="67">
        <f t="shared" si="3"/>
        <v>80.180180180180187</v>
      </c>
      <c r="N132" s="67">
        <f t="shared" si="5"/>
        <v>13.513513513513514</v>
      </c>
      <c r="O132" s="66">
        <f t="shared" si="4"/>
        <v>6.3063063063063058</v>
      </c>
    </row>
    <row r="133" spans="1:15" s="17" customFormat="1" ht="13.2" x14ac:dyDescent="0.25">
      <c r="A133" s="16" t="s">
        <v>398</v>
      </c>
      <c r="B133" s="16" t="s">
        <v>158</v>
      </c>
      <c r="C133" s="72">
        <v>204</v>
      </c>
      <c r="D133" s="72">
        <v>23</v>
      </c>
      <c r="E133" s="72">
        <v>1</v>
      </c>
      <c r="F133" s="72">
        <v>1</v>
      </c>
      <c r="G133" s="72">
        <v>5</v>
      </c>
      <c r="H133" s="72">
        <v>14</v>
      </c>
      <c r="I133" s="72">
        <v>22</v>
      </c>
      <c r="J133" s="72">
        <v>205</v>
      </c>
      <c r="K133" s="72">
        <v>172</v>
      </c>
      <c r="L133" s="72">
        <v>12</v>
      </c>
      <c r="M133" s="67">
        <f t="shared" si="3"/>
        <v>83.902439024390247</v>
      </c>
      <c r="N133" s="67">
        <f t="shared" si="5"/>
        <v>10.24390243902439</v>
      </c>
      <c r="O133" s="66">
        <f t="shared" si="4"/>
        <v>5.8536585365853666</v>
      </c>
    </row>
    <row r="134" spans="1:15" s="17" customFormat="1" ht="13.2" x14ac:dyDescent="0.25">
      <c r="A134" s="16" t="s">
        <v>514</v>
      </c>
      <c r="B134" s="16" t="s">
        <v>515</v>
      </c>
      <c r="C134" s="72">
        <v>0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0</v>
      </c>
      <c r="K134" s="72">
        <v>0</v>
      </c>
      <c r="L134" s="72">
        <v>0</v>
      </c>
      <c r="M134" s="67" t="str">
        <f t="shared" ref="M134:M197" si="6">IF(J134=0,"n/a",K134/J134*100)</f>
        <v>n/a</v>
      </c>
      <c r="N134" s="67" t="str">
        <f t="shared" si="5"/>
        <v>n/a</v>
      </c>
      <c r="O134" s="66" t="str">
        <f t="shared" ref="O134:O197" si="7">IF(J134=0,"n/a",(L134/J134)*100)</f>
        <v>n/a</v>
      </c>
    </row>
    <row r="135" spans="1:15" s="17" customFormat="1" ht="13.2" x14ac:dyDescent="0.25">
      <c r="A135" s="16" t="s">
        <v>399</v>
      </c>
      <c r="B135" s="16" t="s">
        <v>159</v>
      </c>
      <c r="C135" s="72">
        <v>512</v>
      </c>
      <c r="D135" s="72">
        <v>56</v>
      </c>
      <c r="E135" s="72">
        <v>1</v>
      </c>
      <c r="F135" s="72">
        <v>1</v>
      </c>
      <c r="G135" s="72">
        <v>10</v>
      </c>
      <c r="H135" s="72">
        <v>21</v>
      </c>
      <c r="I135" s="72">
        <v>62</v>
      </c>
      <c r="J135" s="72">
        <v>506</v>
      </c>
      <c r="K135" s="72">
        <v>432</v>
      </c>
      <c r="L135" s="72">
        <v>41</v>
      </c>
      <c r="M135" s="67">
        <f t="shared" si="6"/>
        <v>85.375494071146235</v>
      </c>
      <c r="N135" s="67">
        <f t="shared" ref="N135:N198" si="8">IF(J135=0,"n/a",(E135+F135+G135+H135)/J135*100)</f>
        <v>6.5217391304347823</v>
      </c>
      <c r="O135" s="66">
        <f t="shared" si="7"/>
        <v>8.1027667984189726</v>
      </c>
    </row>
    <row r="136" spans="1:15" s="17" customFormat="1" ht="13.2" x14ac:dyDescent="0.25">
      <c r="A136" s="16" t="s">
        <v>400</v>
      </c>
      <c r="B136" s="16" t="s">
        <v>160</v>
      </c>
      <c r="C136" s="72">
        <v>84</v>
      </c>
      <c r="D136" s="72">
        <v>9</v>
      </c>
      <c r="E136" s="72">
        <v>0</v>
      </c>
      <c r="F136" s="72">
        <v>0</v>
      </c>
      <c r="G136" s="72">
        <v>1</v>
      </c>
      <c r="H136" s="72">
        <v>3</v>
      </c>
      <c r="I136" s="72">
        <v>7</v>
      </c>
      <c r="J136" s="72">
        <v>86</v>
      </c>
      <c r="K136" s="72">
        <v>77</v>
      </c>
      <c r="L136" s="72">
        <v>5</v>
      </c>
      <c r="M136" s="67">
        <f t="shared" si="6"/>
        <v>89.534883720930239</v>
      </c>
      <c r="N136" s="67">
        <f t="shared" si="8"/>
        <v>4.6511627906976747</v>
      </c>
      <c r="O136" s="66">
        <f t="shared" si="7"/>
        <v>5.8139534883720927</v>
      </c>
    </row>
    <row r="137" spans="1:15" s="17" customFormat="1" ht="13.2" x14ac:dyDescent="0.25">
      <c r="A137" s="16" t="s">
        <v>401</v>
      </c>
      <c r="B137" s="16" t="s">
        <v>161</v>
      </c>
      <c r="C137" s="72">
        <v>49</v>
      </c>
      <c r="D137" s="72">
        <v>4</v>
      </c>
      <c r="E137" s="72">
        <v>0</v>
      </c>
      <c r="F137" s="72">
        <v>0</v>
      </c>
      <c r="G137" s="72">
        <v>0</v>
      </c>
      <c r="H137" s="72">
        <v>2</v>
      </c>
      <c r="I137" s="72">
        <v>6</v>
      </c>
      <c r="J137" s="72">
        <v>47</v>
      </c>
      <c r="K137" s="72">
        <v>43</v>
      </c>
      <c r="L137" s="72">
        <v>2</v>
      </c>
      <c r="M137" s="67">
        <f t="shared" si="6"/>
        <v>91.489361702127653</v>
      </c>
      <c r="N137" s="67">
        <f t="shared" si="8"/>
        <v>4.2553191489361701</v>
      </c>
      <c r="O137" s="66">
        <f t="shared" si="7"/>
        <v>4.2553191489361701</v>
      </c>
    </row>
    <row r="138" spans="1:15" s="17" customFormat="1" ht="13.2" x14ac:dyDescent="0.25">
      <c r="A138" s="16" t="s">
        <v>402</v>
      </c>
      <c r="B138" s="16" t="s">
        <v>162</v>
      </c>
      <c r="C138" s="72">
        <v>21</v>
      </c>
      <c r="D138" s="72">
        <v>2</v>
      </c>
      <c r="E138" s="72">
        <v>0</v>
      </c>
      <c r="F138" s="72">
        <v>0</v>
      </c>
      <c r="G138" s="72">
        <v>1</v>
      </c>
      <c r="H138" s="72">
        <v>0</v>
      </c>
      <c r="I138" s="72">
        <v>0</v>
      </c>
      <c r="J138" s="72">
        <v>23</v>
      </c>
      <c r="K138" s="72">
        <v>21</v>
      </c>
      <c r="L138" s="72">
        <v>1</v>
      </c>
      <c r="M138" s="67">
        <f t="shared" si="6"/>
        <v>91.304347826086953</v>
      </c>
      <c r="N138" s="67">
        <f t="shared" si="8"/>
        <v>4.3478260869565215</v>
      </c>
      <c r="O138" s="66">
        <f t="shared" si="7"/>
        <v>4.3478260869565215</v>
      </c>
    </row>
    <row r="139" spans="1:15" s="17" customFormat="1" ht="13.2" x14ac:dyDescent="0.25">
      <c r="A139" s="16" t="s">
        <v>403</v>
      </c>
      <c r="B139" s="16" t="s">
        <v>163</v>
      </c>
      <c r="C139" s="72">
        <v>66</v>
      </c>
      <c r="D139" s="72">
        <v>30</v>
      </c>
      <c r="E139" s="72">
        <v>0</v>
      </c>
      <c r="F139" s="72">
        <v>4</v>
      </c>
      <c r="G139" s="72">
        <v>4</v>
      </c>
      <c r="H139" s="72">
        <v>5</v>
      </c>
      <c r="I139" s="72">
        <v>13</v>
      </c>
      <c r="J139" s="72">
        <v>83</v>
      </c>
      <c r="K139" s="72">
        <v>67</v>
      </c>
      <c r="L139" s="72">
        <v>3</v>
      </c>
      <c r="M139" s="67">
        <f t="shared" si="6"/>
        <v>80.722891566265062</v>
      </c>
      <c r="N139" s="67">
        <f t="shared" si="8"/>
        <v>15.66265060240964</v>
      </c>
      <c r="O139" s="66">
        <f t="shared" si="7"/>
        <v>3.6144578313253009</v>
      </c>
    </row>
    <row r="140" spans="1:15" s="17" customFormat="1" ht="13.2" x14ac:dyDescent="0.25">
      <c r="A140" s="16" t="s">
        <v>404</v>
      </c>
      <c r="B140" s="16" t="s">
        <v>164</v>
      </c>
      <c r="C140" s="72">
        <v>118</v>
      </c>
      <c r="D140" s="72">
        <v>14</v>
      </c>
      <c r="E140" s="72">
        <v>0</v>
      </c>
      <c r="F140" s="72">
        <v>0</v>
      </c>
      <c r="G140" s="72">
        <v>2</v>
      </c>
      <c r="H140" s="72">
        <v>3</v>
      </c>
      <c r="I140" s="72">
        <v>16</v>
      </c>
      <c r="J140" s="72">
        <v>116</v>
      </c>
      <c r="K140" s="72">
        <v>109</v>
      </c>
      <c r="L140" s="72">
        <v>2</v>
      </c>
      <c r="M140" s="67">
        <f t="shared" si="6"/>
        <v>93.965517241379317</v>
      </c>
      <c r="N140" s="67">
        <f t="shared" si="8"/>
        <v>4.3103448275862073</v>
      </c>
      <c r="O140" s="66">
        <f t="shared" si="7"/>
        <v>1.7241379310344827</v>
      </c>
    </row>
    <row r="141" spans="1:15" s="17" customFormat="1" ht="13.2" x14ac:dyDescent="0.25">
      <c r="A141" s="16" t="s">
        <v>405</v>
      </c>
      <c r="B141" s="16" t="s">
        <v>165</v>
      </c>
      <c r="C141" s="72">
        <v>65</v>
      </c>
      <c r="D141" s="72">
        <v>5</v>
      </c>
      <c r="E141" s="72">
        <v>0</v>
      </c>
      <c r="F141" s="72">
        <v>0</v>
      </c>
      <c r="G141" s="72">
        <v>3</v>
      </c>
      <c r="H141" s="72">
        <v>5</v>
      </c>
      <c r="I141" s="72">
        <v>8</v>
      </c>
      <c r="J141" s="72">
        <v>62</v>
      </c>
      <c r="K141" s="72">
        <v>49</v>
      </c>
      <c r="L141" s="72">
        <v>5</v>
      </c>
      <c r="M141" s="67">
        <f t="shared" si="6"/>
        <v>79.032258064516128</v>
      </c>
      <c r="N141" s="67">
        <f t="shared" si="8"/>
        <v>12.903225806451612</v>
      </c>
      <c r="O141" s="66">
        <f t="shared" si="7"/>
        <v>8.064516129032258</v>
      </c>
    </row>
    <row r="142" spans="1:15" s="17" customFormat="1" ht="13.2" x14ac:dyDescent="0.25">
      <c r="A142" s="16" t="s">
        <v>406</v>
      </c>
      <c r="B142" s="16" t="s">
        <v>166</v>
      </c>
      <c r="C142" s="72">
        <v>28</v>
      </c>
      <c r="D142" s="72">
        <v>11</v>
      </c>
      <c r="E142" s="72">
        <v>1</v>
      </c>
      <c r="F142" s="72">
        <v>1</v>
      </c>
      <c r="G142" s="72">
        <v>0</v>
      </c>
      <c r="H142" s="72">
        <v>2</v>
      </c>
      <c r="I142" s="72">
        <v>7</v>
      </c>
      <c r="J142" s="72">
        <v>32</v>
      </c>
      <c r="K142" s="72">
        <v>25</v>
      </c>
      <c r="L142" s="72">
        <v>3</v>
      </c>
      <c r="M142" s="67">
        <f t="shared" si="6"/>
        <v>78.125</v>
      </c>
      <c r="N142" s="67">
        <f t="shared" si="8"/>
        <v>12.5</v>
      </c>
      <c r="O142" s="66">
        <f t="shared" si="7"/>
        <v>9.375</v>
      </c>
    </row>
    <row r="143" spans="1:15" s="17" customFormat="1" ht="13.2" x14ac:dyDescent="0.25">
      <c r="A143" s="16" t="s">
        <v>407</v>
      </c>
      <c r="B143" s="16" t="s">
        <v>167</v>
      </c>
      <c r="C143" s="72">
        <v>47</v>
      </c>
      <c r="D143" s="72">
        <v>5</v>
      </c>
      <c r="E143" s="72">
        <v>0</v>
      </c>
      <c r="F143" s="72">
        <v>0</v>
      </c>
      <c r="G143" s="72">
        <v>0</v>
      </c>
      <c r="H143" s="72">
        <v>2</v>
      </c>
      <c r="I143" s="72">
        <v>7</v>
      </c>
      <c r="J143" s="72">
        <v>45</v>
      </c>
      <c r="K143" s="72">
        <v>42</v>
      </c>
      <c r="L143" s="72">
        <v>1</v>
      </c>
      <c r="M143" s="67">
        <f t="shared" si="6"/>
        <v>93.333333333333329</v>
      </c>
      <c r="N143" s="67">
        <f t="shared" si="8"/>
        <v>4.4444444444444446</v>
      </c>
      <c r="O143" s="66">
        <f t="shared" si="7"/>
        <v>2.2222222222222223</v>
      </c>
    </row>
    <row r="144" spans="1:15" s="17" customFormat="1" ht="13.2" x14ac:dyDescent="0.25">
      <c r="A144" s="16" t="s">
        <v>408</v>
      </c>
      <c r="B144" s="16" t="s">
        <v>168</v>
      </c>
      <c r="C144" s="72">
        <v>349</v>
      </c>
      <c r="D144" s="72">
        <v>76</v>
      </c>
      <c r="E144" s="72">
        <v>2</v>
      </c>
      <c r="F144" s="72">
        <v>4</v>
      </c>
      <c r="G144" s="72">
        <v>3</v>
      </c>
      <c r="H144" s="72">
        <v>23</v>
      </c>
      <c r="I144" s="72">
        <v>75</v>
      </c>
      <c r="J144" s="72">
        <v>350</v>
      </c>
      <c r="K144" s="72">
        <v>301</v>
      </c>
      <c r="L144" s="72">
        <v>17</v>
      </c>
      <c r="M144" s="67">
        <f t="shared" si="6"/>
        <v>86</v>
      </c>
      <c r="N144" s="67">
        <f t="shared" si="8"/>
        <v>9.1428571428571423</v>
      </c>
      <c r="O144" s="66">
        <f t="shared" si="7"/>
        <v>4.8571428571428568</v>
      </c>
    </row>
    <row r="145" spans="1:15" s="17" customFormat="1" ht="13.2" x14ac:dyDescent="0.25">
      <c r="A145" s="16" t="s">
        <v>409</v>
      </c>
      <c r="B145" s="16" t="s">
        <v>169</v>
      </c>
      <c r="C145" s="72">
        <v>133</v>
      </c>
      <c r="D145" s="72">
        <v>26</v>
      </c>
      <c r="E145" s="72">
        <v>2</v>
      </c>
      <c r="F145" s="72">
        <v>1</v>
      </c>
      <c r="G145" s="72">
        <v>4</v>
      </c>
      <c r="H145" s="72">
        <v>17</v>
      </c>
      <c r="I145" s="72">
        <v>18</v>
      </c>
      <c r="J145" s="72">
        <v>141</v>
      </c>
      <c r="K145" s="72">
        <v>113</v>
      </c>
      <c r="L145" s="72">
        <v>4</v>
      </c>
      <c r="M145" s="67">
        <f t="shared" si="6"/>
        <v>80.141843971631204</v>
      </c>
      <c r="N145" s="67">
        <f t="shared" si="8"/>
        <v>17.021276595744681</v>
      </c>
      <c r="O145" s="66">
        <f t="shared" si="7"/>
        <v>2.8368794326241136</v>
      </c>
    </row>
    <row r="146" spans="1:15" s="17" customFormat="1" ht="13.2" x14ac:dyDescent="0.25">
      <c r="A146" s="16" t="s">
        <v>410</v>
      </c>
      <c r="B146" s="16" t="s">
        <v>509</v>
      </c>
      <c r="C146" s="72">
        <v>5</v>
      </c>
      <c r="D146" s="72">
        <v>1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6</v>
      </c>
      <c r="K146" s="72">
        <v>3</v>
      </c>
      <c r="L146" s="72">
        <v>3</v>
      </c>
      <c r="M146" s="67">
        <f t="shared" si="6"/>
        <v>50</v>
      </c>
      <c r="N146" s="67">
        <f t="shared" si="8"/>
        <v>0</v>
      </c>
      <c r="O146" s="66">
        <f t="shared" si="7"/>
        <v>50</v>
      </c>
    </row>
    <row r="147" spans="1:15" s="17" customFormat="1" ht="13.2" x14ac:dyDescent="0.25">
      <c r="A147" s="16" t="s">
        <v>411</v>
      </c>
      <c r="B147" s="16" t="s">
        <v>542</v>
      </c>
      <c r="C147" s="72">
        <v>557</v>
      </c>
      <c r="D147" s="72">
        <v>103</v>
      </c>
      <c r="E147" s="72">
        <v>1</v>
      </c>
      <c r="F147" s="72">
        <v>2</v>
      </c>
      <c r="G147" s="72">
        <v>3</v>
      </c>
      <c r="H147" s="72">
        <v>32</v>
      </c>
      <c r="I147" s="72">
        <v>115</v>
      </c>
      <c r="J147" s="72">
        <v>545</v>
      </c>
      <c r="K147" s="72">
        <v>465</v>
      </c>
      <c r="L147" s="72">
        <v>42</v>
      </c>
      <c r="M147" s="67">
        <f t="shared" si="6"/>
        <v>85.321100917431195</v>
      </c>
      <c r="N147" s="67">
        <f t="shared" si="8"/>
        <v>6.9724770642201843</v>
      </c>
      <c r="O147" s="66">
        <f t="shared" si="7"/>
        <v>7.7064220183486238</v>
      </c>
    </row>
    <row r="148" spans="1:15" s="17" customFormat="1" ht="13.2" x14ac:dyDescent="0.25">
      <c r="A148" s="16" t="s">
        <v>412</v>
      </c>
      <c r="B148" s="16" t="s">
        <v>170</v>
      </c>
      <c r="C148" s="72">
        <v>10</v>
      </c>
      <c r="D148" s="72">
        <v>5</v>
      </c>
      <c r="E148" s="72">
        <v>0</v>
      </c>
      <c r="F148" s="72">
        <v>0</v>
      </c>
      <c r="G148" s="72">
        <v>0</v>
      </c>
      <c r="H148" s="72">
        <v>1</v>
      </c>
      <c r="I148" s="72">
        <v>5</v>
      </c>
      <c r="J148" s="72">
        <v>10</v>
      </c>
      <c r="K148" s="72">
        <v>9</v>
      </c>
      <c r="L148" s="72">
        <v>0</v>
      </c>
      <c r="M148" s="67">
        <f t="shared" si="6"/>
        <v>90</v>
      </c>
      <c r="N148" s="67">
        <f t="shared" si="8"/>
        <v>10</v>
      </c>
      <c r="O148" s="66">
        <f t="shared" si="7"/>
        <v>0</v>
      </c>
    </row>
    <row r="149" spans="1:15" s="17" customFormat="1" ht="13.2" x14ac:dyDescent="0.25">
      <c r="A149" s="16" t="s">
        <v>413</v>
      </c>
      <c r="B149" s="16" t="s">
        <v>171</v>
      </c>
      <c r="C149" s="72">
        <v>1008</v>
      </c>
      <c r="D149" s="72">
        <v>118</v>
      </c>
      <c r="E149" s="72">
        <v>3</v>
      </c>
      <c r="F149" s="72">
        <v>0</v>
      </c>
      <c r="G149" s="72">
        <v>7</v>
      </c>
      <c r="H149" s="72">
        <v>25</v>
      </c>
      <c r="I149" s="72">
        <v>96</v>
      </c>
      <c r="J149" s="72">
        <v>1030</v>
      </c>
      <c r="K149" s="72">
        <v>948</v>
      </c>
      <c r="L149" s="72">
        <v>47</v>
      </c>
      <c r="M149" s="67">
        <f t="shared" si="6"/>
        <v>92.038834951456309</v>
      </c>
      <c r="N149" s="67">
        <f t="shared" si="8"/>
        <v>3.3980582524271843</v>
      </c>
      <c r="O149" s="66">
        <f t="shared" si="7"/>
        <v>4.5631067961165046</v>
      </c>
    </row>
    <row r="150" spans="1:15" s="17" customFormat="1" ht="13.2" x14ac:dyDescent="0.25">
      <c r="A150" s="16" t="s">
        <v>414</v>
      </c>
      <c r="B150" s="16" t="s">
        <v>172</v>
      </c>
      <c r="C150" s="72">
        <v>234</v>
      </c>
      <c r="D150" s="72">
        <v>63</v>
      </c>
      <c r="E150" s="72">
        <v>0</v>
      </c>
      <c r="F150" s="72">
        <v>1</v>
      </c>
      <c r="G150" s="72">
        <v>1</v>
      </c>
      <c r="H150" s="72">
        <v>3</v>
      </c>
      <c r="I150" s="72">
        <v>82</v>
      </c>
      <c r="J150" s="72">
        <v>215</v>
      </c>
      <c r="K150" s="72">
        <v>192</v>
      </c>
      <c r="L150" s="72">
        <v>18</v>
      </c>
      <c r="M150" s="67">
        <f t="shared" si="6"/>
        <v>89.302325581395351</v>
      </c>
      <c r="N150" s="67">
        <f t="shared" si="8"/>
        <v>2.3255813953488373</v>
      </c>
      <c r="O150" s="66">
        <f t="shared" si="7"/>
        <v>8.3720930232558146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5</v>
      </c>
      <c r="D152" s="72">
        <v>1</v>
      </c>
      <c r="E152" s="72">
        <v>0</v>
      </c>
      <c r="F152" s="72">
        <v>0</v>
      </c>
      <c r="G152" s="72">
        <v>1</v>
      </c>
      <c r="H152" s="72">
        <v>0</v>
      </c>
      <c r="I152" s="72">
        <v>1</v>
      </c>
      <c r="J152" s="72">
        <v>5</v>
      </c>
      <c r="K152" s="72">
        <v>4</v>
      </c>
      <c r="L152" s="72">
        <v>0</v>
      </c>
      <c r="M152" s="67">
        <f t="shared" si="6"/>
        <v>80</v>
      </c>
      <c r="N152" s="67">
        <f t="shared" si="8"/>
        <v>20</v>
      </c>
      <c r="O152" s="66">
        <f t="shared" si="7"/>
        <v>0</v>
      </c>
    </row>
    <row r="153" spans="1:15" s="17" customFormat="1" ht="13.2" x14ac:dyDescent="0.25">
      <c r="A153" s="16" t="s">
        <v>417</v>
      </c>
      <c r="B153" s="16" t="s">
        <v>175</v>
      </c>
      <c r="C153" s="72">
        <v>60</v>
      </c>
      <c r="D153" s="72">
        <v>18</v>
      </c>
      <c r="E153" s="72">
        <v>3</v>
      </c>
      <c r="F153" s="72">
        <v>2</v>
      </c>
      <c r="G153" s="72">
        <v>1</v>
      </c>
      <c r="H153" s="72">
        <v>5</v>
      </c>
      <c r="I153" s="72">
        <v>18</v>
      </c>
      <c r="J153" s="72">
        <v>60</v>
      </c>
      <c r="K153" s="72">
        <v>48</v>
      </c>
      <c r="L153" s="72">
        <v>1</v>
      </c>
      <c r="M153" s="67">
        <f t="shared" si="6"/>
        <v>80</v>
      </c>
      <c r="N153" s="67">
        <f t="shared" si="8"/>
        <v>18.333333333333332</v>
      </c>
      <c r="O153" s="66">
        <f t="shared" si="7"/>
        <v>1.6666666666666667</v>
      </c>
    </row>
    <row r="154" spans="1:15" s="17" customFormat="1" ht="13.2" x14ac:dyDescent="0.25">
      <c r="A154" s="16" t="s">
        <v>418</v>
      </c>
      <c r="B154" s="16" t="s">
        <v>176</v>
      </c>
      <c r="C154" s="72">
        <v>40</v>
      </c>
      <c r="D154" s="72">
        <v>3</v>
      </c>
      <c r="E154" s="72">
        <v>0</v>
      </c>
      <c r="F154" s="72">
        <v>0</v>
      </c>
      <c r="G154" s="72">
        <v>0</v>
      </c>
      <c r="H154" s="72">
        <v>0</v>
      </c>
      <c r="I154" s="72">
        <v>5</v>
      </c>
      <c r="J154" s="72">
        <v>38</v>
      </c>
      <c r="K154" s="72">
        <v>37</v>
      </c>
      <c r="L154" s="72">
        <v>1</v>
      </c>
      <c r="M154" s="67">
        <f t="shared" si="6"/>
        <v>97.368421052631575</v>
      </c>
      <c r="N154" s="67">
        <f t="shared" si="8"/>
        <v>0</v>
      </c>
      <c r="O154" s="66">
        <f t="shared" si="7"/>
        <v>2.6315789473684208</v>
      </c>
    </row>
    <row r="155" spans="1:15" s="17" customFormat="1" ht="13.2" x14ac:dyDescent="0.25">
      <c r="A155" s="16" t="s">
        <v>419</v>
      </c>
      <c r="B155" s="16" t="s">
        <v>177</v>
      </c>
      <c r="C155" s="72">
        <v>11</v>
      </c>
      <c r="D155" s="72">
        <v>2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13</v>
      </c>
      <c r="K155" s="72">
        <v>12</v>
      </c>
      <c r="L155" s="72">
        <v>1</v>
      </c>
      <c r="M155" s="67">
        <f t="shared" si="6"/>
        <v>92.307692307692307</v>
      </c>
      <c r="N155" s="67">
        <f t="shared" si="8"/>
        <v>0</v>
      </c>
      <c r="O155" s="66">
        <f t="shared" si="7"/>
        <v>7.6923076923076925</v>
      </c>
    </row>
    <row r="156" spans="1:15" s="17" customFormat="1" ht="13.2" x14ac:dyDescent="0.25">
      <c r="A156" s="16" t="s">
        <v>420</v>
      </c>
      <c r="B156" s="16" t="s">
        <v>178</v>
      </c>
      <c r="C156" s="72">
        <v>40</v>
      </c>
      <c r="D156" s="72">
        <v>5</v>
      </c>
      <c r="E156" s="72">
        <v>0</v>
      </c>
      <c r="F156" s="72">
        <v>0</v>
      </c>
      <c r="G156" s="72">
        <v>1</v>
      </c>
      <c r="H156" s="72">
        <v>0</v>
      </c>
      <c r="I156" s="72">
        <v>4</v>
      </c>
      <c r="J156" s="72">
        <v>41</v>
      </c>
      <c r="K156" s="72">
        <v>36</v>
      </c>
      <c r="L156" s="72">
        <v>4</v>
      </c>
      <c r="M156" s="67">
        <f t="shared" si="6"/>
        <v>87.804878048780495</v>
      </c>
      <c r="N156" s="67">
        <f t="shared" si="8"/>
        <v>2.4390243902439024</v>
      </c>
      <c r="O156" s="66">
        <f t="shared" si="7"/>
        <v>9.7560975609756095</v>
      </c>
    </row>
    <row r="157" spans="1:15" s="17" customFormat="1" ht="13.2" x14ac:dyDescent="0.25">
      <c r="A157" s="16" t="s">
        <v>421</v>
      </c>
      <c r="B157" s="16" t="s">
        <v>179</v>
      </c>
      <c r="C157" s="72">
        <v>566</v>
      </c>
      <c r="D157" s="72">
        <v>51</v>
      </c>
      <c r="E157" s="72">
        <v>1</v>
      </c>
      <c r="F157" s="72">
        <v>1</v>
      </c>
      <c r="G157" s="72">
        <v>5</v>
      </c>
      <c r="H157" s="72">
        <v>18</v>
      </c>
      <c r="I157" s="72">
        <v>47</v>
      </c>
      <c r="J157" s="72">
        <v>570</v>
      </c>
      <c r="K157" s="72">
        <v>513</v>
      </c>
      <c r="L157" s="72">
        <v>32</v>
      </c>
      <c r="M157" s="67">
        <f t="shared" si="6"/>
        <v>90</v>
      </c>
      <c r="N157" s="67">
        <f t="shared" si="8"/>
        <v>4.3859649122807012</v>
      </c>
      <c r="O157" s="66">
        <f t="shared" si="7"/>
        <v>5.6140350877192979</v>
      </c>
    </row>
    <row r="158" spans="1:15" s="17" customFormat="1" ht="13.2" x14ac:dyDescent="0.25">
      <c r="A158" s="16" t="s">
        <v>422</v>
      </c>
      <c r="B158" s="16" t="s">
        <v>180</v>
      </c>
      <c r="C158" s="72">
        <v>43</v>
      </c>
      <c r="D158" s="72">
        <v>6</v>
      </c>
      <c r="E158" s="72">
        <v>0</v>
      </c>
      <c r="F158" s="72">
        <v>0</v>
      </c>
      <c r="G158" s="72">
        <v>1</v>
      </c>
      <c r="H158" s="72">
        <v>6</v>
      </c>
      <c r="I158" s="72">
        <v>6</v>
      </c>
      <c r="J158" s="72">
        <v>43</v>
      </c>
      <c r="K158" s="72">
        <v>36</v>
      </c>
      <c r="L158" s="72">
        <v>0</v>
      </c>
      <c r="M158" s="67">
        <f t="shared" si="6"/>
        <v>83.720930232558146</v>
      </c>
      <c r="N158" s="67">
        <f t="shared" si="8"/>
        <v>16.279069767441861</v>
      </c>
      <c r="O158" s="66">
        <f t="shared" si="7"/>
        <v>0</v>
      </c>
    </row>
    <row r="159" spans="1:15" s="17" customFormat="1" ht="13.2" x14ac:dyDescent="0.25">
      <c r="A159" s="16" t="s">
        <v>423</v>
      </c>
      <c r="B159" s="16" t="s">
        <v>181</v>
      </c>
      <c r="C159" s="72">
        <v>41</v>
      </c>
      <c r="D159" s="72">
        <v>13</v>
      </c>
      <c r="E159" s="72">
        <v>0</v>
      </c>
      <c r="F159" s="72">
        <v>0</v>
      </c>
      <c r="G159" s="72">
        <v>2</v>
      </c>
      <c r="H159" s="72">
        <v>4</v>
      </c>
      <c r="I159" s="72">
        <v>13</v>
      </c>
      <c r="J159" s="72">
        <v>41</v>
      </c>
      <c r="K159" s="72">
        <v>33</v>
      </c>
      <c r="L159" s="72">
        <v>2</v>
      </c>
      <c r="M159" s="67">
        <f t="shared" si="6"/>
        <v>80.487804878048792</v>
      </c>
      <c r="N159" s="67">
        <f t="shared" si="8"/>
        <v>14.634146341463413</v>
      </c>
      <c r="O159" s="66">
        <f t="shared" si="7"/>
        <v>4.8780487804878048</v>
      </c>
    </row>
    <row r="160" spans="1:15" s="17" customFormat="1" ht="13.2" x14ac:dyDescent="0.25">
      <c r="A160" s="16" t="s">
        <v>424</v>
      </c>
      <c r="B160" s="16" t="s">
        <v>182</v>
      </c>
      <c r="C160" s="72">
        <v>34</v>
      </c>
      <c r="D160" s="72">
        <v>6</v>
      </c>
      <c r="E160" s="72">
        <v>0</v>
      </c>
      <c r="F160" s="72">
        <v>0</v>
      </c>
      <c r="G160" s="72">
        <v>1</v>
      </c>
      <c r="H160" s="72">
        <v>0</v>
      </c>
      <c r="I160" s="72">
        <v>9</v>
      </c>
      <c r="J160" s="72">
        <v>31</v>
      </c>
      <c r="K160" s="72">
        <v>30</v>
      </c>
      <c r="L160" s="72">
        <v>0</v>
      </c>
      <c r="M160" s="67">
        <f t="shared" si="6"/>
        <v>96.774193548387103</v>
      </c>
      <c r="N160" s="67">
        <f t="shared" si="8"/>
        <v>3.225806451612903</v>
      </c>
      <c r="O160" s="66">
        <f t="shared" si="7"/>
        <v>0</v>
      </c>
    </row>
    <row r="161" spans="1:15" s="17" customFormat="1" ht="13.2" x14ac:dyDescent="0.25">
      <c r="A161" s="16" t="s">
        <v>425</v>
      </c>
      <c r="B161" s="16" t="s">
        <v>183</v>
      </c>
      <c r="C161" s="72">
        <v>19</v>
      </c>
      <c r="D161" s="72">
        <v>4</v>
      </c>
      <c r="E161" s="72">
        <v>0</v>
      </c>
      <c r="F161" s="72">
        <v>0</v>
      </c>
      <c r="G161" s="72">
        <v>0</v>
      </c>
      <c r="H161" s="72">
        <v>2</v>
      </c>
      <c r="I161" s="72">
        <v>3</v>
      </c>
      <c r="J161" s="72">
        <v>20</v>
      </c>
      <c r="K161" s="72">
        <v>18</v>
      </c>
      <c r="L161" s="72">
        <v>0</v>
      </c>
      <c r="M161" s="67">
        <f t="shared" si="6"/>
        <v>90</v>
      </c>
      <c r="N161" s="67">
        <f t="shared" si="8"/>
        <v>10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143</v>
      </c>
      <c r="D162" s="72">
        <v>15</v>
      </c>
      <c r="E162" s="72">
        <v>0</v>
      </c>
      <c r="F162" s="72">
        <v>1</v>
      </c>
      <c r="G162" s="72">
        <v>2</v>
      </c>
      <c r="H162" s="72">
        <v>8</v>
      </c>
      <c r="I162" s="72">
        <v>19</v>
      </c>
      <c r="J162" s="72">
        <v>139</v>
      </c>
      <c r="K162" s="72">
        <v>121</v>
      </c>
      <c r="L162" s="72">
        <v>7</v>
      </c>
      <c r="M162" s="67">
        <f t="shared" si="6"/>
        <v>87.050359712230218</v>
      </c>
      <c r="N162" s="67">
        <f t="shared" si="8"/>
        <v>7.9136690647482011</v>
      </c>
      <c r="O162" s="66">
        <f t="shared" si="7"/>
        <v>5.0359712230215825</v>
      </c>
    </row>
    <row r="163" spans="1:15" s="17" customFormat="1" ht="13.2" x14ac:dyDescent="0.25">
      <c r="A163" s="16" t="s">
        <v>185</v>
      </c>
      <c r="B163" s="16" t="s">
        <v>186</v>
      </c>
      <c r="C163" s="72">
        <v>41</v>
      </c>
      <c r="D163" s="72">
        <v>0</v>
      </c>
      <c r="E163" s="72">
        <v>3</v>
      </c>
      <c r="F163" s="72">
        <v>0</v>
      </c>
      <c r="G163" s="72">
        <v>1</v>
      </c>
      <c r="H163" s="72">
        <v>2</v>
      </c>
      <c r="I163" s="72">
        <v>1</v>
      </c>
      <c r="J163" s="72">
        <v>40</v>
      </c>
      <c r="K163" s="72">
        <v>33</v>
      </c>
      <c r="L163" s="72">
        <v>1</v>
      </c>
      <c r="M163" s="67">
        <f t="shared" si="6"/>
        <v>82.5</v>
      </c>
      <c r="N163" s="67">
        <f t="shared" si="8"/>
        <v>15</v>
      </c>
      <c r="O163" s="66">
        <f t="shared" si="7"/>
        <v>2.5</v>
      </c>
    </row>
    <row r="164" spans="1:15" s="17" customFormat="1" ht="13.2" x14ac:dyDescent="0.25">
      <c r="A164" s="16" t="s">
        <v>427</v>
      </c>
      <c r="B164" s="16" t="s">
        <v>187</v>
      </c>
      <c r="C164" s="72">
        <v>15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15</v>
      </c>
      <c r="K164" s="72">
        <v>14</v>
      </c>
      <c r="L164" s="72">
        <v>1</v>
      </c>
      <c r="M164" s="67">
        <f t="shared" si="6"/>
        <v>93.333333333333329</v>
      </c>
      <c r="N164" s="67">
        <f t="shared" si="8"/>
        <v>0</v>
      </c>
      <c r="O164" s="66">
        <f t="shared" si="7"/>
        <v>6.666666666666667</v>
      </c>
    </row>
    <row r="165" spans="1:15" s="17" customFormat="1" ht="13.2" x14ac:dyDescent="0.25">
      <c r="A165" s="16" t="s">
        <v>428</v>
      </c>
      <c r="B165" s="16" t="s">
        <v>188</v>
      </c>
      <c r="C165" s="72">
        <v>278</v>
      </c>
      <c r="D165" s="72">
        <v>27</v>
      </c>
      <c r="E165" s="72">
        <v>0</v>
      </c>
      <c r="F165" s="72">
        <v>7</v>
      </c>
      <c r="G165" s="72">
        <v>7</v>
      </c>
      <c r="H165" s="72">
        <v>14</v>
      </c>
      <c r="I165" s="72">
        <v>25</v>
      </c>
      <c r="J165" s="72">
        <v>280</v>
      </c>
      <c r="K165" s="72">
        <v>228</v>
      </c>
      <c r="L165" s="72">
        <v>24</v>
      </c>
      <c r="M165" s="67">
        <f t="shared" si="6"/>
        <v>81.428571428571431</v>
      </c>
      <c r="N165" s="67">
        <f t="shared" si="8"/>
        <v>10</v>
      </c>
      <c r="O165" s="66">
        <f t="shared" si="7"/>
        <v>8.5714285714285712</v>
      </c>
    </row>
    <row r="166" spans="1:15" s="17" customFormat="1" ht="13.2" x14ac:dyDescent="0.25">
      <c r="A166" s="16" t="s">
        <v>429</v>
      </c>
      <c r="B166" s="16" t="s">
        <v>189</v>
      </c>
      <c r="C166" s="72">
        <v>11</v>
      </c>
      <c r="D166" s="72">
        <v>1</v>
      </c>
      <c r="E166" s="72">
        <v>0</v>
      </c>
      <c r="F166" s="72">
        <v>0</v>
      </c>
      <c r="G166" s="72">
        <v>0</v>
      </c>
      <c r="H166" s="72">
        <v>0</v>
      </c>
      <c r="I166" s="72">
        <v>3</v>
      </c>
      <c r="J166" s="72">
        <v>9</v>
      </c>
      <c r="K166" s="72">
        <v>9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3.2" x14ac:dyDescent="0.25">
      <c r="A167" s="16" t="s">
        <v>430</v>
      </c>
      <c r="B167" s="16" t="s">
        <v>190</v>
      </c>
      <c r="C167" s="72">
        <v>19</v>
      </c>
      <c r="D167" s="72">
        <v>1</v>
      </c>
      <c r="E167" s="72">
        <v>0</v>
      </c>
      <c r="F167" s="72">
        <v>0</v>
      </c>
      <c r="G167" s="72">
        <v>0</v>
      </c>
      <c r="H167" s="72">
        <v>1</v>
      </c>
      <c r="I167" s="72">
        <v>4</v>
      </c>
      <c r="J167" s="72">
        <v>16</v>
      </c>
      <c r="K167" s="72">
        <v>15</v>
      </c>
      <c r="L167" s="72">
        <v>0</v>
      </c>
      <c r="M167" s="67">
        <f t="shared" si="6"/>
        <v>93.75</v>
      </c>
      <c r="N167" s="67">
        <f t="shared" si="8"/>
        <v>6.25</v>
      </c>
      <c r="O167" s="66">
        <f t="shared" si="7"/>
        <v>0</v>
      </c>
    </row>
    <row r="168" spans="1:15" s="17" customFormat="1" ht="13.2" x14ac:dyDescent="0.25">
      <c r="A168" s="16" t="s">
        <v>431</v>
      </c>
      <c r="B168" s="16" t="s">
        <v>191</v>
      </c>
      <c r="C168" s="72">
        <v>724</v>
      </c>
      <c r="D168" s="72">
        <v>88</v>
      </c>
      <c r="E168" s="72">
        <v>1</v>
      </c>
      <c r="F168" s="72">
        <v>11</v>
      </c>
      <c r="G168" s="72">
        <v>6</v>
      </c>
      <c r="H168" s="72">
        <v>29</v>
      </c>
      <c r="I168" s="72">
        <v>103</v>
      </c>
      <c r="J168" s="72">
        <v>709</v>
      </c>
      <c r="K168" s="72">
        <v>628</v>
      </c>
      <c r="L168" s="72">
        <v>34</v>
      </c>
      <c r="M168" s="67">
        <f t="shared" si="6"/>
        <v>88.575458392101552</v>
      </c>
      <c r="N168" s="67">
        <f t="shared" si="8"/>
        <v>6.6290550070521856</v>
      </c>
      <c r="O168" s="66">
        <f t="shared" si="7"/>
        <v>4.7954866008462629</v>
      </c>
    </row>
    <row r="169" spans="1:15" s="17" customFormat="1" ht="13.2" x14ac:dyDescent="0.25">
      <c r="A169" s="16" t="s">
        <v>432</v>
      </c>
      <c r="B169" s="16" t="s">
        <v>192</v>
      </c>
      <c r="C169" s="72">
        <v>30</v>
      </c>
      <c r="D169" s="72">
        <v>48</v>
      </c>
      <c r="E169" s="72">
        <v>0</v>
      </c>
      <c r="F169" s="72">
        <v>0</v>
      </c>
      <c r="G169" s="72">
        <v>0</v>
      </c>
      <c r="H169" s="72">
        <v>0</v>
      </c>
      <c r="I169" s="72">
        <v>58</v>
      </c>
      <c r="J169" s="72">
        <v>20</v>
      </c>
      <c r="K169" s="72">
        <v>20</v>
      </c>
      <c r="L169" s="72">
        <v>0</v>
      </c>
      <c r="M169" s="67">
        <f t="shared" si="6"/>
        <v>100</v>
      </c>
      <c r="N169" s="67">
        <f t="shared" si="8"/>
        <v>0</v>
      </c>
      <c r="O169" s="66">
        <f t="shared" si="7"/>
        <v>0</v>
      </c>
    </row>
    <row r="170" spans="1:15" s="17" customFormat="1" ht="13.2" x14ac:dyDescent="0.25">
      <c r="A170" s="16" t="s">
        <v>193</v>
      </c>
      <c r="B170" s="16" t="s">
        <v>194</v>
      </c>
      <c r="C170" s="72">
        <v>250</v>
      </c>
      <c r="D170" s="72">
        <v>37</v>
      </c>
      <c r="E170" s="72">
        <v>1</v>
      </c>
      <c r="F170" s="72">
        <v>3</v>
      </c>
      <c r="G170" s="72">
        <v>7</v>
      </c>
      <c r="H170" s="72">
        <v>13</v>
      </c>
      <c r="I170" s="72">
        <v>34</v>
      </c>
      <c r="J170" s="72">
        <v>253</v>
      </c>
      <c r="K170" s="72">
        <v>210</v>
      </c>
      <c r="L170" s="72">
        <v>19</v>
      </c>
      <c r="M170" s="67">
        <f t="shared" si="6"/>
        <v>83.003952569169954</v>
      </c>
      <c r="N170" s="67">
        <f t="shared" si="8"/>
        <v>9.4861660079051369</v>
      </c>
      <c r="O170" s="66">
        <f t="shared" si="7"/>
        <v>7.5098814229249005</v>
      </c>
    </row>
    <row r="171" spans="1:15" s="17" customFormat="1" ht="13.2" x14ac:dyDescent="0.25">
      <c r="A171" s="16" t="s">
        <v>433</v>
      </c>
      <c r="B171" s="16" t="s">
        <v>195</v>
      </c>
      <c r="C171" s="72">
        <v>87</v>
      </c>
      <c r="D171" s="72">
        <v>22</v>
      </c>
      <c r="E171" s="72">
        <v>0</v>
      </c>
      <c r="F171" s="72">
        <v>0</v>
      </c>
      <c r="G171" s="72">
        <v>6</v>
      </c>
      <c r="H171" s="72">
        <v>3</v>
      </c>
      <c r="I171" s="72">
        <v>17</v>
      </c>
      <c r="J171" s="72">
        <v>92</v>
      </c>
      <c r="K171" s="72">
        <v>66</v>
      </c>
      <c r="L171" s="72">
        <v>17</v>
      </c>
      <c r="M171" s="67">
        <f t="shared" si="6"/>
        <v>71.739130434782609</v>
      </c>
      <c r="N171" s="67">
        <f t="shared" si="8"/>
        <v>9.7826086956521738</v>
      </c>
      <c r="O171" s="66">
        <f t="shared" si="7"/>
        <v>18.478260869565215</v>
      </c>
    </row>
    <row r="172" spans="1:15" s="17" customFormat="1" ht="13.2" x14ac:dyDescent="0.25">
      <c r="A172" s="16" t="s">
        <v>434</v>
      </c>
      <c r="B172" s="16" t="s">
        <v>196</v>
      </c>
      <c r="C172" s="72">
        <v>9</v>
      </c>
      <c r="D172" s="72">
        <v>6</v>
      </c>
      <c r="E172" s="72">
        <v>0</v>
      </c>
      <c r="F172" s="72">
        <v>0</v>
      </c>
      <c r="G172" s="72">
        <v>0</v>
      </c>
      <c r="H172" s="72">
        <v>0</v>
      </c>
      <c r="I172" s="72">
        <v>13</v>
      </c>
      <c r="J172" s="72">
        <v>2</v>
      </c>
      <c r="K172" s="72">
        <v>2</v>
      </c>
      <c r="L172" s="72">
        <v>0</v>
      </c>
      <c r="M172" s="67">
        <f t="shared" si="6"/>
        <v>100</v>
      </c>
      <c r="N172" s="67">
        <f t="shared" si="8"/>
        <v>0</v>
      </c>
      <c r="O172" s="66">
        <f t="shared" si="7"/>
        <v>0</v>
      </c>
    </row>
    <row r="173" spans="1:15" s="17" customFormat="1" ht="13.2" x14ac:dyDescent="0.25">
      <c r="A173" s="16" t="s">
        <v>197</v>
      </c>
      <c r="B173" s="16" t="s">
        <v>198</v>
      </c>
      <c r="C173" s="72">
        <v>90</v>
      </c>
      <c r="D173" s="72">
        <v>8</v>
      </c>
      <c r="E173" s="72">
        <v>1</v>
      </c>
      <c r="F173" s="72">
        <v>1</v>
      </c>
      <c r="G173" s="72">
        <v>2</v>
      </c>
      <c r="H173" s="72">
        <v>2</v>
      </c>
      <c r="I173" s="72">
        <v>3</v>
      </c>
      <c r="J173" s="72">
        <v>95</v>
      </c>
      <c r="K173" s="72">
        <v>83</v>
      </c>
      <c r="L173" s="72">
        <v>6</v>
      </c>
      <c r="M173" s="67">
        <f t="shared" si="6"/>
        <v>87.368421052631589</v>
      </c>
      <c r="N173" s="67">
        <f t="shared" si="8"/>
        <v>6.3157894736842106</v>
      </c>
      <c r="O173" s="66">
        <f t="shared" si="7"/>
        <v>6.3157894736842106</v>
      </c>
    </row>
    <row r="174" spans="1:15" s="17" customFormat="1" ht="13.2" x14ac:dyDescent="0.25">
      <c r="A174" s="16" t="s">
        <v>435</v>
      </c>
      <c r="B174" s="16" t="s">
        <v>199</v>
      </c>
      <c r="C174" s="72">
        <v>125</v>
      </c>
      <c r="D174" s="72">
        <v>21</v>
      </c>
      <c r="E174" s="72">
        <v>0</v>
      </c>
      <c r="F174" s="72">
        <v>0</v>
      </c>
      <c r="G174" s="72">
        <v>0</v>
      </c>
      <c r="H174" s="72">
        <v>2</v>
      </c>
      <c r="I174" s="72">
        <v>28</v>
      </c>
      <c r="J174" s="72">
        <v>118</v>
      </c>
      <c r="K174" s="72">
        <v>110</v>
      </c>
      <c r="L174" s="72">
        <v>6</v>
      </c>
      <c r="M174" s="67">
        <f t="shared" si="6"/>
        <v>93.220338983050837</v>
      </c>
      <c r="N174" s="67">
        <f t="shared" si="8"/>
        <v>1.6949152542372881</v>
      </c>
      <c r="O174" s="66">
        <f t="shared" si="7"/>
        <v>5.0847457627118651</v>
      </c>
    </row>
    <row r="175" spans="1:15" s="17" customFormat="1" ht="13.2" x14ac:dyDescent="0.25">
      <c r="A175" s="16" t="s">
        <v>436</v>
      </c>
      <c r="B175" s="16" t="s">
        <v>200</v>
      </c>
      <c r="C175" s="72">
        <v>1101</v>
      </c>
      <c r="D175" s="72">
        <v>109</v>
      </c>
      <c r="E175" s="72">
        <v>5</v>
      </c>
      <c r="F175" s="72">
        <v>4</v>
      </c>
      <c r="G175" s="72">
        <v>13</v>
      </c>
      <c r="H175" s="72">
        <v>33</v>
      </c>
      <c r="I175" s="72">
        <v>83</v>
      </c>
      <c r="J175" s="72">
        <v>1127</v>
      </c>
      <c r="K175" s="72">
        <v>1019</v>
      </c>
      <c r="L175" s="72">
        <v>53</v>
      </c>
      <c r="M175" s="67">
        <f t="shared" si="6"/>
        <v>90.4170363797693</v>
      </c>
      <c r="N175" s="67">
        <f t="shared" si="8"/>
        <v>4.8802129547471162</v>
      </c>
      <c r="O175" s="66">
        <f t="shared" si="7"/>
        <v>4.7027506654835847</v>
      </c>
    </row>
    <row r="176" spans="1:15" s="17" customFormat="1" ht="13.2" x14ac:dyDescent="0.25">
      <c r="A176" s="16" t="s">
        <v>437</v>
      </c>
      <c r="B176" s="16" t="s">
        <v>201</v>
      </c>
      <c r="C176" s="72">
        <v>25</v>
      </c>
      <c r="D176" s="72">
        <v>1</v>
      </c>
      <c r="E176" s="72">
        <v>0</v>
      </c>
      <c r="F176" s="72">
        <v>0</v>
      </c>
      <c r="G176" s="72">
        <v>0</v>
      </c>
      <c r="H176" s="72">
        <v>0</v>
      </c>
      <c r="I176" s="72">
        <v>2</v>
      </c>
      <c r="J176" s="72">
        <v>24</v>
      </c>
      <c r="K176" s="72">
        <v>23</v>
      </c>
      <c r="L176" s="72">
        <v>1</v>
      </c>
      <c r="M176" s="67">
        <f t="shared" si="6"/>
        <v>95.833333333333343</v>
      </c>
      <c r="N176" s="67">
        <f t="shared" si="8"/>
        <v>0</v>
      </c>
      <c r="O176" s="66">
        <f t="shared" si="7"/>
        <v>4.1666666666666661</v>
      </c>
    </row>
    <row r="177" spans="1:15" s="17" customFormat="1" ht="13.2" x14ac:dyDescent="0.25">
      <c r="A177" s="16" t="s">
        <v>202</v>
      </c>
      <c r="B177" s="16" t="s">
        <v>203</v>
      </c>
      <c r="C177" s="72">
        <v>34</v>
      </c>
      <c r="D177" s="72">
        <v>3</v>
      </c>
      <c r="E177" s="72">
        <v>3</v>
      </c>
      <c r="F177" s="72">
        <v>0</v>
      </c>
      <c r="G177" s="72">
        <v>1</v>
      </c>
      <c r="H177" s="72">
        <v>3</v>
      </c>
      <c r="I177" s="72">
        <v>3</v>
      </c>
      <c r="J177" s="72">
        <v>34</v>
      </c>
      <c r="K177" s="72">
        <v>20</v>
      </c>
      <c r="L177" s="72">
        <v>7</v>
      </c>
      <c r="M177" s="67">
        <f t="shared" si="6"/>
        <v>58.82352941176471</v>
      </c>
      <c r="N177" s="67">
        <f t="shared" si="8"/>
        <v>20.588235294117645</v>
      </c>
      <c r="O177" s="66">
        <f t="shared" si="7"/>
        <v>20.588235294117645</v>
      </c>
    </row>
    <row r="178" spans="1:15" s="17" customFormat="1" ht="13.2" x14ac:dyDescent="0.25">
      <c r="A178" s="16" t="s">
        <v>438</v>
      </c>
      <c r="B178" s="16" t="s">
        <v>204</v>
      </c>
      <c r="C178" s="72">
        <v>30</v>
      </c>
      <c r="D178" s="72">
        <v>12</v>
      </c>
      <c r="E178" s="72">
        <v>0</v>
      </c>
      <c r="F178" s="72">
        <v>0</v>
      </c>
      <c r="G178" s="72">
        <v>0</v>
      </c>
      <c r="H178" s="72">
        <v>3</v>
      </c>
      <c r="I178" s="72">
        <v>4</v>
      </c>
      <c r="J178" s="72">
        <v>38</v>
      </c>
      <c r="K178" s="72">
        <v>33</v>
      </c>
      <c r="L178" s="72">
        <v>2</v>
      </c>
      <c r="M178" s="67">
        <f t="shared" si="6"/>
        <v>86.842105263157904</v>
      </c>
      <c r="N178" s="67">
        <f t="shared" si="8"/>
        <v>7.8947368421052628</v>
      </c>
      <c r="O178" s="66">
        <f t="shared" si="7"/>
        <v>5.2631578947368416</v>
      </c>
    </row>
    <row r="179" spans="1:15" s="17" customFormat="1" ht="13.2" x14ac:dyDescent="0.25">
      <c r="A179" s="16" t="s">
        <v>439</v>
      </c>
      <c r="B179" s="16" t="s">
        <v>205</v>
      </c>
      <c r="C179" s="72">
        <v>64</v>
      </c>
      <c r="D179" s="72">
        <v>4</v>
      </c>
      <c r="E179" s="72">
        <v>0</v>
      </c>
      <c r="F179" s="72">
        <v>0</v>
      </c>
      <c r="G179" s="72">
        <v>1</v>
      </c>
      <c r="H179" s="72">
        <v>0</v>
      </c>
      <c r="I179" s="72">
        <v>8</v>
      </c>
      <c r="J179" s="72">
        <v>60</v>
      </c>
      <c r="K179" s="72">
        <v>58</v>
      </c>
      <c r="L179" s="72">
        <v>1</v>
      </c>
      <c r="M179" s="67">
        <f t="shared" si="6"/>
        <v>96.666666666666671</v>
      </c>
      <c r="N179" s="67">
        <f t="shared" si="8"/>
        <v>1.6666666666666667</v>
      </c>
      <c r="O179" s="66">
        <f t="shared" si="7"/>
        <v>1.6666666666666667</v>
      </c>
    </row>
    <row r="180" spans="1:15" s="17" customFormat="1" ht="13.2" x14ac:dyDescent="0.25">
      <c r="A180" s="16" t="s">
        <v>440</v>
      </c>
      <c r="B180" s="16" t="s">
        <v>206</v>
      </c>
      <c r="C180" s="72">
        <v>29</v>
      </c>
      <c r="D180" s="72">
        <v>5</v>
      </c>
      <c r="E180" s="72">
        <v>1</v>
      </c>
      <c r="F180" s="72">
        <v>0</v>
      </c>
      <c r="G180" s="72">
        <v>0</v>
      </c>
      <c r="H180" s="72">
        <v>0</v>
      </c>
      <c r="I180" s="72">
        <v>7</v>
      </c>
      <c r="J180" s="72">
        <v>27</v>
      </c>
      <c r="K180" s="72">
        <v>26</v>
      </c>
      <c r="L180" s="72">
        <v>0</v>
      </c>
      <c r="M180" s="67">
        <f t="shared" si="6"/>
        <v>96.296296296296291</v>
      </c>
      <c r="N180" s="67">
        <f t="shared" si="8"/>
        <v>3.7037037037037033</v>
      </c>
      <c r="O180" s="66">
        <f t="shared" si="7"/>
        <v>0</v>
      </c>
    </row>
    <row r="181" spans="1:15" s="17" customFormat="1" ht="13.2" x14ac:dyDescent="0.25">
      <c r="A181" s="16" t="s">
        <v>441</v>
      </c>
      <c r="B181" s="16" t="s">
        <v>207</v>
      </c>
      <c r="C181" s="72">
        <v>33</v>
      </c>
      <c r="D181" s="72">
        <v>3</v>
      </c>
      <c r="E181" s="72">
        <v>0</v>
      </c>
      <c r="F181" s="72">
        <v>0</v>
      </c>
      <c r="G181" s="72">
        <v>0</v>
      </c>
      <c r="H181" s="72">
        <v>0</v>
      </c>
      <c r="I181" s="72">
        <v>3</v>
      </c>
      <c r="J181" s="72">
        <v>33</v>
      </c>
      <c r="K181" s="72">
        <v>31</v>
      </c>
      <c r="L181" s="72">
        <v>2</v>
      </c>
      <c r="M181" s="67">
        <f t="shared" si="6"/>
        <v>93.939393939393938</v>
      </c>
      <c r="N181" s="67">
        <f t="shared" si="8"/>
        <v>0</v>
      </c>
      <c r="O181" s="66">
        <f t="shared" si="7"/>
        <v>6.0606060606060606</v>
      </c>
    </row>
    <row r="182" spans="1:15" s="17" customFormat="1" ht="13.2" x14ac:dyDescent="0.25">
      <c r="A182" s="16" t="s">
        <v>442</v>
      </c>
      <c r="B182" s="16" t="s">
        <v>208</v>
      </c>
      <c r="C182" s="72">
        <v>298</v>
      </c>
      <c r="D182" s="72">
        <v>48</v>
      </c>
      <c r="E182" s="72">
        <v>3</v>
      </c>
      <c r="F182" s="72">
        <v>5</v>
      </c>
      <c r="G182" s="72">
        <v>9</v>
      </c>
      <c r="H182" s="72">
        <v>22</v>
      </c>
      <c r="I182" s="72">
        <v>40</v>
      </c>
      <c r="J182" s="72">
        <v>306</v>
      </c>
      <c r="K182" s="72">
        <v>234</v>
      </c>
      <c r="L182" s="72">
        <v>33</v>
      </c>
      <c r="M182" s="67">
        <f t="shared" si="6"/>
        <v>76.470588235294116</v>
      </c>
      <c r="N182" s="67">
        <f t="shared" si="8"/>
        <v>12.745098039215685</v>
      </c>
      <c r="O182" s="66">
        <f t="shared" si="7"/>
        <v>10.784313725490197</v>
      </c>
    </row>
    <row r="183" spans="1:15" s="17" customFormat="1" ht="13.2" x14ac:dyDescent="0.25">
      <c r="A183" s="16" t="s">
        <v>443</v>
      </c>
      <c r="B183" s="16" t="s">
        <v>209</v>
      </c>
      <c r="C183" s="72">
        <v>22</v>
      </c>
      <c r="D183" s="72">
        <v>5</v>
      </c>
      <c r="E183" s="72">
        <v>0</v>
      </c>
      <c r="F183" s="72">
        <v>0</v>
      </c>
      <c r="G183" s="72">
        <v>0</v>
      </c>
      <c r="H183" s="72">
        <v>1</v>
      </c>
      <c r="I183" s="72">
        <v>7</v>
      </c>
      <c r="J183" s="72">
        <v>20</v>
      </c>
      <c r="K183" s="72">
        <v>16</v>
      </c>
      <c r="L183" s="72">
        <v>3</v>
      </c>
      <c r="M183" s="67">
        <f t="shared" si="6"/>
        <v>80</v>
      </c>
      <c r="N183" s="67">
        <f t="shared" si="8"/>
        <v>5</v>
      </c>
      <c r="O183" s="66">
        <f t="shared" si="7"/>
        <v>15</v>
      </c>
    </row>
    <row r="184" spans="1:15" s="17" customFormat="1" ht="13.2" x14ac:dyDescent="0.25">
      <c r="A184" s="16" t="s">
        <v>210</v>
      </c>
      <c r="B184" s="16" t="s">
        <v>211</v>
      </c>
      <c r="C184" s="72">
        <v>777</v>
      </c>
      <c r="D184" s="72">
        <v>95</v>
      </c>
      <c r="E184" s="72">
        <v>0</v>
      </c>
      <c r="F184" s="72">
        <v>6</v>
      </c>
      <c r="G184" s="72">
        <v>14</v>
      </c>
      <c r="H184" s="72">
        <v>35</v>
      </c>
      <c r="I184" s="72">
        <v>93</v>
      </c>
      <c r="J184" s="72">
        <v>779</v>
      </c>
      <c r="K184" s="72">
        <v>618</v>
      </c>
      <c r="L184" s="72">
        <v>106</v>
      </c>
      <c r="M184" s="67">
        <f t="shared" si="6"/>
        <v>79.332477535301678</v>
      </c>
      <c r="N184" s="67">
        <f t="shared" si="8"/>
        <v>7.0603337612323482</v>
      </c>
      <c r="O184" s="66">
        <f t="shared" si="7"/>
        <v>13.607188703465983</v>
      </c>
    </row>
    <row r="185" spans="1:15" s="17" customFormat="1" ht="13.2" x14ac:dyDescent="0.25">
      <c r="A185" s="16" t="s">
        <v>212</v>
      </c>
      <c r="B185" s="16" t="s">
        <v>213</v>
      </c>
      <c r="C185" s="72">
        <v>129</v>
      </c>
      <c r="D185" s="72">
        <v>23</v>
      </c>
      <c r="E185" s="72">
        <v>0</v>
      </c>
      <c r="F185" s="72">
        <v>0</v>
      </c>
      <c r="G185" s="72">
        <v>0</v>
      </c>
      <c r="H185" s="72">
        <v>2</v>
      </c>
      <c r="I185" s="72">
        <v>30</v>
      </c>
      <c r="J185" s="72">
        <v>122</v>
      </c>
      <c r="K185" s="72">
        <v>112</v>
      </c>
      <c r="L185" s="72">
        <v>8</v>
      </c>
      <c r="M185" s="67">
        <f t="shared" si="6"/>
        <v>91.803278688524586</v>
      </c>
      <c r="N185" s="67">
        <f t="shared" si="8"/>
        <v>1.639344262295082</v>
      </c>
      <c r="O185" s="66">
        <f t="shared" si="7"/>
        <v>6.557377049180328</v>
      </c>
    </row>
    <row r="186" spans="1:15" s="17" customFormat="1" ht="13.2" x14ac:dyDescent="0.25">
      <c r="A186" s="16" t="s">
        <v>214</v>
      </c>
      <c r="B186" s="16" t="s">
        <v>215</v>
      </c>
      <c r="C186" s="72">
        <v>31</v>
      </c>
      <c r="D186" s="72">
        <v>8</v>
      </c>
      <c r="E186" s="72">
        <v>0</v>
      </c>
      <c r="F186" s="72">
        <v>0</v>
      </c>
      <c r="G186" s="72">
        <v>2</v>
      </c>
      <c r="H186" s="72">
        <v>5</v>
      </c>
      <c r="I186" s="72">
        <v>4</v>
      </c>
      <c r="J186" s="72">
        <v>35</v>
      </c>
      <c r="K186" s="72">
        <v>25</v>
      </c>
      <c r="L186" s="72">
        <v>3</v>
      </c>
      <c r="M186" s="67">
        <f t="shared" si="6"/>
        <v>71.428571428571431</v>
      </c>
      <c r="N186" s="67">
        <f t="shared" si="8"/>
        <v>20</v>
      </c>
      <c r="O186" s="66">
        <f t="shared" si="7"/>
        <v>8.5714285714285712</v>
      </c>
    </row>
    <row r="187" spans="1:15" s="17" customFormat="1" ht="13.2" x14ac:dyDescent="0.25">
      <c r="A187" s="16" t="s">
        <v>444</v>
      </c>
      <c r="B187" s="16" t="s">
        <v>216</v>
      </c>
      <c r="C187" s="72">
        <v>103</v>
      </c>
      <c r="D187" s="72">
        <v>17</v>
      </c>
      <c r="E187" s="72">
        <v>1</v>
      </c>
      <c r="F187" s="72">
        <v>1</v>
      </c>
      <c r="G187" s="72">
        <v>1</v>
      </c>
      <c r="H187" s="72">
        <v>5</v>
      </c>
      <c r="I187" s="72">
        <v>19</v>
      </c>
      <c r="J187" s="72">
        <v>101</v>
      </c>
      <c r="K187" s="72">
        <v>84</v>
      </c>
      <c r="L187" s="72">
        <v>9</v>
      </c>
      <c r="M187" s="67">
        <f t="shared" si="6"/>
        <v>83.168316831683171</v>
      </c>
      <c r="N187" s="67">
        <f t="shared" si="8"/>
        <v>7.9207920792079207</v>
      </c>
      <c r="O187" s="66">
        <f t="shared" si="7"/>
        <v>8.9108910891089099</v>
      </c>
    </row>
    <row r="188" spans="1:15" s="17" customFormat="1" ht="13.2" x14ac:dyDescent="0.25">
      <c r="A188" s="16" t="s">
        <v>445</v>
      </c>
      <c r="B188" s="16" t="s">
        <v>217</v>
      </c>
      <c r="C188" s="72">
        <v>188</v>
      </c>
      <c r="D188" s="72">
        <v>19</v>
      </c>
      <c r="E188" s="72">
        <v>1</v>
      </c>
      <c r="F188" s="72">
        <v>0</v>
      </c>
      <c r="G188" s="72">
        <v>1</v>
      </c>
      <c r="H188" s="72">
        <v>6</v>
      </c>
      <c r="I188" s="72">
        <v>24</v>
      </c>
      <c r="J188" s="72">
        <v>183</v>
      </c>
      <c r="K188" s="72">
        <v>167</v>
      </c>
      <c r="L188" s="72">
        <v>8</v>
      </c>
      <c r="M188" s="67">
        <f t="shared" si="6"/>
        <v>91.256830601092901</v>
      </c>
      <c r="N188" s="67">
        <f t="shared" si="8"/>
        <v>4.3715846994535523</v>
      </c>
      <c r="O188" s="66">
        <f t="shared" si="7"/>
        <v>4.3715846994535523</v>
      </c>
    </row>
    <row r="189" spans="1:15" s="17" customFormat="1" ht="13.2" x14ac:dyDescent="0.25">
      <c r="A189" s="16" t="s">
        <v>446</v>
      </c>
      <c r="B189" s="16" t="s">
        <v>218</v>
      </c>
      <c r="C189" s="72">
        <v>106</v>
      </c>
      <c r="D189" s="72">
        <v>7</v>
      </c>
      <c r="E189" s="72">
        <v>0</v>
      </c>
      <c r="F189" s="72">
        <v>1</v>
      </c>
      <c r="G189" s="72">
        <v>1</v>
      </c>
      <c r="H189" s="72">
        <v>5</v>
      </c>
      <c r="I189" s="72">
        <v>15</v>
      </c>
      <c r="J189" s="72">
        <v>98</v>
      </c>
      <c r="K189" s="72">
        <v>84</v>
      </c>
      <c r="L189" s="72">
        <v>7</v>
      </c>
      <c r="M189" s="67">
        <f t="shared" si="6"/>
        <v>85.714285714285708</v>
      </c>
      <c r="N189" s="67">
        <f t="shared" si="8"/>
        <v>7.1428571428571423</v>
      </c>
      <c r="O189" s="66">
        <f t="shared" si="7"/>
        <v>7.1428571428571423</v>
      </c>
    </row>
    <row r="190" spans="1:15" s="17" customFormat="1" ht="13.2" x14ac:dyDescent="0.25">
      <c r="A190" s="16" t="s">
        <v>447</v>
      </c>
      <c r="B190" s="16" t="s">
        <v>219</v>
      </c>
      <c r="C190" s="72">
        <v>13</v>
      </c>
      <c r="D190" s="72">
        <v>2</v>
      </c>
      <c r="E190" s="72">
        <v>0</v>
      </c>
      <c r="F190" s="72">
        <v>0</v>
      </c>
      <c r="G190" s="72">
        <v>0</v>
      </c>
      <c r="H190" s="72">
        <v>0</v>
      </c>
      <c r="I190" s="72">
        <v>1</v>
      </c>
      <c r="J190" s="72">
        <v>14</v>
      </c>
      <c r="K190" s="72">
        <v>14</v>
      </c>
      <c r="L190" s="72">
        <v>0</v>
      </c>
      <c r="M190" s="67">
        <f t="shared" si="6"/>
        <v>100</v>
      </c>
      <c r="N190" s="67">
        <f t="shared" si="8"/>
        <v>0</v>
      </c>
      <c r="O190" s="66">
        <f t="shared" si="7"/>
        <v>0</v>
      </c>
    </row>
    <row r="191" spans="1:15" s="17" customFormat="1" ht="13.2" x14ac:dyDescent="0.25">
      <c r="A191" s="16" t="s">
        <v>448</v>
      </c>
      <c r="B191" s="16" t="s">
        <v>220</v>
      </c>
      <c r="C191" s="72">
        <v>28</v>
      </c>
      <c r="D191" s="72">
        <v>1</v>
      </c>
      <c r="E191" s="72">
        <v>0</v>
      </c>
      <c r="F191" s="72">
        <v>0</v>
      </c>
      <c r="G191" s="72">
        <v>0</v>
      </c>
      <c r="H191" s="72">
        <v>1</v>
      </c>
      <c r="I191" s="72">
        <v>1</v>
      </c>
      <c r="J191" s="72">
        <v>28</v>
      </c>
      <c r="K191" s="72">
        <v>25</v>
      </c>
      <c r="L191" s="72">
        <v>2</v>
      </c>
      <c r="M191" s="67">
        <f t="shared" si="6"/>
        <v>89.285714285714292</v>
      </c>
      <c r="N191" s="67">
        <f t="shared" si="8"/>
        <v>3.5714285714285712</v>
      </c>
      <c r="O191" s="66">
        <f t="shared" si="7"/>
        <v>7.1428571428571423</v>
      </c>
    </row>
    <row r="192" spans="1:15" s="17" customFormat="1" ht="13.2" x14ac:dyDescent="0.25">
      <c r="A192" s="16" t="s">
        <v>449</v>
      </c>
      <c r="B192" s="16" t="s">
        <v>221</v>
      </c>
      <c r="C192" s="72">
        <v>61</v>
      </c>
      <c r="D192" s="72">
        <v>18</v>
      </c>
      <c r="E192" s="72">
        <v>0</v>
      </c>
      <c r="F192" s="72">
        <v>1</v>
      </c>
      <c r="G192" s="72">
        <v>3</v>
      </c>
      <c r="H192" s="72">
        <v>8</v>
      </c>
      <c r="I192" s="72">
        <v>18</v>
      </c>
      <c r="J192" s="72">
        <v>61</v>
      </c>
      <c r="K192" s="72">
        <v>48</v>
      </c>
      <c r="L192" s="72">
        <v>1</v>
      </c>
      <c r="M192" s="67">
        <f t="shared" si="6"/>
        <v>78.688524590163937</v>
      </c>
      <c r="N192" s="67">
        <f t="shared" si="8"/>
        <v>19.672131147540984</v>
      </c>
      <c r="O192" s="66">
        <f t="shared" si="7"/>
        <v>1.639344262295082</v>
      </c>
    </row>
    <row r="193" spans="1:15" s="17" customFormat="1" ht="13.2" x14ac:dyDescent="0.25">
      <c r="A193" s="16" t="s">
        <v>450</v>
      </c>
      <c r="B193" s="16" t="s">
        <v>543</v>
      </c>
      <c r="C193" s="72">
        <v>1362</v>
      </c>
      <c r="D193" s="72">
        <v>241</v>
      </c>
      <c r="E193" s="72">
        <v>10</v>
      </c>
      <c r="F193" s="72">
        <v>14</v>
      </c>
      <c r="G193" s="72">
        <v>45</v>
      </c>
      <c r="H193" s="72">
        <v>54</v>
      </c>
      <c r="I193" s="72">
        <v>168</v>
      </c>
      <c r="J193" s="72">
        <v>1435</v>
      </c>
      <c r="K193" s="72">
        <v>1206</v>
      </c>
      <c r="L193" s="72">
        <v>106</v>
      </c>
      <c r="M193" s="67">
        <f t="shared" si="6"/>
        <v>84.041811846689896</v>
      </c>
      <c r="N193" s="67">
        <f t="shared" si="8"/>
        <v>8.5714285714285712</v>
      </c>
      <c r="O193" s="66">
        <f t="shared" si="7"/>
        <v>7.3867595818815328</v>
      </c>
    </row>
    <row r="194" spans="1:15" s="17" customFormat="1" ht="13.2" x14ac:dyDescent="0.25">
      <c r="A194" s="16" t="s">
        <v>451</v>
      </c>
      <c r="B194" s="16" t="s">
        <v>222</v>
      </c>
      <c r="C194" s="72">
        <v>182</v>
      </c>
      <c r="D194" s="72">
        <v>30</v>
      </c>
      <c r="E194" s="72">
        <v>0</v>
      </c>
      <c r="F194" s="72">
        <v>0</v>
      </c>
      <c r="G194" s="72">
        <v>2</v>
      </c>
      <c r="H194" s="72">
        <v>5</v>
      </c>
      <c r="I194" s="72">
        <v>20</v>
      </c>
      <c r="J194" s="72">
        <v>192</v>
      </c>
      <c r="K194" s="72">
        <v>165</v>
      </c>
      <c r="L194" s="72">
        <v>20</v>
      </c>
      <c r="M194" s="67">
        <f t="shared" si="6"/>
        <v>85.9375</v>
      </c>
      <c r="N194" s="67">
        <f t="shared" si="8"/>
        <v>3.6458333333333335</v>
      </c>
      <c r="O194" s="66">
        <f t="shared" si="7"/>
        <v>10.416666666666668</v>
      </c>
    </row>
    <row r="195" spans="1:15" s="17" customFormat="1" ht="13.2" x14ac:dyDescent="0.25">
      <c r="A195" s="16" t="s">
        <v>452</v>
      </c>
      <c r="B195" s="16" t="s">
        <v>223</v>
      </c>
      <c r="C195" s="72">
        <v>252</v>
      </c>
      <c r="D195" s="72">
        <v>39</v>
      </c>
      <c r="E195" s="72">
        <v>0</v>
      </c>
      <c r="F195" s="72">
        <v>2</v>
      </c>
      <c r="G195" s="72">
        <v>6</v>
      </c>
      <c r="H195" s="72">
        <v>11</v>
      </c>
      <c r="I195" s="72">
        <v>82</v>
      </c>
      <c r="J195" s="72">
        <v>209</v>
      </c>
      <c r="K195" s="72">
        <v>167</v>
      </c>
      <c r="L195" s="72">
        <v>23</v>
      </c>
      <c r="M195" s="67">
        <f t="shared" si="6"/>
        <v>79.904306220095691</v>
      </c>
      <c r="N195" s="67">
        <f t="shared" si="8"/>
        <v>9.0909090909090917</v>
      </c>
      <c r="O195" s="66">
        <f t="shared" si="7"/>
        <v>11.004784688995215</v>
      </c>
    </row>
    <row r="196" spans="1:15" s="17" customFormat="1" ht="13.2" x14ac:dyDescent="0.25">
      <c r="A196" s="16" t="s">
        <v>453</v>
      </c>
      <c r="B196" s="16" t="s">
        <v>224</v>
      </c>
      <c r="C196" s="72">
        <v>21</v>
      </c>
      <c r="D196" s="72">
        <v>5</v>
      </c>
      <c r="E196" s="72">
        <v>0</v>
      </c>
      <c r="F196" s="72">
        <v>0</v>
      </c>
      <c r="G196" s="72">
        <v>0</v>
      </c>
      <c r="H196" s="72">
        <v>0</v>
      </c>
      <c r="I196" s="72">
        <v>5</v>
      </c>
      <c r="J196" s="72">
        <v>21</v>
      </c>
      <c r="K196" s="72">
        <v>20</v>
      </c>
      <c r="L196" s="72">
        <v>1</v>
      </c>
      <c r="M196" s="67">
        <f t="shared" si="6"/>
        <v>95.238095238095227</v>
      </c>
      <c r="N196" s="67">
        <f t="shared" si="8"/>
        <v>0</v>
      </c>
      <c r="O196" s="66">
        <f t="shared" si="7"/>
        <v>4.7619047619047619</v>
      </c>
    </row>
    <row r="197" spans="1:15" s="17" customFormat="1" ht="13.2" x14ac:dyDescent="0.25">
      <c r="A197" s="16" t="s">
        <v>225</v>
      </c>
      <c r="B197" s="16" t="s">
        <v>226</v>
      </c>
      <c r="C197" s="72">
        <v>211</v>
      </c>
      <c r="D197" s="72">
        <v>27</v>
      </c>
      <c r="E197" s="72">
        <v>0</v>
      </c>
      <c r="F197" s="72">
        <v>1</v>
      </c>
      <c r="G197" s="72">
        <v>3</v>
      </c>
      <c r="H197" s="72">
        <v>12</v>
      </c>
      <c r="I197" s="72">
        <v>36</v>
      </c>
      <c r="J197" s="72">
        <v>202</v>
      </c>
      <c r="K197" s="72">
        <v>173</v>
      </c>
      <c r="L197" s="72">
        <v>13</v>
      </c>
      <c r="M197" s="67">
        <f t="shared" si="6"/>
        <v>85.643564356435647</v>
      </c>
      <c r="N197" s="67">
        <f t="shared" si="8"/>
        <v>7.9207920792079207</v>
      </c>
      <c r="O197" s="66">
        <f t="shared" si="7"/>
        <v>6.435643564356436</v>
      </c>
    </row>
    <row r="198" spans="1:15" s="17" customFormat="1" ht="13.2" x14ac:dyDescent="0.25">
      <c r="A198" s="16" t="s">
        <v>454</v>
      </c>
      <c r="B198" s="16" t="s">
        <v>227</v>
      </c>
      <c r="C198" s="72">
        <v>249</v>
      </c>
      <c r="D198" s="72">
        <v>33</v>
      </c>
      <c r="E198" s="72">
        <v>2</v>
      </c>
      <c r="F198" s="72">
        <v>1</v>
      </c>
      <c r="G198" s="72">
        <v>7</v>
      </c>
      <c r="H198" s="72">
        <v>15</v>
      </c>
      <c r="I198" s="72">
        <v>31</v>
      </c>
      <c r="J198" s="72">
        <v>251</v>
      </c>
      <c r="K198" s="72">
        <v>192</v>
      </c>
      <c r="L198" s="72">
        <v>34</v>
      </c>
      <c r="M198" s="67">
        <f t="shared" ref="M198:M259" si="9">IF(J198=0,"n/a",K198/J198*100)</f>
        <v>76.494023904382473</v>
      </c>
      <c r="N198" s="67">
        <f t="shared" si="8"/>
        <v>9.9601593625498008</v>
      </c>
      <c r="O198" s="66">
        <f t="shared" ref="O198:O259" si="10">IF(J198=0,"n/a",(L198/J198)*100)</f>
        <v>13.545816733067728</v>
      </c>
    </row>
    <row r="199" spans="1:15" s="17" customFormat="1" ht="13.2" x14ac:dyDescent="0.25">
      <c r="A199" s="16" t="s">
        <v>455</v>
      </c>
      <c r="B199" s="16" t="s">
        <v>228</v>
      </c>
      <c r="C199" s="72">
        <v>349</v>
      </c>
      <c r="D199" s="72">
        <v>43</v>
      </c>
      <c r="E199" s="72">
        <v>3</v>
      </c>
      <c r="F199" s="72">
        <v>1</v>
      </c>
      <c r="G199" s="72">
        <v>9</v>
      </c>
      <c r="H199" s="72">
        <v>6</v>
      </c>
      <c r="I199" s="72">
        <v>28</v>
      </c>
      <c r="J199" s="72">
        <v>364</v>
      </c>
      <c r="K199" s="72">
        <v>332</v>
      </c>
      <c r="L199" s="72">
        <v>13</v>
      </c>
      <c r="M199" s="67">
        <f t="shared" si="9"/>
        <v>91.208791208791212</v>
      </c>
      <c r="N199" s="67">
        <f t="shared" ref="N199:N259" si="11">IF(J199=0,"n/a",(E199+F199+G199+H199)/J199*100)</f>
        <v>5.2197802197802199</v>
      </c>
      <c r="O199" s="66">
        <f t="shared" si="10"/>
        <v>3.5714285714285712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696</v>
      </c>
      <c r="D201" s="72">
        <v>61</v>
      </c>
      <c r="E201" s="72">
        <v>1</v>
      </c>
      <c r="F201" s="72">
        <v>3</v>
      </c>
      <c r="G201" s="72">
        <v>15</v>
      </c>
      <c r="H201" s="72">
        <v>26</v>
      </c>
      <c r="I201" s="72">
        <v>47</v>
      </c>
      <c r="J201" s="72">
        <v>710</v>
      </c>
      <c r="K201" s="72">
        <v>618</v>
      </c>
      <c r="L201" s="72">
        <v>47</v>
      </c>
      <c r="M201" s="67">
        <f t="shared" si="9"/>
        <v>87.042253521126753</v>
      </c>
      <c r="N201" s="67">
        <f t="shared" si="11"/>
        <v>6.3380281690140841</v>
      </c>
      <c r="O201" s="66">
        <f t="shared" si="10"/>
        <v>6.6197183098591541</v>
      </c>
    </row>
    <row r="202" spans="1:15" s="17" customFormat="1" ht="13.2" x14ac:dyDescent="0.25">
      <c r="A202" s="16" t="s">
        <v>458</v>
      </c>
      <c r="B202" s="16" t="s">
        <v>231</v>
      </c>
      <c r="C202" s="72">
        <v>397</v>
      </c>
      <c r="D202" s="72">
        <v>34</v>
      </c>
      <c r="E202" s="72">
        <v>0</v>
      </c>
      <c r="F202" s="72">
        <v>0</v>
      </c>
      <c r="G202" s="72">
        <v>7</v>
      </c>
      <c r="H202" s="72">
        <v>10</v>
      </c>
      <c r="I202" s="72">
        <v>59</v>
      </c>
      <c r="J202" s="72">
        <v>372</v>
      </c>
      <c r="K202" s="72">
        <v>339</v>
      </c>
      <c r="L202" s="72">
        <v>16</v>
      </c>
      <c r="M202" s="67">
        <f t="shared" si="9"/>
        <v>91.129032258064512</v>
      </c>
      <c r="N202" s="67">
        <f t="shared" si="11"/>
        <v>4.56989247311828</v>
      </c>
      <c r="O202" s="66">
        <f t="shared" si="10"/>
        <v>4.3010752688172049</v>
      </c>
    </row>
    <row r="203" spans="1:15" s="17" customFormat="1" ht="13.2" x14ac:dyDescent="0.25">
      <c r="A203" s="16" t="s">
        <v>459</v>
      </c>
      <c r="B203" s="16" t="s">
        <v>232</v>
      </c>
      <c r="C203" s="72">
        <v>33</v>
      </c>
      <c r="D203" s="72">
        <v>12</v>
      </c>
      <c r="E203" s="72">
        <v>0</v>
      </c>
      <c r="F203" s="72">
        <v>5</v>
      </c>
      <c r="G203" s="72">
        <v>2</v>
      </c>
      <c r="H203" s="72">
        <v>3</v>
      </c>
      <c r="I203" s="72">
        <v>6</v>
      </c>
      <c r="J203" s="72">
        <v>39</v>
      </c>
      <c r="K203" s="72">
        <v>26</v>
      </c>
      <c r="L203" s="72">
        <v>3</v>
      </c>
      <c r="M203" s="67">
        <f t="shared" si="9"/>
        <v>66.666666666666657</v>
      </c>
      <c r="N203" s="67">
        <f t="shared" si="11"/>
        <v>25.641025641025639</v>
      </c>
      <c r="O203" s="66">
        <f t="shared" si="10"/>
        <v>7.6923076923076925</v>
      </c>
    </row>
    <row r="204" spans="1:15" s="17" customFormat="1" ht="13.2" x14ac:dyDescent="0.25">
      <c r="A204" s="16" t="s">
        <v>460</v>
      </c>
      <c r="B204" s="16" t="s">
        <v>233</v>
      </c>
      <c r="C204" s="72">
        <v>14</v>
      </c>
      <c r="D204" s="72">
        <v>2</v>
      </c>
      <c r="E204" s="72">
        <v>0</v>
      </c>
      <c r="F204" s="72">
        <v>0</v>
      </c>
      <c r="G204" s="72">
        <v>0</v>
      </c>
      <c r="H204" s="72">
        <v>2</v>
      </c>
      <c r="I204" s="72">
        <v>1</v>
      </c>
      <c r="J204" s="72">
        <v>15</v>
      </c>
      <c r="K204" s="72">
        <v>13</v>
      </c>
      <c r="L204" s="72">
        <v>0</v>
      </c>
      <c r="M204" s="67">
        <f t="shared" si="9"/>
        <v>86.666666666666671</v>
      </c>
      <c r="N204" s="67">
        <f t="shared" si="11"/>
        <v>13.333333333333334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515</v>
      </c>
      <c r="D205" s="72">
        <v>82</v>
      </c>
      <c r="E205" s="72">
        <v>4</v>
      </c>
      <c r="F205" s="72">
        <v>2</v>
      </c>
      <c r="G205" s="72">
        <v>15</v>
      </c>
      <c r="H205" s="72">
        <v>34</v>
      </c>
      <c r="I205" s="72">
        <v>70</v>
      </c>
      <c r="J205" s="72">
        <v>527</v>
      </c>
      <c r="K205" s="72">
        <v>407</v>
      </c>
      <c r="L205" s="72">
        <v>65</v>
      </c>
      <c r="M205" s="67">
        <f t="shared" si="9"/>
        <v>77.22960151802657</v>
      </c>
      <c r="N205" s="67">
        <f t="shared" si="11"/>
        <v>10.436432637571158</v>
      </c>
      <c r="O205" s="66">
        <f t="shared" si="10"/>
        <v>12.333965844402277</v>
      </c>
    </row>
    <row r="206" spans="1:15" s="17" customFormat="1" ht="13.2" x14ac:dyDescent="0.25">
      <c r="A206" s="16" t="s">
        <v>462</v>
      </c>
      <c r="B206" s="16" t="s">
        <v>235</v>
      </c>
      <c r="C206" s="72">
        <v>132</v>
      </c>
      <c r="D206" s="72">
        <v>14</v>
      </c>
      <c r="E206" s="72">
        <v>1</v>
      </c>
      <c r="F206" s="72">
        <v>3</v>
      </c>
      <c r="G206" s="72">
        <v>1</v>
      </c>
      <c r="H206" s="72">
        <v>7</v>
      </c>
      <c r="I206" s="72">
        <v>11</v>
      </c>
      <c r="J206" s="72">
        <v>135</v>
      </c>
      <c r="K206" s="72">
        <v>109</v>
      </c>
      <c r="L206" s="72">
        <v>14</v>
      </c>
      <c r="M206" s="67">
        <f t="shared" si="9"/>
        <v>80.740740740740748</v>
      </c>
      <c r="N206" s="67">
        <f t="shared" si="11"/>
        <v>8.8888888888888893</v>
      </c>
      <c r="O206" s="66">
        <f t="shared" si="10"/>
        <v>10.37037037037037</v>
      </c>
    </row>
    <row r="207" spans="1:15" s="17" customFormat="1" ht="13.2" x14ac:dyDescent="0.25">
      <c r="A207" s="16" t="s">
        <v>463</v>
      </c>
      <c r="B207" s="16" t="s">
        <v>236</v>
      </c>
      <c r="C207" s="72">
        <v>1377</v>
      </c>
      <c r="D207" s="72">
        <v>165</v>
      </c>
      <c r="E207" s="72">
        <v>1</v>
      </c>
      <c r="F207" s="72">
        <v>11</v>
      </c>
      <c r="G207" s="72">
        <v>25</v>
      </c>
      <c r="H207" s="72">
        <v>38</v>
      </c>
      <c r="I207" s="72">
        <v>135</v>
      </c>
      <c r="J207" s="72">
        <v>1407</v>
      </c>
      <c r="K207" s="72">
        <v>1265</v>
      </c>
      <c r="L207" s="72">
        <v>67</v>
      </c>
      <c r="M207" s="67">
        <f t="shared" si="9"/>
        <v>89.907604832977967</v>
      </c>
      <c r="N207" s="67">
        <f t="shared" si="11"/>
        <v>5.3304904051172706</v>
      </c>
      <c r="O207" s="66">
        <f t="shared" si="10"/>
        <v>4.7619047619047619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13</v>
      </c>
      <c r="D209" s="72">
        <v>1</v>
      </c>
      <c r="E209" s="72">
        <v>0</v>
      </c>
      <c r="F209" s="72">
        <v>0</v>
      </c>
      <c r="G209" s="72">
        <v>1</v>
      </c>
      <c r="H209" s="72">
        <v>0</v>
      </c>
      <c r="I209" s="72">
        <v>1</v>
      </c>
      <c r="J209" s="72">
        <v>13</v>
      </c>
      <c r="K209" s="72">
        <v>11</v>
      </c>
      <c r="L209" s="72">
        <v>1</v>
      </c>
      <c r="M209" s="67">
        <f t="shared" si="9"/>
        <v>84.615384615384613</v>
      </c>
      <c r="N209" s="67">
        <f t="shared" si="11"/>
        <v>7.6923076923076925</v>
      </c>
      <c r="O209" s="66">
        <f t="shared" si="10"/>
        <v>7.6923076923076925</v>
      </c>
    </row>
    <row r="210" spans="1:15" s="17" customFormat="1" ht="13.2" x14ac:dyDescent="0.25">
      <c r="A210" s="16" t="s">
        <v>466</v>
      </c>
      <c r="B210" s="16" t="s">
        <v>239</v>
      </c>
      <c r="C210" s="72">
        <v>303</v>
      </c>
      <c r="D210" s="72">
        <v>34</v>
      </c>
      <c r="E210" s="72">
        <v>1</v>
      </c>
      <c r="F210" s="72">
        <v>2</v>
      </c>
      <c r="G210" s="72">
        <v>6</v>
      </c>
      <c r="H210" s="72">
        <v>15</v>
      </c>
      <c r="I210" s="72">
        <v>28</v>
      </c>
      <c r="J210" s="72">
        <v>309</v>
      </c>
      <c r="K210" s="72">
        <v>262</v>
      </c>
      <c r="L210" s="72">
        <v>23</v>
      </c>
      <c r="M210" s="67">
        <f t="shared" si="9"/>
        <v>84.78964401294499</v>
      </c>
      <c r="N210" s="67">
        <f t="shared" si="11"/>
        <v>7.7669902912621351</v>
      </c>
      <c r="O210" s="66">
        <f t="shared" si="10"/>
        <v>7.4433656957928811</v>
      </c>
    </row>
    <row r="211" spans="1:15" s="17" customFormat="1" ht="13.2" x14ac:dyDescent="0.25">
      <c r="A211" s="16" t="s">
        <v>467</v>
      </c>
      <c r="B211" s="16" t="s">
        <v>541</v>
      </c>
      <c r="C211" s="72">
        <v>108</v>
      </c>
      <c r="D211" s="72">
        <v>26</v>
      </c>
      <c r="E211" s="72">
        <v>2</v>
      </c>
      <c r="F211" s="72">
        <v>0</v>
      </c>
      <c r="G211" s="72">
        <v>0</v>
      </c>
      <c r="H211" s="72">
        <v>0</v>
      </c>
      <c r="I211" s="72">
        <v>33</v>
      </c>
      <c r="J211" s="72">
        <v>101</v>
      </c>
      <c r="K211" s="72">
        <v>96</v>
      </c>
      <c r="L211" s="72">
        <v>3</v>
      </c>
      <c r="M211" s="67">
        <f t="shared" si="9"/>
        <v>95.049504950495049</v>
      </c>
      <c r="N211" s="67">
        <f t="shared" si="11"/>
        <v>1.9801980198019802</v>
      </c>
      <c r="O211" s="66">
        <f t="shared" si="10"/>
        <v>2.9702970297029703</v>
      </c>
    </row>
    <row r="212" spans="1:15" s="17" customFormat="1" ht="13.2" x14ac:dyDescent="0.25">
      <c r="A212" s="16" t="s">
        <v>468</v>
      </c>
      <c r="B212" s="16" t="s">
        <v>240</v>
      </c>
      <c r="C212" s="72">
        <v>59</v>
      </c>
      <c r="D212" s="72">
        <v>7</v>
      </c>
      <c r="E212" s="72">
        <v>0</v>
      </c>
      <c r="F212" s="72">
        <v>2</v>
      </c>
      <c r="G212" s="72">
        <v>4</v>
      </c>
      <c r="H212" s="72">
        <v>2</v>
      </c>
      <c r="I212" s="72">
        <v>10</v>
      </c>
      <c r="J212" s="72">
        <v>56</v>
      </c>
      <c r="K212" s="72">
        <v>45</v>
      </c>
      <c r="L212" s="72">
        <v>3</v>
      </c>
      <c r="M212" s="67">
        <f t="shared" si="9"/>
        <v>80.357142857142861</v>
      </c>
      <c r="N212" s="67">
        <f t="shared" si="11"/>
        <v>14.285714285714285</v>
      </c>
      <c r="O212" s="66">
        <f t="shared" si="10"/>
        <v>5.3571428571428568</v>
      </c>
    </row>
    <row r="213" spans="1:15" s="17" customFormat="1" ht="13.2" x14ac:dyDescent="0.25">
      <c r="A213" s="16" t="s">
        <v>469</v>
      </c>
      <c r="B213" s="16" t="s">
        <v>241</v>
      </c>
      <c r="C213" s="72">
        <v>90</v>
      </c>
      <c r="D213" s="72">
        <v>15</v>
      </c>
      <c r="E213" s="72">
        <v>0</v>
      </c>
      <c r="F213" s="72">
        <v>0</v>
      </c>
      <c r="G213" s="72">
        <v>5</v>
      </c>
      <c r="H213" s="72">
        <v>3</v>
      </c>
      <c r="I213" s="72">
        <v>11</v>
      </c>
      <c r="J213" s="72">
        <v>94</v>
      </c>
      <c r="K213" s="72">
        <v>77</v>
      </c>
      <c r="L213" s="72">
        <v>9</v>
      </c>
      <c r="M213" s="67">
        <f t="shared" si="9"/>
        <v>81.914893617021278</v>
      </c>
      <c r="N213" s="67">
        <f t="shared" si="11"/>
        <v>8.5106382978723403</v>
      </c>
      <c r="O213" s="66">
        <f t="shared" si="10"/>
        <v>9.5744680851063837</v>
      </c>
    </row>
    <row r="214" spans="1:15" s="17" customFormat="1" ht="13.2" x14ac:dyDescent="0.25">
      <c r="A214" s="16" t="s">
        <v>470</v>
      </c>
      <c r="B214" s="16" t="s">
        <v>242</v>
      </c>
      <c r="C214" s="72">
        <v>570</v>
      </c>
      <c r="D214" s="72">
        <v>56</v>
      </c>
      <c r="E214" s="72">
        <v>3</v>
      </c>
      <c r="F214" s="72">
        <v>10</v>
      </c>
      <c r="G214" s="72">
        <v>7</v>
      </c>
      <c r="H214" s="72">
        <v>43</v>
      </c>
      <c r="I214" s="72">
        <v>68</v>
      </c>
      <c r="J214" s="72">
        <v>558</v>
      </c>
      <c r="K214" s="72">
        <v>466</v>
      </c>
      <c r="L214" s="72">
        <v>29</v>
      </c>
      <c r="M214" s="67">
        <f t="shared" si="9"/>
        <v>83.512544802867382</v>
      </c>
      <c r="N214" s="67">
        <f t="shared" si="11"/>
        <v>11.29032258064516</v>
      </c>
      <c r="O214" s="66">
        <f t="shared" si="10"/>
        <v>5.1971326164874547</v>
      </c>
    </row>
    <row r="215" spans="1:15" s="17" customFormat="1" ht="13.2" x14ac:dyDescent="0.25">
      <c r="A215" s="16" t="s">
        <v>471</v>
      </c>
      <c r="B215" s="16" t="s">
        <v>243</v>
      </c>
      <c r="C215" s="72">
        <v>38</v>
      </c>
      <c r="D215" s="72">
        <v>7</v>
      </c>
      <c r="E215" s="72">
        <v>0</v>
      </c>
      <c r="F215" s="72">
        <v>1</v>
      </c>
      <c r="G215" s="72">
        <v>0</v>
      </c>
      <c r="H215" s="72">
        <v>0</v>
      </c>
      <c r="I215" s="72">
        <v>7</v>
      </c>
      <c r="J215" s="72">
        <v>38</v>
      </c>
      <c r="K215" s="72">
        <v>37</v>
      </c>
      <c r="L215" s="72">
        <v>0</v>
      </c>
      <c r="M215" s="67">
        <f t="shared" si="9"/>
        <v>97.368421052631575</v>
      </c>
      <c r="N215" s="67">
        <f t="shared" si="11"/>
        <v>2.6315789473684208</v>
      </c>
      <c r="O215" s="66">
        <f t="shared" si="10"/>
        <v>0</v>
      </c>
    </row>
    <row r="216" spans="1:15" s="17" customFormat="1" ht="13.2" x14ac:dyDescent="0.25">
      <c r="A216" s="16" t="s">
        <v>516</v>
      </c>
      <c r="B216" s="16" t="s">
        <v>517</v>
      </c>
      <c r="C216" s="72">
        <v>0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0</v>
      </c>
      <c r="K216" s="72">
        <v>0</v>
      </c>
      <c r="L216" s="72">
        <v>0</v>
      </c>
      <c r="M216" s="67" t="str">
        <f t="shared" si="9"/>
        <v>n/a</v>
      </c>
      <c r="N216" s="67" t="str">
        <f t="shared" si="11"/>
        <v>n/a</v>
      </c>
      <c r="O216" s="66" t="str">
        <f t="shared" si="10"/>
        <v>n/a</v>
      </c>
    </row>
    <row r="217" spans="1:15" s="17" customFormat="1" ht="13.2" x14ac:dyDescent="0.25">
      <c r="A217" s="16" t="s">
        <v>472</v>
      </c>
      <c r="B217" s="16" t="s">
        <v>244</v>
      </c>
      <c r="C217" s="72">
        <v>816</v>
      </c>
      <c r="D217" s="72">
        <v>130</v>
      </c>
      <c r="E217" s="72">
        <v>3</v>
      </c>
      <c r="F217" s="72">
        <v>12</v>
      </c>
      <c r="G217" s="72">
        <v>17</v>
      </c>
      <c r="H217" s="72">
        <v>40</v>
      </c>
      <c r="I217" s="72">
        <v>174</v>
      </c>
      <c r="J217" s="72">
        <v>772</v>
      </c>
      <c r="K217" s="72">
        <v>665</v>
      </c>
      <c r="L217" s="72">
        <v>35</v>
      </c>
      <c r="M217" s="67">
        <f t="shared" si="9"/>
        <v>86.139896373056985</v>
      </c>
      <c r="N217" s="67">
        <f t="shared" si="11"/>
        <v>9.3264248704663206</v>
      </c>
      <c r="O217" s="66">
        <f t="shared" si="10"/>
        <v>4.5336787564766841</v>
      </c>
    </row>
    <row r="218" spans="1:15" s="17" customFormat="1" ht="13.2" x14ac:dyDescent="0.25">
      <c r="A218" s="16" t="s">
        <v>473</v>
      </c>
      <c r="B218" s="16" t="s">
        <v>245</v>
      </c>
      <c r="C218" s="72">
        <v>0</v>
      </c>
      <c r="D218" s="72">
        <v>2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2</v>
      </c>
      <c r="K218" s="72">
        <v>0</v>
      </c>
      <c r="L218" s="72">
        <v>2</v>
      </c>
      <c r="M218" s="67">
        <f t="shared" si="9"/>
        <v>0</v>
      </c>
      <c r="N218" s="67">
        <f t="shared" si="11"/>
        <v>0</v>
      </c>
      <c r="O218" s="66">
        <f t="shared" si="10"/>
        <v>100</v>
      </c>
    </row>
    <row r="219" spans="1:15" s="17" customFormat="1" ht="13.2" x14ac:dyDescent="0.25">
      <c r="A219" s="16" t="s">
        <v>474</v>
      </c>
      <c r="B219" s="16" t="s">
        <v>246</v>
      </c>
      <c r="C219" s="72">
        <v>434</v>
      </c>
      <c r="D219" s="72">
        <v>45</v>
      </c>
      <c r="E219" s="72">
        <v>0</v>
      </c>
      <c r="F219" s="72">
        <v>4</v>
      </c>
      <c r="G219" s="72">
        <v>5</v>
      </c>
      <c r="H219" s="72">
        <v>16</v>
      </c>
      <c r="I219" s="72">
        <v>50</v>
      </c>
      <c r="J219" s="72">
        <v>429</v>
      </c>
      <c r="K219" s="72">
        <v>388</v>
      </c>
      <c r="L219" s="72">
        <v>16</v>
      </c>
      <c r="M219" s="67">
        <f t="shared" si="9"/>
        <v>90.442890442890445</v>
      </c>
      <c r="N219" s="67">
        <f t="shared" si="11"/>
        <v>5.8275058275058269</v>
      </c>
      <c r="O219" s="66">
        <f t="shared" si="10"/>
        <v>3.7296037296037294</v>
      </c>
    </row>
    <row r="220" spans="1:15" s="17" customFormat="1" ht="13.2" x14ac:dyDescent="0.25">
      <c r="A220" s="16" t="s">
        <v>475</v>
      </c>
      <c r="B220" s="16" t="s">
        <v>247</v>
      </c>
      <c r="C220" s="72">
        <v>11</v>
      </c>
      <c r="D220" s="72">
        <v>5</v>
      </c>
      <c r="E220" s="72">
        <v>0</v>
      </c>
      <c r="F220" s="72">
        <v>0</v>
      </c>
      <c r="G220" s="72">
        <v>0</v>
      </c>
      <c r="H220" s="72">
        <v>0</v>
      </c>
      <c r="I220" s="72">
        <v>4</v>
      </c>
      <c r="J220" s="72">
        <v>12</v>
      </c>
      <c r="K220" s="72">
        <v>9</v>
      </c>
      <c r="L220" s="72">
        <v>3</v>
      </c>
      <c r="M220" s="67">
        <f t="shared" si="9"/>
        <v>75</v>
      </c>
      <c r="N220" s="67">
        <f t="shared" si="11"/>
        <v>0</v>
      </c>
      <c r="O220" s="66">
        <f t="shared" si="10"/>
        <v>25</v>
      </c>
    </row>
    <row r="221" spans="1:15" s="17" customFormat="1" ht="13.2" x14ac:dyDescent="0.25">
      <c r="A221" s="16" t="s">
        <v>476</v>
      </c>
      <c r="B221" s="16" t="s">
        <v>248</v>
      </c>
      <c r="C221" s="72">
        <v>74</v>
      </c>
      <c r="D221" s="72">
        <v>9</v>
      </c>
      <c r="E221" s="72">
        <v>0</v>
      </c>
      <c r="F221" s="72">
        <v>1</v>
      </c>
      <c r="G221" s="72">
        <v>0</v>
      </c>
      <c r="H221" s="72">
        <v>10</v>
      </c>
      <c r="I221" s="72">
        <v>10</v>
      </c>
      <c r="J221" s="72">
        <v>73</v>
      </c>
      <c r="K221" s="72">
        <v>62</v>
      </c>
      <c r="L221" s="72">
        <v>0</v>
      </c>
      <c r="M221" s="67">
        <f t="shared" si="9"/>
        <v>84.93150684931507</v>
      </c>
      <c r="N221" s="67">
        <f t="shared" si="11"/>
        <v>15.068493150684931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64</v>
      </c>
      <c r="D223" s="72">
        <v>8</v>
      </c>
      <c r="E223" s="72">
        <v>0</v>
      </c>
      <c r="F223" s="72">
        <v>2</v>
      </c>
      <c r="G223" s="72">
        <v>0</v>
      </c>
      <c r="H223" s="72">
        <v>3</v>
      </c>
      <c r="I223" s="72">
        <v>4</v>
      </c>
      <c r="J223" s="72">
        <v>68</v>
      </c>
      <c r="K223" s="72">
        <v>55</v>
      </c>
      <c r="L223" s="72">
        <v>8</v>
      </c>
      <c r="M223" s="67">
        <f t="shared" si="9"/>
        <v>80.882352941176478</v>
      </c>
      <c r="N223" s="67">
        <f t="shared" si="11"/>
        <v>7.3529411764705888</v>
      </c>
      <c r="O223" s="66">
        <f t="shared" si="10"/>
        <v>11.76470588235294</v>
      </c>
    </row>
    <row r="224" spans="1:15" s="17" customFormat="1" ht="13.2" x14ac:dyDescent="0.25">
      <c r="A224" s="16" t="s">
        <v>479</v>
      </c>
      <c r="B224" s="16" t="s">
        <v>251</v>
      </c>
      <c r="C224" s="72">
        <v>43</v>
      </c>
      <c r="D224" s="72">
        <v>13</v>
      </c>
      <c r="E224" s="72">
        <v>0</v>
      </c>
      <c r="F224" s="72">
        <v>0</v>
      </c>
      <c r="G224" s="72">
        <v>1</v>
      </c>
      <c r="H224" s="72">
        <v>5</v>
      </c>
      <c r="I224" s="72">
        <v>13</v>
      </c>
      <c r="J224" s="72">
        <v>43</v>
      </c>
      <c r="K224" s="72">
        <v>35</v>
      </c>
      <c r="L224" s="72">
        <v>2</v>
      </c>
      <c r="M224" s="67">
        <f t="shared" si="9"/>
        <v>81.395348837209298</v>
      </c>
      <c r="N224" s="67">
        <f t="shared" si="11"/>
        <v>13.953488372093023</v>
      </c>
      <c r="O224" s="66">
        <f t="shared" si="10"/>
        <v>4.6511627906976747</v>
      </c>
    </row>
    <row r="225" spans="1:15" s="17" customFormat="1" ht="13.2" x14ac:dyDescent="0.25">
      <c r="A225" s="16" t="s">
        <v>480</v>
      </c>
      <c r="B225" s="16" t="s">
        <v>252</v>
      </c>
      <c r="C225" s="72">
        <v>95</v>
      </c>
      <c r="D225" s="72">
        <v>147</v>
      </c>
      <c r="E225" s="72">
        <v>0</v>
      </c>
      <c r="F225" s="72">
        <v>5</v>
      </c>
      <c r="G225" s="72">
        <v>2</v>
      </c>
      <c r="H225" s="72">
        <v>42</v>
      </c>
      <c r="I225" s="72">
        <v>153</v>
      </c>
      <c r="J225" s="72">
        <v>89</v>
      </c>
      <c r="K225" s="72">
        <v>24</v>
      </c>
      <c r="L225" s="72">
        <v>16</v>
      </c>
      <c r="M225" s="67">
        <f t="shared" si="9"/>
        <v>26.966292134831459</v>
      </c>
      <c r="N225" s="67">
        <f t="shared" si="11"/>
        <v>55.056179775280903</v>
      </c>
      <c r="O225" s="66">
        <f t="shared" si="10"/>
        <v>17.977528089887642</v>
      </c>
    </row>
    <row r="226" spans="1:15" s="17" customFormat="1" ht="13.2" x14ac:dyDescent="0.25">
      <c r="A226" s="16" t="s">
        <v>481</v>
      </c>
      <c r="B226" s="16" t="s">
        <v>253</v>
      </c>
      <c r="C226" s="72">
        <v>11</v>
      </c>
      <c r="D226" s="72">
        <v>1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12</v>
      </c>
      <c r="K226" s="72">
        <v>11</v>
      </c>
      <c r="L226" s="72">
        <v>1</v>
      </c>
      <c r="M226" s="67">
        <f t="shared" si="9"/>
        <v>91.666666666666657</v>
      </c>
      <c r="N226" s="67">
        <f t="shared" si="11"/>
        <v>0</v>
      </c>
      <c r="O226" s="66">
        <f t="shared" si="10"/>
        <v>8.3333333333333321</v>
      </c>
    </row>
    <row r="227" spans="1:15" s="17" customFormat="1" ht="13.2" x14ac:dyDescent="0.25">
      <c r="A227" s="16" t="s">
        <v>254</v>
      </c>
      <c r="B227" s="16" t="s">
        <v>255</v>
      </c>
      <c r="C227" s="72">
        <v>52</v>
      </c>
      <c r="D227" s="72">
        <v>1</v>
      </c>
      <c r="E227" s="72">
        <v>0</v>
      </c>
      <c r="F227" s="72">
        <v>1</v>
      </c>
      <c r="G227" s="72">
        <v>1</v>
      </c>
      <c r="H227" s="72">
        <v>1</v>
      </c>
      <c r="I227" s="72">
        <v>6</v>
      </c>
      <c r="J227" s="72">
        <v>47</v>
      </c>
      <c r="K227" s="72">
        <v>41</v>
      </c>
      <c r="L227" s="72">
        <v>3</v>
      </c>
      <c r="M227" s="67">
        <f t="shared" si="9"/>
        <v>87.2340425531915</v>
      </c>
      <c r="N227" s="67">
        <f t="shared" si="11"/>
        <v>6.3829787234042552</v>
      </c>
      <c r="O227" s="66">
        <f t="shared" si="10"/>
        <v>6.3829787234042552</v>
      </c>
    </row>
    <row r="228" spans="1:15" s="17" customFormat="1" ht="13.2" x14ac:dyDescent="0.25">
      <c r="A228" s="16" t="s">
        <v>482</v>
      </c>
      <c r="B228" s="16" t="s">
        <v>256</v>
      </c>
      <c r="C228" s="72">
        <v>11</v>
      </c>
      <c r="D228" s="72">
        <v>3</v>
      </c>
      <c r="E228" s="72">
        <v>0</v>
      </c>
      <c r="F228" s="72">
        <v>0</v>
      </c>
      <c r="G228" s="72">
        <v>0</v>
      </c>
      <c r="H228" s="72">
        <v>0</v>
      </c>
      <c r="I228" s="72">
        <v>4</v>
      </c>
      <c r="J228" s="72">
        <v>10</v>
      </c>
      <c r="K228" s="72">
        <v>10</v>
      </c>
      <c r="L228" s="72">
        <v>0</v>
      </c>
      <c r="M228" s="67">
        <f t="shared" si="9"/>
        <v>100</v>
      </c>
      <c r="N228" s="67">
        <f t="shared" si="11"/>
        <v>0</v>
      </c>
      <c r="O228" s="66">
        <f t="shared" si="10"/>
        <v>0</v>
      </c>
    </row>
    <row r="229" spans="1:15" s="17" customFormat="1" ht="13.2" x14ac:dyDescent="0.25">
      <c r="A229" s="16" t="s">
        <v>483</v>
      </c>
      <c r="B229" s="16" t="s">
        <v>257</v>
      </c>
      <c r="C229" s="72">
        <v>34</v>
      </c>
      <c r="D229" s="72">
        <v>1</v>
      </c>
      <c r="E229" s="72">
        <v>0</v>
      </c>
      <c r="F229" s="72">
        <v>0</v>
      </c>
      <c r="G229" s="72">
        <v>1</v>
      </c>
      <c r="H229" s="72">
        <v>0</v>
      </c>
      <c r="I229" s="72">
        <v>5</v>
      </c>
      <c r="J229" s="72">
        <v>30</v>
      </c>
      <c r="K229" s="72">
        <v>27</v>
      </c>
      <c r="L229" s="72">
        <v>2</v>
      </c>
      <c r="M229" s="67">
        <f t="shared" si="9"/>
        <v>90</v>
      </c>
      <c r="N229" s="67">
        <f t="shared" si="11"/>
        <v>3.3333333333333335</v>
      </c>
      <c r="O229" s="66">
        <f t="shared" si="10"/>
        <v>6.666666666666667</v>
      </c>
    </row>
    <row r="230" spans="1:15" s="17" customFormat="1" ht="13.2" x14ac:dyDescent="0.25">
      <c r="A230" s="16" t="s">
        <v>484</v>
      </c>
      <c r="B230" s="16" t="s">
        <v>258</v>
      </c>
      <c r="C230" s="72">
        <v>420</v>
      </c>
      <c r="D230" s="72">
        <v>40</v>
      </c>
      <c r="E230" s="72">
        <v>0</v>
      </c>
      <c r="F230" s="72">
        <v>3</v>
      </c>
      <c r="G230" s="72">
        <v>8</v>
      </c>
      <c r="H230" s="72">
        <v>19</v>
      </c>
      <c r="I230" s="72">
        <v>25</v>
      </c>
      <c r="J230" s="72">
        <v>435</v>
      </c>
      <c r="K230" s="72">
        <v>379</v>
      </c>
      <c r="L230" s="72">
        <v>26</v>
      </c>
      <c r="M230" s="67">
        <f t="shared" si="9"/>
        <v>87.1264367816092</v>
      </c>
      <c r="N230" s="67">
        <f t="shared" si="11"/>
        <v>6.8965517241379306</v>
      </c>
      <c r="O230" s="66">
        <f t="shared" si="10"/>
        <v>5.9770114942528734</v>
      </c>
    </row>
    <row r="231" spans="1:15" s="17" customFormat="1" ht="13.2" x14ac:dyDescent="0.25">
      <c r="A231" s="16" t="s">
        <v>485</v>
      </c>
      <c r="B231" s="16" t="s">
        <v>259</v>
      </c>
      <c r="C231" s="72">
        <v>255</v>
      </c>
      <c r="D231" s="72">
        <v>32</v>
      </c>
      <c r="E231" s="72">
        <v>1</v>
      </c>
      <c r="F231" s="72">
        <v>3</v>
      </c>
      <c r="G231" s="72">
        <v>3</v>
      </c>
      <c r="H231" s="72">
        <v>16</v>
      </c>
      <c r="I231" s="72">
        <v>40</v>
      </c>
      <c r="J231" s="72">
        <v>247</v>
      </c>
      <c r="K231" s="72">
        <v>217</v>
      </c>
      <c r="L231" s="72">
        <v>7</v>
      </c>
      <c r="M231" s="67">
        <f t="shared" si="9"/>
        <v>87.854251012145738</v>
      </c>
      <c r="N231" s="67">
        <f t="shared" si="11"/>
        <v>9.3117408906882595</v>
      </c>
      <c r="O231" s="66">
        <f t="shared" si="10"/>
        <v>2.834008097165992</v>
      </c>
    </row>
    <row r="232" spans="1:15" s="17" customFormat="1" ht="13.2" x14ac:dyDescent="0.25">
      <c r="A232" s="16" t="s">
        <v>260</v>
      </c>
      <c r="B232" s="16" t="s">
        <v>261</v>
      </c>
      <c r="C232" s="72">
        <v>1070</v>
      </c>
      <c r="D232" s="72">
        <v>137</v>
      </c>
      <c r="E232" s="72">
        <v>3</v>
      </c>
      <c r="F232" s="72">
        <v>12</v>
      </c>
      <c r="G232" s="72">
        <v>22</v>
      </c>
      <c r="H232" s="72">
        <v>45</v>
      </c>
      <c r="I232" s="72">
        <v>165</v>
      </c>
      <c r="J232" s="72">
        <v>1042</v>
      </c>
      <c r="K232" s="72">
        <v>857</v>
      </c>
      <c r="L232" s="72">
        <v>103</v>
      </c>
      <c r="M232" s="67">
        <f t="shared" si="9"/>
        <v>82.245681381957766</v>
      </c>
      <c r="N232" s="67">
        <f t="shared" si="11"/>
        <v>7.8694817658349336</v>
      </c>
      <c r="O232" s="66">
        <f t="shared" si="10"/>
        <v>9.8848368522072931</v>
      </c>
    </row>
    <row r="233" spans="1:15" s="17" customFormat="1" ht="13.2" x14ac:dyDescent="0.25">
      <c r="A233" s="16" t="s">
        <v>486</v>
      </c>
      <c r="B233" s="16" t="s">
        <v>262</v>
      </c>
      <c r="C233" s="72">
        <v>116</v>
      </c>
      <c r="D233" s="72">
        <v>7</v>
      </c>
      <c r="E233" s="72">
        <v>1</v>
      </c>
      <c r="F233" s="72">
        <v>0</v>
      </c>
      <c r="G233" s="72">
        <v>0</v>
      </c>
      <c r="H233" s="72">
        <v>1</v>
      </c>
      <c r="I233" s="72">
        <v>12</v>
      </c>
      <c r="J233" s="72">
        <v>111</v>
      </c>
      <c r="K233" s="72">
        <v>105</v>
      </c>
      <c r="L233" s="72">
        <v>4</v>
      </c>
      <c r="M233" s="67">
        <f t="shared" si="9"/>
        <v>94.594594594594597</v>
      </c>
      <c r="N233" s="67">
        <f t="shared" si="11"/>
        <v>1.8018018018018018</v>
      </c>
      <c r="O233" s="66">
        <f t="shared" si="10"/>
        <v>3.6036036036036037</v>
      </c>
    </row>
    <row r="234" spans="1:15" s="17" customFormat="1" ht="13.2" x14ac:dyDescent="0.25">
      <c r="A234" s="16" t="s">
        <v>487</v>
      </c>
      <c r="B234" s="16" t="s">
        <v>263</v>
      </c>
      <c r="C234" s="72">
        <v>25</v>
      </c>
      <c r="D234" s="72">
        <v>8</v>
      </c>
      <c r="E234" s="72">
        <v>0</v>
      </c>
      <c r="F234" s="72">
        <v>0</v>
      </c>
      <c r="G234" s="72">
        <v>0</v>
      </c>
      <c r="H234" s="72">
        <v>2</v>
      </c>
      <c r="I234" s="72">
        <v>7</v>
      </c>
      <c r="J234" s="72">
        <v>26</v>
      </c>
      <c r="K234" s="72">
        <v>23</v>
      </c>
      <c r="L234" s="72">
        <v>1</v>
      </c>
      <c r="M234" s="67">
        <f t="shared" si="9"/>
        <v>88.461538461538453</v>
      </c>
      <c r="N234" s="67">
        <f t="shared" si="11"/>
        <v>7.6923076923076925</v>
      </c>
      <c r="O234" s="66">
        <f t="shared" si="10"/>
        <v>3.8461538461538463</v>
      </c>
    </row>
    <row r="235" spans="1:15" s="17" customFormat="1" ht="13.2" x14ac:dyDescent="0.25">
      <c r="A235" s="16" t="s">
        <v>488</v>
      </c>
      <c r="B235" s="16" t="s">
        <v>264</v>
      </c>
      <c r="C235" s="72">
        <v>3</v>
      </c>
      <c r="D235" s="72">
        <v>1</v>
      </c>
      <c r="E235" s="72">
        <v>0</v>
      </c>
      <c r="F235" s="72">
        <v>0</v>
      </c>
      <c r="G235" s="72">
        <v>0</v>
      </c>
      <c r="H235" s="72">
        <v>0</v>
      </c>
      <c r="I235" s="72">
        <v>1</v>
      </c>
      <c r="J235" s="72">
        <v>3</v>
      </c>
      <c r="K235" s="72">
        <v>2</v>
      </c>
      <c r="L235" s="72">
        <v>1</v>
      </c>
      <c r="M235" s="67">
        <f t="shared" si="9"/>
        <v>66.666666666666657</v>
      </c>
      <c r="N235" s="67">
        <f t="shared" si="11"/>
        <v>0</v>
      </c>
      <c r="O235" s="66">
        <f t="shared" si="10"/>
        <v>33.333333333333329</v>
      </c>
    </row>
    <row r="236" spans="1:15" s="17" customFormat="1" ht="13.2" x14ac:dyDescent="0.25">
      <c r="A236" s="16" t="s">
        <v>489</v>
      </c>
      <c r="B236" s="16" t="s">
        <v>265</v>
      </c>
      <c r="C236" s="72">
        <v>16</v>
      </c>
      <c r="D236" s="72">
        <v>3</v>
      </c>
      <c r="E236" s="72">
        <v>0</v>
      </c>
      <c r="F236" s="72">
        <v>0</v>
      </c>
      <c r="G236" s="72">
        <v>0</v>
      </c>
      <c r="H236" s="72">
        <v>0</v>
      </c>
      <c r="I236" s="72">
        <v>2</v>
      </c>
      <c r="J236" s="72">
        <v>17</v>
      </c>
      <c r="K236" s="72">
        <v>15</v>
      </c>
      <c r="L236" s="72">
        <v>2</v>
      </c>
      <c r="M236" s="67">
        <f t="shared" si="9"/>
        <v>88.235294117647058</v>
      </c>
      <c r="N236" s="67">
        <f t="shared" si="11"/>
        <v>0</v>
      </c>
      <c r="O236" s="66">
        <f t="shared" si="10"/>
        <v>11.76470588235294</v>
      </c>
    </row>
    <row r="237" spans="1:15" s="17" customFormat="1" ht="13.2" x14ac:dyDescent="0.25">
      <c r="A237" s="16" t="s">
        <v>490</v>
      </c>
      <c r="B237" s="16" t="s">
        <v>544</v>
      </c>
      <c r="C237" s="72">
        <v>342</v>
      </c>
      <c r="D237" s="72">
        <v>74</v>
      </c>
      <c r="E237" s="72">
        <v>1</v>
      </c>
      <c r="F237" s="72">
        <v>1</v>
      </c>
      <c r="G237" s="72">
        <v>2</v>
      </c>
      <c r="H237" s="72">
        <v>23</v>
      </c>
      <c r="I237" s="72">
        <v>61</v>
      </c>
      <c r="J237" s="72">
        <v>355</v>
      </c>
      <c r="K237" s="72">
        <v>290</v>
      </c>
      <c r="L237" s="72">
        <v>38</v>
      </c>
      <c r="M237" s="67">
        <f t="shared" si="9"/>
        <v>81.690140845070431</v>
      </c>
      <c r="N237" s="67">
        <f t="shared" si="11"/>
        <v>7.605633802816901</v>
      </c>
      <c r="O237" s="66">
        <f t="shared" si="10"/>
        <v>10.704225352112676</v>
      </c>
    </row>
    <row r="238" spans="1:15" s="17" customFormat="1" ht="13.2" x14ac:dyDescent="0.25">
      <c r="A238" s="16" t="s">
        <v>491</v>
      </c>
      <c r="B238" s="16" t="s">
        <v>266</v>
      </c>
      <c r="C238" s="72">
        <v>9</v>
      </c>
      <c r="D238" s="72">
        <v>2</v>
      </c>
      <c r="E238" s="72">
        <v>0</v>
      </c>
      <c r="F238" s="72">
        <v>1</v>
      </c>
      <c r="G238" s="72">
        <v>0</v>
      </c>
      <c r="H238" s="72">
        <v>0</v>
      </c>
      <c r="I238" s="72">
        <v>1</v>
      </c>
      <c r="J238" s="72">
        <v>10</v>
      </c>
      <c r="K238" s="72">
        <v>8</v>
      </c>
      <c r="L238" s="72">
        <v>1</v>
      </c>
      <c r="M238" s="67">
        <f t="shared" si="9"/>
        <v>80</v>
      </c>
      <c r="N238" s="67">
        <f t="shared" si="11"/>
        <v>10</v>
      </c>
      <c r="O238" s="66">
        <f t="shared" si="10"/>
        <v>10</v>
      </c>
    </row>
    <row r="239" spans="1:15" s="17" customFormat="1" ht="13.2" x14ac:dyDescent="0.25">
      <c r="A239" s="16" t="s">
        <v>492</v>
      </c>
      <c r="B239" s="16" t="s">
        <v>267</v>
      </c>
      <c r="C239" s="72">
        <v>17</v>
      </c>
      <c r="D239" s="72">
        <v>4</v>
      </c>
      <c r="E239" s="72">
        <v>0</v>
      </c>
      <c r="F239" s="72">
        <v>0</v>
      </c>
      <c r="G239" s="72">
        <v>0</v>
      </c>
      <c r="H239" s="72">
        <v>3</v>
      </c>
      <c r="I239" s="72">
        <v>6</v>
      </c>
      <c r="J239" s="72">
        <v>15</v>
      </c>
      <c r="K239" s="72">
        <v>12</v>
      </c>
      <c r="L239" s="72">
        <v>0</v>
      </c>
      <c r="M239" s="67">
        <f t="shared" si="9"/>
        <v>80</v>
      </c>
      <c r="N239" s="67">
        <f t="shared" si="11"/>
        <v>20</v>
      </c>
      <c r="O239" s="66">
        <f t="shared" si="10"/>
        <v>0</v>
      </c>
    </row>
    <row r="240" spans="1:15" s="17" customFormat="1" ht="13.2" x14ac:dyDescent="0.25">
      <c r="A240" s="16" t="s">
        <v>268</v>
      </c>
      <c r="B240" s="16" t="s">
        <v>269</v>
      </c>
      <c r="C240" s="72">
        <v>185</v>
      </c>
      <c r="D240" s="72">
        <v>39</v>
      </c>
      <c r="E240" s="72">
        <v>0</v>
      </c>
      <c r="F240" s="72">
        <v>5</v>
      </c>
      <c r="G240" s="72">
        <v>7</v>
      </c>
      <c r="H240" s="72">
        <v>17</v>
      </c>
      <c r="I240" s="72">
        <v>32</v>
      </c>
      <c r="J240" s="72">
        <v>192</v>
      </c>
      <c r="K240" s="72">
        <v>143</v>
      </c>
      <c r="L240" s="72">
        <v>20</v>
      </c>
      <c r="M240" s="67">
        <f t="shared" si="9"/>
        <v>74.479166666666657</v>
      </c>
      <c r="N240" s="67">
        <f t="shared" si="11"/>
        <v>15.104166666666666</v>
      </c>
      <c r="O240" s="66">
        <f t="shared" si="10"/>
        <v>10.416666666666668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21</v>
      </c>
      <c r="D242" s="72">
        <v>1</v>
      </c>
      <c r="E242" s="72">
        <v>0</v>
      </c>
      <c r="F242" s="72">
        <v>0</v>
      </c>
      <c r="G242" s="72">
        <v>0</v>
      </c>
      <c r="H242" s="72">
        <v>0</v>
      </c>
      <c r="I242" s="72">
        <v>1</v>
      </c>
      <c r="J242" s="72">
        <v>21</v>
      </c>
      <c r="K242" s="72">
        <v>20</v>
      </c>
      <c r="L242" s="72">
        <v>1</v>
      </c>
      <c r="M242" s="67">
        <f t="shared" si="9"/>
        <v>95.238095238095227</v>
      </c>
      <c r="N242" s="67">
        <f t="shared" si="11"/>
        <v>0</v>
      </c>
      <c r="O242" s="66">
        <f t="shared" si="10"/>
        <v>4.7619047619047619</v>
      </c>
    </row>
    <row r="243" spans="1:15" s="17" customFormat="1" ht="13.2" x14ac:dyDescent="0.25">
      <c r="A243" s="16" t="s">
        <v>493</v>
      </c>
      <c r="B243" s="16" t="s">
        <v>274</v>
      </c>
      <c r="C243" s="72">
        <v>2</v>
      </c>
      <c r="D243" s="72">
        <v>1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3</v>
      </c>
      <c r="K243" s="72">
        <v>1</v>
      </c>
      <c r="L243" s="72">
        <v>2</v>
      </c>
      <c r="M243" s="67">
        <f t="shared" si="9"/>
        <v>33.333333333333329</v>
      </c>
      <c r="N243" s="67">
        <f t="shared" si="11"/>
        <v>0</v>
      </c>
      <c r="O243" s="66">
        <f t="shared" si="10"/>
        <v>66.666666666666657</v>
      </c>
    </row>
    <row r="244" spans="1:15" s="17" customFormat="1" ht="13.2" x14ac:dyDescent="0.25">
      <c r="A244" s="16" t="s">
        <v>275</v>
      </c>
      <c r="B244" s="16" t="s">
        <v>276</v>
      </c>
      <c r="C244" s="72">
        <v>326</v>
      </c>
      <c r="D244" s="72">
        <v>42</v>
      </c>
      <c r="E244" s="72">
        <v>1</v>
      </c>
      <c r="F244" s="72">
        <v>3</v>
      </c>
      <c r="G244" s="72">
        <v>2</v>
      </c>
      <c r="H244" s="72">
        <v>33</v>
      </c>
      <c r="I244" s="72">
        <v>30</v>
      </c>
      <c r="J244" s="72">
        <v>338</v>
      </c>
      <c r="K244" s="72">
        <v>275</v>
      </c>
      <c r="L244" s="72">
        <v>24</v>
      </c>
      <c r="M244" s="67">
        <f t="shared" si="9"/>
        <v>81.360946745562131</v>
      </c>
      <c r="N244" s="67">
        <f t="shared" si="11"/>
        <v>11.538461538461538</v>
      </c>
      <c r="O244" s="66">
        <f t="shared" si="10"/>
        <v>7.1005917159763312</v>
      </c>
    </row>
    <row r="245" spans="1:15" s="17" customFormat="1" ht="13.2" x14ac:dyDescent="0.25">
      <c r="A245" s="16" t="s">
        <v>494</v>
      </c>
      <c r="B245" s="16" t="s">
        <v>277</v>
      </c>
      <c r="C245" s="72">
        <v>156</v>
      </c>
      <c r="D245" s="72">
        <v>16</v>
      </c>
      <c r="E245" s="72">
        <v>1</v>
      </c>
      <c r="F245" s="72">
        <v>2</v>
      </c>
      <c r="G245" s="72">
        <v>0</v>
      </c>
      <c r="H245" s="72">
        <v>2</v>
      </c>
      <c r="I245" s="72">
        <v>15</v>
      </c>
      <c r="J245" s="72">
        <v>157</v>
      </c>
      <c r="K245" s="72">
        <v>150</v>
      </c>
      <c r="L245" s="72">
        <v>2</v>
      </c>
      <c r="M245" s="67">
        <f t="shared" si="9"/>
        <v>95.541401273885356</v>
      </c>
      <c r="N245" s="67">
        <f t="shared" si="11"/>
        <v>3.1847133757961785</v>
      </c>
      <c r="O245" s="66">
        <f t="shared" si="10"/>
        <v>1.2738853503184715</v>
      </c>
    </row>
    <row r="246" spans="1:15" s="17" customFormat="1" ht="13.2" x14ac:dyDescent="0.25">
      <c r="A246" s="16" t="s">
        <v>495</v>
      </c>
      <c r="B246" s="16" t="s">
        <v>278</v>
      </c>
      <c r="C246" s="72">
        <v>220</v>
      </c>
      <c r="D246" s="72">
        <v>26</v>
      </c>
      <c r="E246" s="72">
        <v>1</v>
      </c>
      <c r="F246" s="72">
        <v>4</v>
      </c>
      <c r="G246" s="72">
        <v>5</v>
      </c>
      <c r="H246" s="72">
        <v>18</v>
      </c>
      <c r="I246" s="72">
        <v>27</v>
      </c>
      <c r="J246" s="72">
        <v>219</v>
      </c>
      <c r="K246" s="72">
        <v>183</v>
      </c>
      <c r="L246" s="72">
        <v>8</v>
      </c>
      <c r="M246" s="67">
        <f t="shared" si="9"/>
        <v>83.561643835616437</v>
      </c>
      <c r="N246" s="67">
        <f t="shared" si="11"/>
        <v>12.785388127853881</v>
      </c>
      <c r="O246" s="66">
        <f t="shared" si="10"/>
        <v>3.6529680365296802</v>
      </c>
    </row>
    <row r="247" spans="1:15" s="17" customFormat="1" ht="13.2" x14ac:dyDescent="0.25">
      <c r="A247" s="16" t="s">
        <v>496</v>
      </c>
      <c r="B247" s="16" t="s">
        <v>279</v>
      </c>
      <c r="C247" s="72">
        <v>32</v>
      </c>
      <c r="D247" s="72">
        <v>6</v>
      </c>
      <c r="E247" s="72">
        <v>0</v>
      </c>
      <c r="F247" s="72">
        <v>0</v>
      </c>
      <c r="G247" s="72">
        <v>2</v>
      </c>
      <c r="H247" s="72">
        <v>0</v>
      </c>
      <c r="I247" s="72">
        <v>3</v>
      </c>
      <c r="J247" s="72">
        <v>35</v>
      </c>
      <c r="K247" s="72">
        <v>28</v>
      </c>
      <c r="L247" s="72">
        <v>5</v>
      </c>
      <c r="M247" s="67">
        <f t="shared" si="9"/>
        <v>80</v>
      </c>
      <c r="N247" s="67">
        <f t="shared" si="11"/>
        <v>5.7142857142857144</v>
      </c>
      <c r="O247" s="66">
        <f t="shared" si="10"/>
        <v>14.285714285714285</v>
      </c>
    </row>
    <row r="248" spans="1:15" s="17" customFormat="1" ht="13.2" x14ac:dyDescent="0.25">
      <c r="A248" s="16" t="s">
        <v>497</v>
      </c>
      <c r="B248" s="16" t="s">
        <v>280</v>
      </c>
      <c r="C248" s="72">
        <v>246</v>
      </c>
      <c r="D248" s="72">
        <v>20</v>
      </c>
      <c r="E248" s="72">
        <v>2</v>
      </c>
      <c r="F248" s="72">
        <v>1</v>
      </c>
      <c r="G248" s="72">
        <v>1</v>
      </c>
      <c r="H248" s="72">
        <v>6</v>
      </c>
      <c r="I248" s="72">
        <v>23</v>
      </c>
      <c r="J248" s="72">
        <v>243</v>
      </c>
      <c r="K248" s="72">
        <v>227</v>
      </c>
      <c r="L248" s="72">
        <v>6</v>
      </c>
      <c r="M248" s="67">
        <f t="shared" si="9"/>
        <v>93.415637860082299</v>
      </c>
      <c r="N248" s="67">
        <f t="shared" si="11"/>
        <v>4.1152263374485596</v>
      </c>
      <c r="O248" s="66">
        <f t="shared" si="10"/>
        <v>2.4691358024691357</v>
      </c>
    </row>
    <row r="249" spans="1:15" s="17" customFormat="1" ht="13.2" x14ac:dyDescent="0.25">
      <c r="A249" s="16" t="s">
        <v>498</v>
      </c>
      <c r="B249" s="16" t="s">
        <v>281</v>
      </c>
      <c r="C249" s="72">
        <v>61</v>
      </c>
      <c r="D249" s="72">
        <v>17</v>
      </c>
      <c r="E249" s="72">
        <v>0</v>
      </c>
      <c r="F249" s="72">
        <v>1</v>
      </c>
      <c r="G249" s="72">
        <v>2</v>
      </c>
      <c r="H249" s="72">
        <v>1</v>
      </c>
      <c r="I249" s="72">
        <v>12</v>
      </c>
      <c r="J249" s="72">
        <v>66</v>
      </c>
      <c r="K249" s="72">
        <v>61</v>
      </c>
      <c r="L249" s="72">
        <v>1</v>
      </c>
      <c r="M249" s="67">
        <f t="shared" si="9"/>
        <v>92.424242424242422</v>
      </c>
      <c r="N249" s="67">
        <f t="shared" si="11"/>
        <v>6.0606060606060606</v>
      </c>
      <c r="O249" s="66">
        <f t="shared" si="10"/>
        <v>1.5151515151515151</v>
      </c>
    </row>
    <row r="250" spans="1:15" s="17" customFormat="1" ht="13.2" x14ac:dyDescent="0.25">
      <c r="A250" s="16" t="s">
        <v>499</v>
      </c>
      <c r="B250" s="16" t="s">
        <v>282</v>
      </c>
      <c r="C250" s="72">
        <v>14</v>
      </c>
      <c r="D250" s="72">
        <v>3</v>
      </c>
      <c r="E250" s="72">
        <v>0</v>
      </c>
      <c r="F250" s="72">
        <v>0</v>
      </c>
      <c r="G250" s="72">
        <v>0</v>
      </c>
      <c r="H250" s="72">
        <v>0</v>
      </c>
      <c r="I250" s="72">
        <v>1</v>
      </c>
      <c r="J250" s="72">
        <v>16</v>
      </c>
      <c r="K250" s="72">
        <v>15</v>
      </c>
      <c r="L250" s="72">
        <v>1</v>
      </c>
      <c r="M250" s="67">
        <f t="shared" si="9"/>
        <v>93.75</v>
      </c>
      <c r="N250" s="67">
        <f t="shared" si="11"/>
        <v>0</v>
      </c>
      <c r="O250" s="66">
        <f t="shared" si="10"/>
        <v>6.25</v>
      </c>
    </row>
    <row r="251" spans="1:15" s="17" customFormat="1" ht="13.2" x14ac:dyDescent="0.25">
      <c r="A251" s="16" t="s">
        <v>500</v>
      </c>
      <c r="B251" s="16" t="s">
        <v>283</v>
      </c>
      <c r="C251" s="72">
        <v>14</v>
      </c>
      <c r="D251" s="72">
        <v>1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15</v>
      </c>
      <c r="K251" s="72">
        <v>15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25</v>
      </c>
      <c r="D253" s="72">
        <v>7</v>
      </c>
      <c r="E253" s="72">
        <v>0</v>
      </c>
      <c r="F253" s="72">
        <v>0</v>
      </c>
      <c r="G253" s="72">
        <v>3</v>
      </c>
      <c r="H253" s="72">
        <v>1</v>
      </c>
      <c r="I253" s="72">
        <v>6</v>
      </c>
      <c r="J253" s="72">
        <v>26</v>
      </c>
      <c r="K253" s="72">
        <v>20</v>
      </c>
      <c r="L253" s="72">
        <v>2</v>
      </c>
      <c r="M253" s="67">
        <f t="shared" si="9"/>
        <v>76.923076923076934</v>
      </c>
      <c r="N253" s="67">
        <f t="shared" si="11"/>
        <v>15.384615384615385</v>
      </c>
      <c r="O253" s="66">
        <f t="shared" si="10"/>
        <v>7.6923076923076925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134</v>
      </c>
      <c r="D256" s="72">
        <v>20</v>
      </c>
      <c r="E256" s="72">
        <v>0</v>
      </c>
      <c r="F256" s="72">
        <v>3</v>
      </c>
      <c r="G256" s="72">
        <v>4</v>
      </c>
      <c r="H256" s="72">
        <v>13</v>
      </c>
      <c r="I256" s="72">
        <v>19</v>
      </c>
      <c r="J256" s="72">
        <v>135</v>
      </c>
      <c r="K256" s="72">
        <v>105</v>
      </c>
      <c r="L256" s="72">
        <v>10</v>
      </c>
      <c r="M256" s="67">
        <f t="shared" si="9"/>
        <v>77.777777777777786</v>
      </c>
      <c r="N256" s="67">
        <f t="shared" si="11"/>
        <v>14.814814814814813</v>
      </c>
      <c r="O256" s="66">
        <f t="shared" si="10"/>
        <v>7.4074074074074066</v>
      </c>
    </row>
    <row r="257" spans="1:15" s="17" customFormat="1" ht="13.2" x14ac:dyDescent="0.25">
      <c r="A257" s="16" t="s">
        <v>505</v>
      </c>
      <c r="B257" s="16" t="s">
        <v>290</v>
      </c>
      <c r="C257" s="72">
        <v>254</v>
      </c>
      <c r="D257" s="72">
        <v>34</v>
      </c>
      <c r="E257" s="72">
        <v>1</v>
      </c>
      <c r="F257" s="72">
        <v>5</v>
      </c>
      <c r="G257" s="72">
        <v>23</v>
      </c>
      <c r="H257" s="72">
        <v>20</v>
      </c>
      <c r="I257" s="72">
        <v>49</v>
      </c>
      <c r="J257" s="72">
        <v>239</v>
      </c>
      <c r="K257" s="72">
        <v>167</v>
      </c>
      <c r="L257" s="72">
        <v>23</v>
      </c>
      <c r="M257" s="67">
        <f t="shared" si="9"/>
        <v>69.874476987447693</v>
      </c>
      <c r="N257" s="67">
        <f t="shared" si="11"/>
        <v>20.502092050209207</v>
      </c>
      <c r="O257" s="66">
        <f t="shared" si="10"/>
        <v>9.6234309623430967</v>
      </c>
    </row>
    <row r="258" spans="1:15" s="17" customFormat="1" ht="13.2" x14ac:dyDescent="0.25">
      <c r="A258" s="16" t="s">
        <v>506</v>
      </c>
      <c r="B258" s="16" t="s">
        <v>291</v>
      </c>
      <c r="C258" s="72">
        <v>352</v>
      </c>
      <c r="D258" s="72">
        <v>51</v>
      </c>
      <c r="E258" s="72">
        <v>1</v>
      </c>
      <c r="F258" s="72">
        <v>2</v>
      </c>
      <c r="G258" s="72">
        <v>13</v>
      </c>
      <c r="H258" s="72">
        <v>34</v>
      </c>
      <c r="I258" s="72">
        <v>74</v>
      </c>
      <c r="J258" s="72">
        <v>329</v>
      </c>
      <c r="K258" s="72">
        <v>236</v>
      </c>
      <c r="L258" s="72">
        <v>43</v>
      </c>
      <c r="M258" s="67">
        <f t="shared" si="9"/>
        <v>71.732522796352583</v>
      </c>
      <c r="N258" s="67">
        <f t="shared" si="11"/>
        <v>15.19756838905775</v>
      </c>
      <c r="O258" s="66">
        <f t="shared" si="10"/>
        <v>13.069908814589665</v>
      </c>
    </row>
    <row r="259" spans="1:15" s="17" customFormat="1" ht="13.2" x14ac:dyDescent="0.25">
      <c r="A259" s="16" t="s">
        <v>507</v>
      </c>
      <c r="B259" s="16" t="s">
        <v>292</v>
      </c>
      <c r="C259" s="72">
        <v>53</v>
      </c>
      <c r="D259" s="72">
        <v>6</v>
      </c>
      <c r="E259" s="72">
        <v>1</v>
      </c>
      <c r="F259" s="72">
        <v>1</v>
      </c>
      <c r="G259" s="72">
        <v>0</v>
      </c>
      <c r="H259" s="72">
        <v>2</v>
      </c>
      <c r="I259" s="72">
        <v>2</v>
      </c>
      <c r="J259" s="72">
        <v>57</v>
      </c>
      <c r="K259" s="72">
        <v>51</v>
      </c>
      <c r="L259" s="72">
        <v>2</v>
      </c>
      <c r="M259" s="67">
        <f t="shared" si="9"/>
        <v>89.473684210526315</v>
      </c>
      <c r="N259" s="67">
        <f t="shared" si="11"/>
        <v>7.0175438596491224</v>
      </c>
      <c r="O259" s="66">
        <f t="shared" si="10"/>
        <v>3.5087719298245612</v>
      </c>
    </row>
    <row r="260" spans="1:15" s="17" customFormat="1" x14ac:dyDescent="0.25">
      <c r="A260" s="20"/>
      <c r="B260" s="19"/>
      <c r="C260" s="45"/>
      <c r="D260" s="45"/>
      <c r="E260" s="46"/>
      <c r="F260" s="46"/>
      <c r="G260" s="46"/>
      <c r="H260" s="46"/>
      <c r="I260" s="47"/>
      <c r="J260" s="48"/>
      <c r="K260" s="49"/>
      <c r="L260" s="50"/>
      <c r="M260" s="2"/>
      <c r="N260" s="2"/>
      <c r="O260" s="1"/>
    </row>
    <row r="261" spans="1:15" x14ac:dyDescent="0.25">
      <c r="A261" s="20"/>
      <c r="B261" s="19"/>
      <c r="C261" s="45"/>
      <c r="D261" s="45"/>
      <c r="E261" s="46"/>
      <c r="F261" s="46"/>
      <c r="G261" s="46"/>
      <c r="H261" s="46"/>
      <c r="I261" s="47"/>
      <c r="J261" s="48"/>
      <c r="K261" s="49"/>
      <c r="L261" s="50"/>
      <c r="M261" s="2"/>
      <c r="N261" s="2"/>
      <c r="O261" s="1"/>
    </row>
    <row r="262" spans="1:15" x14ac:dyDescent="0.25">
      <c r="A262" s="20"/>
      <c r="B262" s="19"/>
      <c r="C262" s="45"/>
      <c r="D262" s="45"/>
      <c r="E262" s="46"/>
      <c r="F262" s="46"/>
      <c r="G262" s="46"/>
      <c r="H262" s="46"/>
      <c r="I262" s="47"/>
      <c r="J262" s="48"/>
      <c r="K262" s="49"/>
      <c r="L262" s="50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ColWidth="8.88671875" defaultRowHeight="13.8" x14ac:dyDescent="0.25"/>
  <cols>
    <col min="1" max="1" width="7.44140625" style="10" customWidth="1"/>
    <col min="2" max="2" width="24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530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10</v>
      </c>
      <c r="D6" s="72">
        <v>1</v>
      </c>
      <c r="E6" s="72">
        <v>0</v>
      </c>
      <c r="F6" s="72">
        <v>0</v>
      </c>
      <c r="G6" s="72">
        <v>0</v>
      </c>
      <c r="H6" s="72">
        <v>2</v>
      </c>
      <c r="I6" s="72">
        <v>0</v>
      </c>
      <c r="J6" s="72">
        <v>11</v>
      </c>
      <c r="K6" s="72">
        <v>7</v>
      </c>
      <c r="L6" s="72">
        <v>2</v>
      </c>
      <c r="M6" s="67">
        <f t="shared" ref="M6:M69" si="0">IF(J6=0,"n/a",K6/J6*100)</f>
        <v>63.636363636363633</v>
      </c>
      <c r="N6" s="67">
        <f>IF(J6=0,"n/a",(E6+F6+G6+H6)/J6*100)</f>
        <v>18.181818181818183</v>
      </c>
      <c r="O6" s="66">
        <f t="shared" ref="O6:O69" si="1">IF(J6=0,"n/a",(L6/J6)*100)</f>
        <v>18.181818181818183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3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3</v>
      </c>
      <c r="K7" s="72">
        <v>3</v>
      </c>
      <c r="L7" s="72">
        <v>0</v>
      </c>
      <c r="M7" s="67">
        <f t="shared" si="0"/>
        <v>100</v>
      </c>
      <c r="N7" s="67">
        <f t="shared" ref="N7:N70" si="2">IF(J7=0,"n/a",(E7+F7+G7+H7)/J7*100)</f>
        <v>0</v>
      </c>
      <c r="O7" s="66">
        <f t="shared" si="1"/>
        <v>0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0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0</v>
      </c>
      <c r="K8" s="72">
        <v>0</v>
      </c>
      <c r="L8" s="72">
        <v>0</v>
      </c>
      <c r="M8" s="67" t="str">
        <f t="shared" si="0"/>
        <v>n/a</v>
      </c>
      <c r="N8" s="67" t="str">
        <f t="shared" si="2"/>
        <v>n/a</v>
      </c>
      <c r="O8" s="66" t="str">
        <f t="shared" si="1"/>
        <v>n/a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10</v>
      </c>
      <c r="D9" s="72">
        <v>6</v>
      </c>
      <c r="E9" s="72">
        <v>0</v>
      </c>
      <c r="F9" s="72">
        <v>0</v>
      </c>
      <c r="G9" s="72">
        <v>1</v>
      </c>
      <c r="H9" s="72">
        <v>0</v>
      </c>
      <c r="I9" s="72">
        <v>3</v>
      </c>
      <c r="J9" s="72">
        <v>13</v>
      </c>
      <c r="K9" s="72">
        <v>11</v>
      </c>
      <c r="L9" s="72">
        <v>1</v>
      </c>
      <c r="M9" s="67">
        <f t="shared" si="0"/>
        <v>84.615384615384613</v>
      </c>
      <c r="N9" s="67">
        <f t="shared" si="2"/>
        <v>7.6923076923076925</v>
      </c>
      <c r="O9" s="66">
        <f t="shared" si="1"/>
        <v>7.6923076923076925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3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3</v>
      </c>
      <c r="K10" s="72">
        <v>3</v>
      </c>
      <c r="L10" s="72">
        <v>0</v>
      </c>
      <c r="M10" s="67">
        <f t="shared" si="0"/>
        <v>100</v>
      </c>
      <c r="N10" s="67">
        <f t="shared" si="2"/>
        <v>0</v>
      </c>
      <c r="O10" s="66">
        <f t="shared" si="1"/>
        <v>0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89</v>
      </c>
      <c r="D11" s="72">
        <v>13</v>
      </c>
      <c r="E11" s="72">
        <v>0</v>
      </c>
      <c r="F11" s="72">
        <v>1</v>
      </c>
      <c r="G11" s="72">
        <v>4</v>
      </c>
      <c r="H11" s="72">
        <v>9</v>
      </c>
      <c r="I11" s="72">
        <v>13</v>
      </c>
      <c r="J11" s="72">
        <v>89</v>
      </c>
      <c r="K11" s="72">
        <v>62</v>
      </c>
      <c r="L11" s="72">
        <v>13</v>
      </c>
      <c r="M11" s="67">
        <f t="shared" si="0"/>
        <v>69.662921348314612</v>
      </c>
      <c r="N11" s="67">
        <f t="shared" si="2"/>
        <v>15.730337078651685</v>
      </c>
      <c r="O11" s="66">
        <f t="shared" si="1"/>
        <v>14.606741573033707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19</v>
      </c>
      <c r="D12" s="72">
        <v>2</v>
      </c>
      <c r="E12" s="72">
        <v>0</v>
      </c>
      <c r="F12" s="72">
        <v>0</v>
      </c>
      <c r="G12" s="72">
        <v>0</v>
      </c>
      <c r="H12" s="72">
        <v>1</v>
      </c>
      <c r="I12" s="72">
        <v>2</v>
      </c>
      <c r="J12" s="72">
        <v>19</v>
      </c>
      <c r="K12" s="72">
        <v>18</v>
      </c>
      <c r="L12" s="72">
        <v>0</v>
      </c>
      <c r="M12" s="67">
        <f t="shared" si="0"/>
        <v>94.73684210526315</v>
      </c>
      <c r="N12" s="67">
        <f t="shared" si="2"/>
        <v>5.2631578947368416</v>
      </c>
      <c r="O12" s="66">
        <f t="shared" si="1"/>
        <v>0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1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1</v>
      </c>
      <c r="K13" s="72">
        <v>0</v>
      </c>
      <c r="L13" s="72">
        <v>1</v>
      </c>
      <c r="M13" s="67">
        <f t="shared" si="0"/>
        <v>0</v>
      </c>
      <c r="N13" s="67">
        <f t="shared" si="2"/>
        <v>0</v>
      </c>
      <c r="O13" s="66">
        <f t="shared" si="1"/>
        <v>100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52</v>
      </c>
      <c r="D14" s="72">
        <v>4</v>
      </c>
      <c r="E14" s="72">
        <v>0</v>
      </c>
      <c r="F14" s="72">
        <v>1</v>
      </c>
      <c r="G14" s="72">
        <v>1</v>
      </c>
      <c r="H14" s="72">
        <v>9</v>
      </c>
      <c r="I14" s="72">
        <v>4</v>
      </c>
      <c r="J14" s="72">
        <v>52</v>
      </c>
      <c r="K14" s="72">
        <v>41</v>
      </c>
      <c r="L14" s="72">
        <v>0</v>
      </c>
      <c r="M14" s="67">
        <f t="shared" si="0"/>
        <v>78.84615384615384</v>
      </c>
      <c r="N14" s="67">
        <f t="shared" si="2"/>
        <v>21.153846153846153</v>
      </c>
      <c r="O14" s="66">
        <f t="shared" si="1"/>
        <v>0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129</v>
      </c>
      <c r="D15" s="72">
        <v>18</v>
      </c>
      <c r="E15" s="72">
        <v>1</v>
      </c>
      <c r="F15" s="72">
        <v>2</v>
      </c>
      <c r="G15" s="72">
        <v>2</v>
      </c>
      <c r="H15" s="72">
        <v>0</v>
      </c>
      <c r="I15" s="72">
        <v>17</v>
      </c>
      <c r="J15" s="72">
        <v>130</v>
      </c>
      <c r="K15" s="72">
        <v>116</v>
      </c>
      <c r="L15" s="72">
        <v>9</v>
      </c>
      <c r="M15" s="67">
        <f t="shared" si="0"/>
        <v>89.230769230769241</v>
      </c>
      <c r="N15" s="67">
        <f t="shared" si="2"/>
        <v>3.8461538461538463</v>
      </c>
      <c r="O15" s="66">
        <f t="shared" si="1"/>
        <v>6.9230769230769234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58</v>
      </c>
      <c r="D16" s="72">
        <v>8</v>
      </c>
      <c r="E16" s="72">
        <v>0</v>
      </c>
      <c r="F16" s="72">
        <v>0</v>
      </c>
      <c r="G16" s="72">
        <v>1</v>
      </c>
      <c r="H16" s="72">
        <v>2</v>
      </c>
      <c r="I16" s="72">
        <v>6</v>
      </c>
      <c r="J16" s="72">
        <v>60</v>
      </c>
      <c r="K16" s="72">
        <v>54</v>
      </c>
      <c r="L16" s="72">
        <v>3</v>
      </c>
      <c r="M16" s="67">
        <f t="shared" si="0"/>
        <v>90</v>
      </c>
      <c r="N16" s="67">
        <f t="shared" si="2"/>
        <v>5</v>
      </c>
      <c r="O16" s="66">
        <f t="shared" si="1"/>
        <v>5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56</v>
      </c>
      <c r="D17" s="72">
        <v>14</v>
      </c>
      <c r="E17" s="72">
        <v>0</v>
      </c>
      <c r="F17" s="72">
        <v>0</v>
      </c>
      <c r="G17" s="72">
        <v>0</v>
      </c>
      <c r="H17" s="72">
        <v>3</v>
      </c>
      <c r="I17" s="72">
        <v>13</v>
      </c>
      <c r="J17" s="72">
        <v>57</v>
      </c>
      <c r="K17" s="72">
        <v>47</v>
      </c>
      <c r="L17" s="72">
        <v>7</v>
      </c>
      <c r="M17" s="67">
        <f t="shared" si="0"/>
        <v>82.456140350877192</v>
      </c>
      <c r="N17" s="67">
        <f t="shared" si="2"/>
        <v>5.2631578947368416</v>
      </c>
      <c r="O17" s="66">
        <f t="shared" si="1"/>
        <v>12.280701754385964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6</v>
      </c>
      <c r="D19" s="72">
        <v>2</v>
      </c>
      <c r="E19" s="72">
        <v>0</v>
      </c>
      <c r="F19" s="72">
        <v>1</v>
      </c>
      <c r="G19" s="72">
        <v>0</v>
      </c>
      <c r="H19" s="72">
        <v>2</v>
      </c>
      <c r="I19" s="72">
        <v>1</v>
      </c>
      <c r="J19" s="72">
        <v>7</v>
      </c>
      <c r="K19" s="72">
        <v>4</v>
      </c>
      <c r="L19" s="72">
        <v>0</v>
      </c>
      <c r="M19" s="67">
        <f t="shared" si="0"/>
        <v>57.142857142857139</v>
      </c>
      <c r="N19" s="67">
        <f t="shared" si="2"/>
        <v>42.857142857142854</v>
      </c>
      <c r="O19" s="66">
        <f t="shared" si="1"/>
        <v>0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52</v>
      </c>
      <c r="D20" s="72">
        <v>7</v>
      </c>
      <c r="E20" s="72">
        <v>1</v>
      </c>
      <c r="F20" s="72">
        <v>0</v>
      </c>
      <c r="G20" s="72">
        <v>0</v>
      </c>
      <c r="H20" s="72">
        <v>6</v>
      </c>
      <c r="I20" s="72">
        <v>7</v>
      </c>
      <c r="J20" s="72">
        <v>52</v>
      </c>
      <c r="K20" s="72">
        <v>36</v>
      </c>
      <c r="L20" s="72">
        <v>9</v>
      </c>
      <c r="M20" s="67">
        <f t="shared" si="0"/>
        <v>69.230769230769226</v>
      </c>
      <c r="N20" s="67">
        <f t="shared" si="2"/>
        <v>13.461538461538462</v>
      </c>
      <c r="O20" s="66">
        <f t="shared" si="1"/>
        <v>17.307692307692307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1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1</v>
      </c>
      <c r="K21" s="72">
        <v>1</v>
      </c>
      <c r="L21" s="72">
        <v>0</v>
      </c>
      <c r="M21" s="67">
        <f t="shared" si="0"/>
        <v>100</v>
      </c>
      <c r="N21" s="67">
        <f t="shared" si="2"/>
        <v>0</v>
      </c>
      <c r="O21" s="66">
        <f t="shared" si="1"/>
        <v>0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67" t="str">
        <f t="shared" si="0"/>
        <v>n/a</v>
      </c>
      <c r="N22" s="67" t="str">
        <f t="shared" si="2"/>
        <v>n/a</v>
      </c>
      <c r="O22" s="66" t="str">
        <f t="shared" si="1"/>
        <v>n/a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3</v>
      </c>
      <c r="D23" s="72">
        <v>3</v>
      </c>
      <c r="E23" s="72">
        <v>0</v>
      </c>
      <c r="F23" s="72">
        <v>0</v>
      </c>
      <c r="G23" s="72">
        <v>0</v>
      </c>
      <c r="H23" s="72">
        <v>1</v>
      </c>
      <c r="I23" s="72">
        <v>2</v>
      </c>
      <c r="J23" s="72">
        <v>4</v>
      </c>
      <c r="K23" s="72">
        <v>2</v>
      </c>
      <c r="L23" s="72">
        <v>1</v>
      </c>
      <c r="M23" s="67">
        <f t="shared" si="0"/>
        <v>50</v>
      </c>
      <c r="N23" s="67">
        <f t="shared" si="2"/>
        <v>25</v>
      </c>
      <c r="O23" s="66">
        <f t="shared" si="1"/>
        <v>25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27</v>
      </c>
      <c r="D24" s="72">
        <v>5</v>
      </c>
      <c r="E24" s="72">
        <v>0</v>
      </c>
      <c r="F24" s="72">
        <v>0</v>
      </c>
      <c r="G24" s="72">
        <v>0</v>
      </c>
      <c r="H24" s="72">
        <v>1</v>
      </c>
      <c r="I24" s="72">
        <v>4</v>
      </c>
      <c r="J24" s="72">
        <v>28</v>
      </c>
      <c r="K24" s="72">
        <v>25</v>
      </c>
      <c r="L24" s="72">
        <v>2</v>
      </c>
      <c r="M24" s="67">
        <f t="shared" si="0"/>
        <v>89.285714285714292</v>
      </c>
      <c r="N24" s="67">
        <f t="shared" si="2"/>
        <v>3.5714285714285712</v>
      </c>
      <c r="O24" s="66">
        <f t="shared" si="1"/>
        <v>7.1428571428571423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10</v>
      </c>
      <c r="D25" s="72">
        <v>1</v>
      </c>
      <c r="E25" s="72">
        <v>0</v>
      </c>
      <c r="F25" s="72">
        <v>0</v>
      </c>
      <c r="G25" s="72">
        <v>0</v>
      </c>
      <c r="H25" s="72">
        <v>0</v>
      </c>
      <c r="I25" s="72">
        <v>2</v>
      </c>
      <c r="J25" s="72">
        <v>9</v>
      </c>
      <c r="K25" s="72">
        <v>9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1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1</v>
      </c>
      <c r="K26" s="72">
        <v>1</v>
      </c>
      <c r="L26" s="72">
        <v>0</v>
      </c>
      <c r="M26" s="67">
        <f t="shared" si="0"/>
        <v>100</v>
      </c>
      <c r="N26" s="67">
        <f t="shared" si="2"/>
        <v>0</v>
      </c>
      <c r="O26" s="66">
        <f t="shared" si="1"/>
        <v>0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2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1</v>
      </c>
      <c r="J27" s="72">
        <v>1</v>
      </c>
      <c r="K27" s="72">
        <v>1</v>
      </c>
      <c r="L27" s="72">
        <v>0</v>
      </c>
      <c r="M27" s="67">
        <f t="shared" si="0"/>
        <v>100</v>
      </c>
      <c r="N27" s="67">
        <f t="shared" si="2"/>
        <v>0</v>
      </c>
      <c r="O27" s="66">
        <f t="shared" si="1"/>
        <v>0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4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4</v>
      </c>
      <c r="K28" s="72">
        <v>3</v>
      </c>
      <c r="L28" s="72">
        <v>1</v>
      </c>
      <c r="M28" s="67">
        <f t="shared" si="0"/>
        <v>75</v>
      </c>
      <c r="N28" s="67">
        <f t="shared" si="2"/>
        <v>0</v>
      </c>
      <c r="O28" s="66">
        <f t="shared" si="1"/>
        <v>25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116</v>
      </c>
      <c r="D29" s="72">
        <v>25</v>
      </c>
      <c r="E29" s="72">
        <v>0</v>
      </c>
      <c r="F29" s="72">
        <v>1</v>
      </c>
      <c r="G29" s="72">
        <v>1</v>
      </c>
      <c r="H29" s="72">
        <v>5</v>
      </c>
      <c r="I29" s="72">
        <v>18</v>
      </c>
      <c r="J29" s="72">
        <v>123</v>
      </c>
      <c r="K29" s="72">
        <v>99</v>
      </c>
      <c r="L29" s="72">
        <v>17</v>
      </c>
      <c r="M29" s="67">
        <f t="shared" si="0"/>
        <v>80.487804878048792</v>
      </c>
      <c r="N29" s="67">
        <f t="shared" si="2"/>
        <v>5.6910569105691051</v>
      </c>
      <c r="O29" s="66">
        <f t="shared" si="1"/>
        <v>13.821138211382115</v>
      </c>
    </row>
    <row r="30" spans="1:15" s="17" customFormat="1" ht="13.2" x14ac:dyDescent="0.25">
      <c r="A30" s="16" t="s">
        <v>314</v>
      </c>
      <c r="B30" s="16" t="s">
        <v>44</v>
      </c>
      <c r="C30" s="72">
        <v>54</v>
      </c>
      <c r="D30" s="72">
        <v>6</v>
      </c>
      <c r="E30" s="72">
        <v>1</v>
      </c>
      <c r="F30" s="72">
        <v>0</v>
      </c>
      <c r="G30" s="72">
        <v>1</v>
      </c>
      <c r="H30" s="72">
        <v>0</v>
      </c>
      <c r="I30" s="72">
        <v>5</v>
      </c>
      <c r="J30" s="72">
        <v>55</v>
      </c>
      <c r="K30" s="72">
        <v>51</v>
      </c>
      <c r="L30" s="72">
        <v>2</v>
      </c>
      <c r="M30" s="67">
        <f t="shared" si="0"/>
        <v>92.72727272727272</v>
      </c>
      <c r="N30" s="67">
        <f t="shared" si="2"/>
        <v>3.6363636363636362</v>
      </c>
      <c r="O30" s="66">
        <f t="shared" si="1"/>
        <v>3.6363636363636362</v>
      </c>
    </row>
    <row r="31" spans="1:15" s="17" customFormat="1" ht="13.2" x14ac:dyDescent="0.25">
      <c r="A31" s="16" t="s">
        <v>315</v>
      </c>
      <c r="B31" s="16" t="s">
        <v>45</v>
      </c>
      <c r="C31" s="72">
        <v>5</v>
      </c>
      <c r="D31" s="72">
        <v>1</v>
      </c>
      <c r="E31" s="72">
        <v>1</v>
      </c>
      <c r="F31" s="72">
        <v>0</v>
      </c>
      <c r="G31" s="72">
        <v>0</v>
      </c>
      <c r="H31" s="72">
        <v>0</v>
      </c>
      <c r="I31" s="72">
        <v>2</v>
      </c>
      <c r="J31" s="72">
        <v>4</v>
      </c>
      <c r="K31" s="72">
        <v>2</v>
      </c>
      <c r="L31" s="72">
        <v>1</v>
      </c>
      <c r="M31" s="67">
        <f t="shared" si="0"/>
        <v>50</v>
      </c>
      <c r="N31" s="67">
        <f t="shared" si="2"/>
        <v>25</v>
      </c>
      <c r="O31" s="66">
        <f t="shared" si="1"/>
        <v>25</v>
      </c>
    </row>
    <row r="32" spans="1:15" s="17" customFormat="1" ht="13.2" x14ac:dyDescent="0.25">
      <c r="A32" s="16" t="s">
        <v>316</v>
      </c>
      <c r="B32" s="16" t="s">
        <v>46</v>
      </c>
      <c r="C32" s="72">
        <v>7</v>
      </c>
      <c r="D32" s="72">
        <v>1</v>
      </c>
      <c r="E32" s="72">
        <v>0</v>
      </c>
      <c r="F32" s="72">
        <v>0</v>
      </c>
      <c r="G32" s="72">
        <v>0</v>
      </c>
      <c r="H32" s="72">
        <v>1</v>
      </c>
      <c r="I32" s="72">
        <v>0</v>
      </c>
      <c r="J32" s="72">
        <v>8</v>
      </c>
      <c r="K32" s="72">
        <v>7</v>
      </c>
      <c r="L32" s="72">
        <v>0</v>
      </c>
      <c r="M32" s="67">
        <f t="shared" si="0"/>
        <v>87.5</v>
      </c>
      <c r="N32" s="67">
        <f t="shared" si="2"/>
        <v>12.5</v>
      </c>
      <c r="O32" s="66">
        <f t="shared" si="1"/>
        <v>0</v>
      </c>
    </row>
    <row r="33" spans="1:15" s="17" customFormat="1" ht="13.2" x14ac:dyDescent="0.25">
      <c r="A33" s="16" t="s">
        <v>317</v>
      </c>
      <c r="B33" s="16" t="s">
        <v>47</v>
      </c>
      <c r="C33" s="72">
        <v>33</v>
      </c>
      <c r="D33" s="72">
        <v>4</v>
      </c>
      <c r="E33" s="72">
        <v>0</v>
      </c>
      <c r="F33" s="72">
        <v>1</v>
      </c>
      <c r="G33" s="72">
        <v>2</v>
      </c>
      <c r="H33" s="72">
        <v>1</v>
      </c>
      <c r="I33" s="72">
        <v>6</v>
      </c>
      <c r="J33" s="72">
        <v>31</v>
      </c>
      <c r="K33" s="72">
        <v>23</v>
      </c>
      <c r="L33" s="72">
        <v>4</v>
      </c>
      <c r="M33" s="67">
        <f t="shared" si="0"/>
        <v>74.193548387096769</v>
      </c>
      <c r="N33" s="67">
        <f t="shared" si="2"/>
        <v>12.903225806451612</v>
      </c>
      <c r="O33" s="66">
        <f t="shared" si="1"/>
        <v>12.903225806451612</v>
      </c>
    </row>
    <row r="34" spans="1:15" s="17" customFormat="1" ht="13.2" x14ac:dyDescent="0.25">
      <c r="A34" s="16" t="s">
        <v>318</v>
      </c>
      <c r="B34" s="16" t="s">
        <v>48</v>
      </c>
      <c r="C34" s="72">
        <v>1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1</v>
      </c>
      <c r="K34" s="72">
        <v>1</v>
      </c>
      <c r="L34" s="72">
        <v>0</v>
      </c>
      <c r="M34" s="67">
        <f t="shared" si="0"/>
        <v>100</v>
      </c>
      <c r="N34" s="67">
        <f t="shared" si="2"/>
        <v>0</v>
      </c>
      <c r="O34" s="66">
        <f t="shared" si="1"/>
        <v>0</v>
      </c>
    </row>
    <row r="35" spans="1:15" s="17" customFormat="1" ht="13.2" x14ac:dyDescent="0.25">
      <c r="A35" s="16" t="s">
        <v>319</v>
      </c>
      <c r="B35" s="16" t="s">
        <v>49</v>
      </c>
      <c r="C35" s="72">
        <v>5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5</v>
      </c>
      <c r="K35" s="72">
        <v>5</v>
      </c>
      <c r="L35" s="72">
        <v>0</v>
      </c>
      <c r="M35" s="67">
        <f t="shared" si="0"/>
        <v>100</v>
      </c>
      <c r="N35" s="67">
        <f t="shared" si="2"/>
        <v>0</v>
      </c>
      <c r="O35" s="66">
        <f t="shared" si="1"/>
        <v>0</v>
      </c>
    </row>
    <row r="36" spans="1:15" s="17" customFormat="1" ht="13.2" x14ac:dyDescent="0.25">
      <c r="A36" s="16" t="s">
        <v>50</v>
      </c>
      <c r="B36" s="16" t="s">
        <v>51</v>
      </c>
      <c r="C36" s="72">
        <v>6</v>
      </c>
      <c r="D36" s="72">
        <v>3</v>
      </c>
      <c r="E36" s="72">
        <v>0</v>
      </c>
      <c r="F36" s="72">
        <v>0</v>
      </c>
      <c r="G36" s="72">
        <v>2</v>
      </c>
      <c r="H36" s="72">
        <v>0</v>
      </c>
      <c r="I36" s="72">
        <v>1</v>
      </c>
      <c r="J36" s="72">
        <v>8</v>
      </c>
      <c r="K36" s="72">
        <v>5</v>
      </c>
      <c r="L36" s="72">
        <v>1</v>
      </c>
      <c r="M36" s="67">
        <f t="shared" si="0"/>
        <v>62.5</v>
      </c>
      <c r="N36" s="67">
        <f t="shared" si="2"/>
        <v>25</v>
      </c>
      <c r="O36" s="66">
        <f t="shared" si="1"/>
        <v>12.5</v>
      </c>
    </row>
    <row r="37" spans="1:15" s="17" customFormat="1" ht="13.2" x14ac:dyDescent="0.25">
      <c r="A37" s="16" t="s">
        <v>320</v>
      </c>
      <c r="B37" s="16" t="s">
        <v>52</v>
      </c>
      <c r="C37" s="72">
        <v>1</v>
      </c>
      <c r="D37" s="72">
        <v>1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2</v>
      </c>
      <c r="K37" s="72">
        <v>1</v>
      </c>
      <c r="L37" s="72">
        <v>1</v>
      </c>
      <c r="M37" s="67">
        <f t="shared" si="0"/>
        <v>50</v>
      </c>
      <c r="N37" s="67">
        <f t="shared" si="2"/>
        <v>0</v>
      </c>
      <c r="O37" s="66">
        <f t="shared" si="1"/>
        <v>50</v>
      </c>
    </row>
    <row r="38" spans="1:15" s="17" customFormat="1" ht="13.2" x14ac:dyDescent="0.25">
      <c r="A38" s="16" t="s">
        <v>321</v>
      </c>
      <c r="B38" s="16" t="s">
        <v>53</v>
      </c>
      <c r="C38" s="72">
        <v>83</v>
      </c>
      <c r="D38" s="72">
        <v>25</v>
      </c>
      <c r="E38" s="72">
        <v>0</v>
      </c>
      <c r="F38" s="72">
        <v>0</v>
      </c>
      <c r="G38" s="72">
        <v>0</v>
      </c>
      <c r="H38" s="72">
        <v>0</v>
      </c>
      <c r="I38" s="72">
        <v>42</v>
      </c>
      <c r="J38" s="72">
        <v>66</v>
      </c>
      <c r="K38" s="72">
        <v>65</v>
      </c>
      <c r="L38" s="72">
        <v>1</v>
      </c>
      <c r="M38" s="67">
        <f t="shared" si="0"/>
        <v>98.484848484848484</v>
      </c>
      <c r="N38" s="67">
        <f t="shared" si="2"/>
        <v>0</v>
      </c>
      <c r="O38" s="66">
        <f t="shared" si="1"/>
        <v>1.5151515151515151</v>
      </c>
    </row>
    <row r="39" spans="1:15" s="17" customFormat="1" ht="13.2" x14ac:dyDescent="0.25">
      <c r="A39" s="16" t="s">
        <v>322</v>
      </c>
      <c r="B39" s="16" t="s">
        <v>54</v>
      </c>
      <c r="C39" s="72">
        <v>2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2</v>
      </c>
      <c r="K39" s="72">
        <v>2</v>
      </c>
      <c r="L39" s="72">
        <v>0</v>
      </c>
      <c r="M39" s="67">
        <f t="shared" si="0"/>
        <v>100</v>
      </c>
      <c r="N39" s="67">
        <f t="shared" si="2"/>
        <v>0</v>
      </c>
      <c r="O39" s="66">
        <f t="shared" si="1"/>
        <v>0</v>
      </c>
    </row>
    <row r="40" spans="1:15" s="17" customFormat="1" ht="13.2" x14ac:dyDescent="0.25">
      <c r="A40" s="16" t="s">
        <v>511</v>
      </c>
      <c r="B40" s="16" t="s">
        <v>518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3</v>
      </c>
      <c r="D42" s="72">
        <v>0</v>
      </c>
      <c r="E42" s="72">
        <v>0</v>
      </c>
      <c r="F42" s="72">
        <v>1</v>
      </c>
      <c r="G42" s="72">
        <v>1</v>
      </c>
      <c r="H42" s="72">
        <v>0</v>
      </c>
      <c r="I42" s="72">
        <v>0</v>
      </c>
      <c r="J42" s="72">
        <v>3</v>
      </c>
      <c r="K42" s="72">
        <v>1</v>
      </c>
      <c r="L42" s="72">
        <v>0</v>
      </c>
      <c r="M42" s="67">
        <f t="shared" si="0"/>
        <v>33.333333333333329</v>
      </c>
      <c r="N42" s="67">
        <f t="shared" si="2"/>
        <v>66.666666666666657</v>
      </c>
      <c r="O42" s="66">
        <f t="shared" si="1"/>
        <v>0</v>
      </c>
    </row>
    <row r="43" spans="1:15" s="17" customFormat="1" ht="13.2" x14ac:dyDescent="0.25">
      <c r="A43" s="16" t="s">
        <v>325</v>
      </c>
      <c r="B43" s="16" t="s">
        <v>57</v>
      </c>
      <c r="C43" s="72">
        <v>2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2</v>
      </c>
      <c r="K43" s="72">
        <v>2</v>
      </c>
      <c r="L43" s="72">
        <v>0</v>
      </c>
      <c r="M43" s="67">
        <f t="shared" si="0"/>
        <v>100</v>
      </c>
      <c r="N43" s="67">
        <f t="shared" si="2"/>
        <v>0</v>
      </c>
      <c r="O43" s="66">
        <f t="shared" si="1"/>
        <v>0</v>
      </c>
    </row>
    <row r="44" spans="1:15" s="17" customFormat="1" ht="13.2" x14ac:dyDescent="0.25">
      <c r="A44" s="16" t="s">
        <v>326</v>
      </c>
      <c r="B44" s="16" t="s">
        <v>58</v>
      </c>
      <c r="C44" s="72">
        <v>8</v>
      </c>
      <c r="D44" s="72">
        <v>1</v>
      </c>
      <c r="E44" s="72">
        <v>0</v>
      </c>
      <c r="F44" s="72">
        <v>0</v>
      </c>
      <c r="G44" s="72">
        <v>0</v>
      </c>
      <c r="H44" s="72">
        <v>2</v>
      </c>
      <c r="I44" s="72">
        <v>1</v>
      </c>
      <c r="J44" s="72">
        <v>8</v>
      </c>
      <c r="K44" s="72">
        <v>5</v>
      </c>
      <c r="L44" s="72">
        <v>1</v>
      </c>
      <c r="M44" s="67">
        <f t="shared" si="0"/>
        <v>62.5</v>
      </c>
      <c r="N44" s="67">
        <f t="shared" si="2"/>
        <v>25</v>
      </c>
      <c r="O44" s="66">
        <f t="shared" si="1"/>
        <v>12.5</v>
      </c>
    </row>
    <row r="45" spans="1:15" s="17" customFormat="1" ht="13.2" x14ac:dyDescent="0.25">
      <c r="A45" s="16" t="s">
        <v>327</v>
      </c>
      <c r="B45" s="16" t="s">
        <v>59</v>
      </c>
      <c r="C45" s="72">
        <v>2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2</v>
      </c>
      <c r="K45" s="72">
        <v>2</v>
      </c>
      <c r="L45" s="72">
        <v>0</v>
      </c>
      <c r="M45" s="67">
        <f t="shared" si="0"/>
        <v>100</v>
      </c>
      <c r="N45" s="67">
        <f t="shared" si="2"/>
        <v>0</v>
      </c>
      <c r="O45" s="66">
        <f t="shared" si="1"/>
        <v>0</v>
      </c>
    </row>
    <row r="46" spans="1:15" s="17" customFormat="1" ht="13.2" x14ac:dyDescent="0.25">
      <c r="A46" s="16" t="s">
        <v>328</v>
      </c>
      <c r="B46" s="16" t="s">
        <v>60</v>
      </c>
      <c r="C46" s="72">
        <v>1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1</v>
      </c>
      <c r="K46" s="72">
        <v>1</v>
      </c>
      <c r="L46" s="72">
        <v>0</v>
      </c>
      <c r="M46" s="67">
        <f t="shared" si="0"/>
        <v>100</v>
      </c>
      <c r="N46" s="67">
        <f t="shared" si="2"/>
        <v>0</v>
      </c>
      <c r="O46" s="66">
        <f t="shared" si="1"/>
        <v>0</v>
      </c>
    </row>
    <row r="47" spans="1:15" s="17" customFormat="1" ht="13.2" x14ac:dyDescent="0.25">
      <c r="A47" s="16" t="s">
        <v>329</v>
      </c>
      <c r="B47" s="16" t="s">
        <v>61</v>
      </c>
      <c r="C47" s="72">
        <v>3</v>
      </c>
      <c r="D47" s="72">
        <v>3</v>
      </c>
      <c r="E47" s="72">
        <v>0</v>
      </c>
      <c r="F47" s="72">
        <v>0</v>
      </c>
      <c r="G47" s="72">
        <v>0</v>
      </c>
      <c r="H47" s="72">
        <v>0</v>
      </c>
      <c r="I47" s="72">
        <v>2</v>
      </c>
      <c r="J47" s="72">
        <v>4</v>
      </c>
      <c r="K47" s="72">
        <v>4</v>
      </c>
      <c r="L47" s="72">
        <v>0</v>
      </c>
      <c r="M47" s="67">
        <f t="shared" si="0"/>
        <v>100</v>
      </c>
      <c r="N47" s="67">
        <f t="shared" si="2"/>
        <v>0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1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1</v>
      </c>
      <c r="K48" s="72">
        <v>1</v>
      </c>
      <c r="L48" s="72">
        <v>0</v>
      </c>
      <c r="M48" s="67">
        <f t="shared" si="0"/>
        <v>100</v>
      </c>
      <c r="N48" s="67">
        <f t="shared" si="2"/>
        <v>0</v>
      </c>
      <c r="O48" s="66">
        <f t="shared" si="1"/>
        <v>0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5</v>
      </c>
      <c r="D50" s="72">
        <v>1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6</v>
      </c>
      <c r="K50" s="72">
        <v>6</v>
      </c>
      <c r="L50" s="72">
        <v>0</v>
      </c>
      <c r="M50" s="67">
        <f t="shared" si="0"/>
        <v>100</v>
      </c>
      <c r="N50" s="67">
        <f t="shared" si="2"/>
        <v>0</v>
      </c>
      <c r="O50" s="66">
        <f t="shared" si="1"/>
        <v>0</v>
      </c>
    </row>
    <row r="51" spans="1:15" s="17" customFormat="1" ht="13.2" x14ac:dyDescent="0.25">
      <c r="A51" s="16" t="s">
        <v>332</v>
      </c>
      <c r="B51" s="16" t="s">
        <v>66</v>
      </c>
      <c r="C51" s="72">
        <v>2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1</v>
      </c>
      <c r="J51" s="72">
        <v>1</v>
      </c>
      <c r="K51" s="72">
        <v>1</v>
      </c>
      <c r="L51" s="72">
        <v>0</v>
      </c>
      <c r="M51" s="67">
        <f t="shared" si="0"/>
        <v>100</v>
      </c>
      <c r="N51" s="67">
        <f t="shared" si="2"/>
        <v>0</v>
      </c>
      <c r="O51" s="66">
        <f t="shared" si="1"/>
        <v>0</v>
      </c>
    </row>
    <row r="52" spans="1:15" s="17" customFormat="1" ht="13.2" x14ac:dyDescent="0.25">
      <c r="A52" s="16" t="s">
        <v>333</v>
      </c>
      <c r="B52" s="16" t="s">
        <v>67</v>
      </c>
      <c r="C52" s="72">
        <v>0</v>
      </c>
      <c r="D52" s="72">
        <v>1</v>
      </c>
      <c r="E52" s="72">
        <v>0</v>
      </c>
      <c r="F52" s="72">
        <v>0</v>
      </c>
      <c r="G52" s="72">
        <v>0</v>
      </c>
      <c r="H52" s="72">
        <v>0</v>
      </c>
      <c r="I52" s="72">
        <v>1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2" x14ac:dyDescent="0.25">
      <c r="A53" s="16" t="s">
        <v>334</v>
      </c>
      <c r="B53" s="16" t="s">
        <v>68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2" x14ac:dyDescent="0.25">
      <c r="A54" s="16" t="s">
        <v>69</v>
      </c>
      <c r="B54" s="16" t="s">
        <v>70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67" t="str">
        <f t="shared" si="0"/>
        <v>n/a</v>
      </c>
      <c r="N54" s="67" t="str">
        <f t="shared" si="2"/>
        <v>n/a</v>
      </c>
      <c r="O54" s="66" t="str">
        <f t="shared" si="1"/>
        <v>n/a</v>
      </c>
    </row>
    <row r="55" spans="1:15" s="17" customFormat="1" ht="13.2" x14ac:dyDescent="0.25">
      <c r="A55" s="16" t="s">
        <v>335</v>
      </c>
      <c r="B55" s="16" t="s">
        <v>71</v>
      </c>
      <c r="C55" s="72">
        <v>0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67" t="str">
        <f t="shared" si="0"/>
        <v>n/a</v>
      </c>
      <c r="N55" s="67" t="str">
        <f t="shared" si="2"/>
        <v>n/a</v>
      </c>
      <c r="O55" s="66" t="str">
        <f t="shared" si="1"/>
        <v>n/a</v>
      </c>
    </row>
    <row r="56" spans="1:15" s="17" customFormat="1" ht="13.2" x14ac:dyDescent="0.25">
      <c r="A56" s="16" t="s">
        <v>336</v>
      </c>
      <c r="B56" s="16" t="s">
        <v>72</v>
      </c>
      <c r="C56" s="72">
        <v>20</v>
      </c>
      <c r="D56" s="72">
        <v>1</v>
      </c>
      <c r="E56" s="72">
        <v>0</v>
      </c>
      <c r="F56" s="72">
        <v>0</v>
      </c>
      <c r="G56" s="72">
        <v>0</v>
      </c>
      <c r="H56" s="72">
        <v>1</v>
      </c>
      <c r="I56" s="72">
        <v>6</v>
      </c>
      <c r="J56" s="72">
        <v>15</v>
      </c>
      <c r="K56" s="72">
        <v>14</v>
      </c>
      <c r="L56" s="72">
        <v>0</v>
      </c>
      <c r="M56" s="67">
        <f t="shared" si="0"/>
        <v>93.333333333333329</v>
      </c>
      <c r="N56" s="67">
        <f t="shared" si="2"/>
        <v>6.666666666666667</v>
      </c>
      <c r="O56" s="66">
        <f t="shared" si="1"/>
        <v>0</v>
      </c>
    </row>
    <row r="57" spans="1:15" s="17" customFormat="1" ht="13.2" x14ac:dyDescent="0.25">
      <c r="A57" s="16" t="s">
        <v>337</v>
      </c>
      <c r="B57" s="16" t="s">
        <v>73</v>
      </c>
      <c r="C57" s="72">
        <v>2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2</v>
      </c>
      <c r="K57" s="72">
        <v>2</v>
      </c>
      <c r="L57" s="72">
        <v>0</v>
      </c>
      <c r="M57" s="67">
        <f t="shared" si="0"/>
        <v>100</v>
      </c>
      <c r="N57" s="67">
        <f t="shared" si="2"/>
        <v>0</v>
      </c>
      <c r="O57" s="66">
        <f t="shared" si="1"/>
        <v>0</v>
      </c>
    </row>
    <row r="58" spans="1:15" s="17" customFormat="1" ht="13.2" x14ac:dyDescent="0.25">
      <c r="A58" s="16" t="s">
        <v>74</v>
      </c>
      <c r="B58" s="16" t="s">
        <v>75</v>
      </c>
      <c r="C58" s="72">
        <v>18</v>
      </c>
      <c r="D58" s="72">
        <v>2</v>
      </c>
      <c r="E58" s="72">
        <v>0</v>
      </c>
      <c r="F58" s="72">
        <v>0</v>
      </c>
      <c r="G58" s="72">
        <v>2</v>
      </c>
      <c r="H58" s="72">
        <v>2</v>
      </c>
      <c r="I58" s="72">
        <v>0</v>
      </c>
      <c r="J58" s="72">
        <v>20</v>
      </c>
      <c r="K58" s="72">
        <v>14</v>
      </c>
      <c r="L58" s="72">
        <v>2</v>
      </c>
      <c r="M58" s="67">
        <f t="shared" si="0"/>
        <v>70</v>
      </c>
      <c r="N58" s="67">
        <f t="shared" si="2"/>
        <v>20</v>
      </c>
      <c r="O58" s="66">
        <f t="shared" si="1"/>
        <v>10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7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7</v>
      </c>
      <c r="K60" s="72">
        <v>6</v>
      </c>
      <c r="L60" s="72">
        <v>1</v>
      </c>
      <c r="M60" s="67">
        <f t="shared" si="0"/>
        <v>85.714285714285708</v>
      </c>
      <c r="N60" s="67">
        <f t="shared" si="2"/>
        <v>0</v>
      </c>
      <c r="O60" s="66">
        <f t="shared" si="1"/>
        <v>14.285714285714285</v>
      </c>
    </row>
    <row r="61" spans="1:15" s="17" customFormat="1" ht="13.2" x14ac:dyDescent="0.25">
      <c r="A61" s="16" t="s">
        <v>340</v>
      </c>
      <c r="B61" s="16" t="s">
        <v>78</v>
      </c>
      <c r="C61" s="72">
        <v>120</v>
      </c>
      <c r="D61" s="72">
        <v>13</v>
      </c>
      <c r="E61" s="72">
        <v>0</v>
      </c>
      <c r="F61" s="72">
        <v>0</v>
      </c>
      <c r="G61" s="72">
        <v>1</v>
      </c>
      <c r="H61" s="72">
        <v>6</v>
      </c>
      <c r="I61" s="72">
        <v>12</v>
      </c>
      <c r="J61" s="72">
        <v>121</v>
      </c>
      <c r="K61" s="72">
        <v>110</v>
      </c>
      <c r="L61" s="72">
        <v>4</v>
      </c>
      <c r="M61" s="67">
        <f t="shared" si="0"/>
        <v>90.909090909090907</v>
      </c>
      <c r="N61" s="67">
        <f t="shared" si="2"/>
        <v>5.785123966942149</v>
      </c>
      <c r="O61" s="66">
        <f t="shared" si="1"/>
        <v>3.3057851239669422</v>
      </c>
    </row>
    <row r="62" spans="1:15" s="17" customFormat="1" ht="13.2" x14ac:dyDescent="0.25">
      <c r="A62" s="16" t="s">
        <v>341</v>
      </c>
      <c r="B62" s="16" t="s">
        <v>294</v>
      </c>
      <c r="C62" s="72">
        <v>0</v>
      </c>
      <c r="D62" s="72">
        <v>0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67" t="str">
        <f t="shared" si="0"/>
        <v>n/a</v>
      </c>
      <c r="N62" s="67" t="str">
        <f t="shared" si="2"/>
        <v>n/a</v>
      </c>
      <c r="O62" s="66" t="str">
        <f t="shared" si="1"/>
        <v>n/a</v>
      </c>
    </row>
    <row r="63" spans="1:15" s="17" customFormat="1" ht="13.2" x14ac:dyDescent="0.25">
      <c r="A63" s="16" t="s">
        <v>342</v>
      </c>
      <c r="B63" s="16" t="s">
        <v>79</v>
      </c>
      <c r="C63" s="72">
        <v>3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3</v>
      </c>
      <c r="K63" s="72">
        <v>3</v>
      </c>
      <c r="L63" s="72">
        <v>0</v>
      </c>
      <c r="M63" s="67">
        <f t="shared" si="0"/>
        <v>100</v>
      </c>
      <c r="N63" s="67">
        <f t="shared" si="2"/>
        <v>0</v>
      </c>
      <c r="O63" s="66">
        <f t="shared" si="1"/>
        <v>0</v>
      </c>
    </row>
    <row r="64" spans="1:15" s="17" customFormat="1" ht="13.2" x14ac:dyDescent="0.25">
      <c r="A64" s="16" t="s">
        <v>343</v>
      </c>
      <c r="B64" s="16" t="s">
        <v>80</v>
      </c>
      <c r="C64" s="72">
        <v>9</v>
      </c>
      <c r="D64" s="72">
        <v>1</v>
      </c>
      <c r="E64" s="72">
        <v>0</v>
      </c>
      <c r="F64" s="72">
        <v>0</v>
      </c>
      <c r="G64" s="72">
        <v>1</v>
      </c>
      <c r="H64" s="72">
        <v>0</v>
      </c>
      <c r="I64" s="72">
        <v>0</v>
      </c>
      <c r="J64" s="72">
        <v>10</v>
      </c>
      <c r="K64" s="72">
        <v>6</v>
      </c>
      <c r="L64" s="72">
        <v>3</v>
      </c>
      <c r="M64" s="67">
        <f t="shared" si="0"/>
        <v>60</v>
      </c>
      <c r="N64" s="67">
        <f t="shared" si="2"/>
        <v>10</v>
      </c>
      <c r="O64" s="66">
        <f t="shared" si="1"/>
        <v>30</v>
      </c>
    </row>
    <row r="65" spans="1:15" s="17" customFormat="1" ht="13.2" x14ac:dyDescent="0.25">
      <c r="A65" s="16" t="s">
        <v>81</v>
      </c>
      <c r="B65" s="16" t="s">
        <v>82</v>
      </c>
      <c r="C65" s="72">
        <v>1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1</v>
      </c>
      <c r="K65" s="72">
        <v>1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3.2" x14ac:dyDescent="0.25">
      <c r="A66" s="16" t="s">
        <v>344</v>
      </c>
      <c r="B66" s="16" t="s">
        <v>83</v>
      </c>
      <c r="C66" s="72">
        <v>9</v>
      </c>
      <c r="D66" s="72">
        <v>2</v>
      </c>
      <c r="E66" s="72">
        <v>0</v>
      </c>
      <c r="F66" s="72">
        <v>1</v>
      </c>
      <c r="G66" s="72">
        <v>1</v>
      </c>
      <c r="H66" s="72">
        <v>0</v>
      </c>
      <c r="I66" s="72">
        <v>1</v>
      </c>
      <c r="J66" s="72">
        <v>10</v>
      </c>
      <c r="K66" s="72">
        <v>8</v>
      </c>
      <c r="L66" s="72">
        <v>0</v>
      </c>
      <c r="M66" s="67">
        <f t="shared" si="0"/>
        <v>80</v>
      </c>
      <c r="N66" s="67">
        <f t="shared" si="2"/>
        <v>20</v>
      </c>
      <c r="O66" s="66">
        <f t="shared" si="1"/>
        <v>0</v>
      </c>
    </row>
    <row r="67" spans="1:15" s="17" customFormat="1" ht="13.2" x14ac:dyDescent="0.25">
      <c r="A67" s="16" t="s">
        <v>345</v>
      </c>
      <c r="B67" s="16" t="s">
        <v>84</v>
      </c>
      <c r="C67" s="72">
        <v>7</v>
      </c>
      <c r="D67" s="72">
        <v>0</v>
      </c>
      <c r="E67" s="72">
        <v>0</v>
      </c>
      <c r="F67" s="72">
        <v>1</v>
      </c>
      <c r="G67" s="72">
        <v>0</v>
      </c>
      <c r="H67" s="72">
        <v>0</v>
      </c>
      <c r="I67" s="72">
        <v>1</v>
      </c>
      <c r="J67" s="72">
        <v>6</v>
      </c>
      <c r="K67" s="72">
        <v>5</v>
      </c>
      <c r="L67" s="72">
        <v>0</v>
      </c>
      <c r="M67" s="67">
        <f t="shared" si="0"/>
        <v>83.333333333333343</v>
      </c>
      <c r="N67" s="67">
        <f t="shared" si="2"/>
        <v>16.666666666666664</v>
      </c>
      <c r="O67" s="66">
        <f t="shared" si="1"/>
        <v>0</v>
      </c>
    </row>
    <row r="68" spans="1:15" s="17" customFormat="1" ht="13.2" x14ac:dyDescent="0.25">
      <c r="A68" s="16" t="s">
        <v>346</v>
      </c>
      <c r="B68" s="16" t="s">
        <v>85</v>
      </c>
      <c r="C68" s="72">
        <v>67</v>
      </c>
      <c r="D68" s="72">
        <v>4</v>
      </c>
      <c r="E68" s="72">
        <v>0</v>
      </c>
      <c r="F68" s="72">
        <v>1</v>
      </c>
      <c r="G68" s="72">
        <v>0</v>
      </c>
      <c r="H68" s="72">
        <v>7</v>
      </c>
      <c r="I68" s="72">
        <v>10</v>
      </c>
      <c r="J68" s="72">
        <v>61</v>
      </c>
      <c r="K68" s="72">
        <v>48</v>
      </c>
      <c r="L68" s="72">
        <v>5</v>
      </c>
      <c r="M68" s="67">
        <f t="shared" si="0"/>
        <v>78.688524590163937</v>
      </c>
      <c r="N68" s="67">
        <f t="shared" si="2"/>
        <v>13.114754098360656</v>
      </c>
      <c r="O68" s="66">
        <f t="shared" si="1"/>
        <v>8.1967213114754092</v>
      </c>
    </row>
    <row r="69" spans="1:15" s="17" customFormat="1" ht="13.2" x14ac:dyDescent="0.25">
      <c r="A69" s="16" t="s">
        <v>86</v>
      </c>
      <c r="B69" s="16" t="s">
        <v>293</v>
      </c>
      <c r="C69" s="72">
        <v>141</v>
      </c>
      <c r="D69" s="72">
        <v>14</v>
      </c>
      <c r="E69" s="72">
        <v>0</v>
      </c>
      <c r="F69" s="72">
        <v>1</v>
      </c>
      <c r="G69" s="72">
        <v>5</v>
      </c>
      <c r="H69" s="72">
        <v>11</v>
      </c>
      <c r="I69" s="72">
        <v>15</v>
      </c>
      <c r="J69" s="72">
        <v>140</v>
      </c>
      <c r="K69" s="72">
        <v>116</v>
      </c>
      <c r="L69" s="72">
        <v>7</v>
      </c>
      <c r="M69" s="67">
        <f t="shared" si="0"/>
        <v>82.857142857142861</v>
      </c>
      <c r="N69" s="67">
        <f t="shared" si="2"/>
        <v>12.142857142857142</v>
      </c>
      <c r="O69" s="66">
        <f t="shared" si="1"/>
        <v>5</v>
      </c>
    </row>
    <row r="70" spans="1:15" s="17" customFormat="1" ht="13.2" x14ac:dyDescent="0.25">
      <c r="A70" s="16" t="s">
        <v>347</v>
      </c>
      <c r="B70" s="16" t="s">
        <v>87</v>
      </c>
      <c r="C70" s="72">
        <v>139</v>
      </c>
      <c r="D70" s="72">
        <v>15</v>
      </c>
      <c r="E70" s="72">
        <v>0</v>
      </c>
      <c r="F70" s="72">
        <v>4</v>
      </c>
      <c r="G70" s="72">
        <v>6</v>
      </c>
      <c r="H70" s="72">
        <v>7</v>
      </c>
      <c r="I70" s="72">
        <v>16</v>
      </c>
      <c r="J70" s="72">
        <v>138</v>
      </c>
      <c r="K70" s="72">
        <v>107</v>
      </c>
      <c r="L70" s="72">
        <v>14</v>
      </c>
      <c r="M70" s="67">
        <f t="shared" ref="M70:M133" si="3">IF(J70=0,"n/a",K70/J70*100)</f>
        <v>77.536231884057969</v>
      </c>
      <c r="N70" s="67">
        <f t="shared" si="2"/>
        <v>12.318840579710146</v>
      </c>
      <c r="O70" s="66">
        <f t="shared" ref="O70:O133" si="4">IF(J70=0,"n/a",(L70/J70)*100)</f>
        <v>10.144927536231885</v>
      </c>
    </row>
    <row r="71" spans="1:15" s="17" customFormat="1" ht="13.2" x14ac:dyDescent="0.25">
      <c r="A71" s="16" t="s">
        <v>348</v>
      </c>
      <c r="B71" s="16" t="s">
        <v>88</v>
      </c>
      <c r="C71" s="72">
        <v>21</v>
      </c>
      <c r="D71" s="72">
        <v>0</v>
      </c>
      <c r="E71" s="72">
        <v>0</v>
      </c>
      <c r="F71" s="72">
        <v>1</v>
      </c>
      <c r="G71" s="72">
        <v>0</v>
      </c>
      <c r="H71" s="72">
        <v>4</v>
      </c>
      <c r="I71" s="72">
        <v>2</v>
      </c>
      <c r="J71" s="72">
        <v>19</v>
      </c>
      <c r="K71" s="72">
        <v>14</v>
      </c>
      <c r="L71" s="72">
        <v>0</v>
      </c>
      <c r="M71" s="67">
        <f t="shared" si="3"/>
        <v>73.68421052631578</v>
      </c>
      <c r="N71" s="67">
        <f t="shared" ref="N71:N134" si="5">IF(J71=0,"n/a",(E71+F71+G71+H71)/J71*100)</f>
        <v>26.315789473684209</v>
      </c>
      <c r="O71" s="66">
        <f t="shared" si="4"/>
        <v>0</v>
      </c>
    </row>
    <row r="72" spans="1:15" s="17" customFormat="1" ht="13.2" x14ac:dyDescent="0.25">
      <c r="A72" s="16" t="s">
        <v>349</v>
      </c>
      <c r="B72" s="16" t="s">
        <v>89</v>
      </c>
      <c r="C72" s="72">
        <v>35</v>
      </c>
      <c r="D72" s="72">
        <v>4</v>
      </c>
      <c r="E72" s="72">
        <v>0</v>
      </c>
      <c r="F72" s="72">
        <v>0</v>
      </c>
      <c r="G72" s="72">
        <v>0</v>
      </c>
      <c r="H72" s="72">
        <v>1</v>
      </c>
      <c r="I72" s="72">
        <v>6</v>
      </c>
      <c r="J72" s="72">
        <v>33</v>
      </c>
      <c r="K72" s="72">
        <v>31</v>
      </c>
      <c r="L72" s="72">
        <v>1</v>
      </c>
      <c r="M72" s="67">
        <f t="shared" si="3"/>
        <v>93.939393939393938</v>
      </c>
      <c r="N72" s="67">
        <f t="shared" si="5"/>
        <v>3.0303030303030303</v>
      </c>
      <c r="O72" s="66">
        <f t="shared" si="4"/>
        <v>3.0303030303030303</v>
      </c>
    </row>
    <row r="73" spans="1:15" s="17" customFormat="1" ht="13.2" x14ac:dyDescent="0.25">
      <c r="A73" s="16" t="s">
        <v>90</v>
      </c>
      <c r="B73" s="16" t="s">
        <v>91</v>
      </c>
      <c r="C73" s="72">
        <v>0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67" t="str">
        <f t="shared" si="3"/>
        <v>n/a</v>
      </c>
      <c r="N73" s="67" t="str">
        <f t="shared" si="5"/>
        <v>n/a</v>
      </c>
      <c r="O73" s="66" t="str">
        <f t="shared" si="4"/>
        <v>n/a</v>
      </c>
    </row>
    <row r="74" spans="1:15" s="17" customFormat="1" ht="13.2" x14ac:dyDescent="0.25">
      <c r="A74" s="16" t="s">
        <v>350</v>
      </c>
      <c r="B74" s="16" t="s">
        <v>92</v>
      </c>
      <c r="C74" s="72">
        <v>54</v>
      </c>
      <c r="D74" s="72">
        <v>9</v>
      </c>
      <c r="E74" s="72">
        <v>0</v>
      </c>
      <c r="F74" s="72">
        <v>0</v>
      </c>
      <c r="G74" s="72">
        <v>0</v>
      </c>
      <c r="H74" s="72">
        <v>4</v>
      </c>
      <c r="I74" s="72">
        <v>11</v>
      </c>
      <c r="J74" s="72">
        <v>52</v>
      </c>
      <c r="K74" s="72">
        <v>42</v>
      </c>
      <c r="L74" s="72">
        <v>6</v>
      </c>
      <c r="M74" s="67">
        <f t="shared" si="3"/>
        <v>80.769230769230774</v>
      </c>
      <c r="N74" s="67">
        <f t="shared" si="5"/>
        <v>7.6923076923076925</v>
      </c>
      <c r="O74" s="66">
        <f t="shared" si="4"/>
        <v>11.538461538461538</v>
      </c>
    </row>
    <row r="75" spans="1:15" s="17" customFormat="1" ht="13.2" x14ac:dyDescent="0.25">
      <c r="A75" s="16" t="s">
        <v>351</v>
      </c>
      <c r="B75" s="16" t="s">
        <v>93</v>
      </c>
      <c r="C75" s="72">
        <v>1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1</v>
      </c>
      <c r="K75" s="72">
        <v>1</v>
      </c>
      <c r="L75" s="72">
        <v>0</v>
      </c>
      <c r="M75" s="67">
        <f t="shared" si="3"/>
        <v>100</v>
      </c>
      <c r="N75" s="67">
        <f t="shared" si="5"/>
        <v>0</v>
      </c>
      <c r="O75" s="66">
        <f t="shared" si="4"/>
        <v>0</v>
      </c>
    </row>
    <row r="76" spans="1:15" s="17" customFormat="1" ht="13.2" x14ac:dyDescent="0.25">
      <c r="A76" s="16" t="s">
        <v>352</v>
      </c>
      <c r="B76" s="16" t="s">
        <v>94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5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1</v>
      </c>
      <c r="J78" s="72">
        <v>4</v>
      </c>
      <c r="K78" s="72">
        <v>4</v>
      </c>
      <c r="L78" s="72">
        <v>0</v>
      </c>
      <c r="M78" s="67">
        <f t="shared" si="3"/>
        <v>100</v>
      </c>
      <c r="N78" s="67">
        <f t="shared" si="5"/>
        <v>0</v>
      </c>
      <c r="O78" s="66">
        <f t="shared" si="4"/>
        <v>0</v>
      </c>
    </row>
    <row r="79" spans="1:15" s="17" customFormat="1" ht="13.2" x14ac:dyDescent="0.25">
      <c r="A79" s="16" t="s">
        <v>355</v>
      </c>
      <c r="B79" s="16" t="s">
        <v>97</v>
      </c>
      <c r="C79" s="72">
        <v>5</v>
      </c>
      <c r="D79" s="72">
        <v>1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6</v>
      </c>
      <c r="K79" s="72">
        <v>6</v>
      </c>
      <c r="L79" s="72">
        <v>0</v>
      </c>
      <c r="M79" s="67">
        <f t="shared" si="3"/>
        <v>100</v>
      </c>
      <c r="N79" s="67">
        <f t="shared" si="5"/>
        <v>0</v>
      </c>
      <c r="O79" s="66">
        <f t="shared" si="4"/>
        <v>0</v>
      </c>
    </row>
    <row r="80" spans="1:15" s="17" customFormat="1" ht="13.2" x14ac:dyDescent="0.25">
      <c r="A80" s="16" t="s">
        <v>356</v>
      </c>
      <c r="B80" s="16" t="s">
        <v>98</v>
      </c>
      <c r="C80" s="72">
        <v>2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1</v>
      </c>
      <c r="J80" s="72">
        <v>1</v>
      </c>
      <c r="K80" s="72">
        <v>1</v>
      </c>
      <c r="L80" s="72">
        <v>0</v>
      </c>
      <c r="M80" s="67">
        <f t="shared" si="3"/>
        <v>100</v>
      </c>
      <c r="N80" s="67">
        <f t="shared" si="5"/>
        <v>0</v>
      </c>
      <c r="O80" s="66">
        <f t="shared" si="4"/>
        <v>0</v>
      </c>
    </row>
    <row r="81" spans="1:15" s="17" customFormat="1" ht="13.2" x14ac:dyDescent="0.25">
      <c r="A81" s="16" t="s">
        <v>357</v>
      </c>
      <c r="B81" s="16" t="s">
        <v>99</v>
      </c>
      <c r="C81" s="72">
        <v>2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2</v>
      </c>
      <c r="K81" s="72">
        <v>2</v>
      </c>
      <c r="L81" s="72">
        <v>0</v>
      </c>
      <c r="M81" s="67">
        <f t="shared" si="3"/>
        <v>100</v>
      </c>
      <c r="N81" s="67">
        <f t="shared" si="5"/>
        <v>0</v>
      </c>
      <c r="O81" s="66">
        <f t="shared" si="4"/>
        <v>0</v>
      </c>
    </row>
    <row r="82" spans="1:15" s="17" customFormat="1" ht="13.2" x14ac:dyDescent="0.25">
      <c r="A82" s="16" t="s">
        <v>358</v>
      </c>
      <c r="B82" s="16" t="s">
        <v>100</v>
      </c>
      <c r="C82" s="72">
        <v>4</v>
      </c>
      <c r="D82" s="72">
        <v>2</v>
      </c>
      <c r="E82" s="72">
        <v>0</v>
      </c>
      <c r="F82" s="72">
        <v>0</v>
      </c>
      <c r="G82" s="72">
        <v>1</v>
      </c>
      <c r="H82" s="72">
        <v>1</v>
      </c>
      <c r="I82" s="72">
        <v>1</v>
      </c>
      <c r="J82" s="72">
        <v>5</v>
      </c>
      <c r="K82" s="72">
        <v>1</v>
      </c>
      <c r="L82" s="72">
        <v>2</v>
      </c>
      <c r="M82" s="67">
        <f t="shared" si="3"/>
        <v>20</v>
      </c>
      <c r="N82" s="67">
        <f t="shared" si="5"/>
        <v>40</v>
      </c>
      <c r="O82" s="66">
        <f t="shared" si="4"/>
        <v>40</v>
      </c>
    </row>
    <row r="83" spans="1:15" s="17" customFormat="1" ht="13.2" x14ac:dyDescent="0.25">
      <c r="A83" s="16" t="s">
        <v>359</v>
      </c>
      <c r="B83" s="16" t="s">
        <v>101</v>
      </c>
      <c r="C83" s="72">
        <v>2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2</v>
      </c>
      <c r="K83" s="72">
        <v>2</v>
      </c>
      <c r="L83" s="72">
        <v>0</v>
      </c>
      <c r="M83" s="67">
        <f t="shared" si="3"/>
        <v>100</v>
      </c>
      <c r="N83" s="67">
        <f t="shared" si="5"/>
        <v>0</v>
      </c>
      <c r="O83" s="66">
        <f t="shared" si="4"/>
        <v>0</v>
      </c>
    </row>
    <row r="84" spans="1:15" s="17" customFormat="1" ht="13.2" x14ac:dyDescent="0.25">
      <c r="A84" s="16" t="s">
        <v>360</v>
      </c>
      <c r="B84" s="16" t="s">
        <v>102</v>
      </c>
      <c r="C84" s="72">
        <v>4</v>
      </c>
      <c r="D84" s="72">
        <v>0</v>
      </c>
      <c r="E84" s="72">
        <v>0</v>
      </c>
      <c r="F84" s="72">
        <v>0</v>
      </c>
      <c r="G84" s="72">
        <v>0</v>
      </c>
      <c r="H84" s="72">
        <v>1</v>
      </c>
      <c r="I84" s="72">
        <v>0</v>
      </c>
      <c r="J84" s="72">
        <v>4</v>
      </c>
      <c r="K84" s="72">
        <v>3</v>
      </c>
      <c r="L84" s="72">
        <v>0</v>
      </c>
      <c r="M84" s="67">
        <f t="shared" si="3"/>
        <v>75</v>
      </c>
      <c r="N84" s="67">
        <f t="shared" si="5"/>
        <v>25</v>
      </c>
      <c r="O84" s="66">
        <f t="shared" si="4"/>
        <v>0</v>
      </c>
    </row>
    <row r="85" spans="1:15" s="17" customFormat="1" ht="13.2" x14ac:dyDescent="0.25">
      <c r="A85" s="16" t="s">
        <v>361</v>
      </c>
      <c r="B85" s="16" t="s">
        <v>103</v>
      </c>
      <c r="C85" s="72">
        <v>101</v>
      </c>
      <c r="D85" s="72">
        <v>5</v>
      </c>
      <c r="E85" s="72">
        <v>0</v>
      </c>
      <c r="F85" s="72">
        <v>1</v>
      </c>
      <c r="G85" s="72">
        <v>1</v>
      </c>
      <c r="H85" s="72">
        <v>12</v>
      </c>
      <c r="I85" s="72">
        <v>7</v>
      </c>
      <c r="J85" s="72">
        <v>99</v>
      </c>
      <c r="K85" s="72">
        <v>68</v>
      </c>
      <c r="L85" s="72">
        <v>17</v>
      </c>
      <c r="M85" s="67">
        <f t="shared" si="3"/>
        <v>68.686868686868678</v>
      </c>
      <c r="N85" s="67">
        <f t="shared" si="5"/>
        <v>14.14141414141414</v>
      </c>
      <c r="O85" s="66">
        <f t="shared" si="4"/>
        <v>17.171717171717169</v>
      </c>
    </row>
    <row r="86" spans="1:15" s="17" customFormat="1" ht="13.2" x14ac:dyDescent="0.25">
      <c r="A86" s="16" t="s">
        <v>104</v>
      </c>
      <c r="B86" s="16" t="s">
        <v>105</v>
      </c>
      <c r="C86" s="72">
        <v>3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1</v>
      </c>
      <c r="J86" s="72">
        <v>2</v>
      </c>
      <c r="K86" s="72">
        <v>2</v>
      </c>
      <c r="L86" s="72">
        <v>0</v>
      </c>
      <c r="M86" s="67">
        <f t="shared" si="3"/>
        <v>100</v>
      </c>
      <c r="N86" s="67">
        <f t="shared" si="5"/>
        <v>0</v>
      </c>
      <c r="O86" s="66">
        <f t="shared" si="4"/>
        <v>0</v>
      </c>
    </row>
    <row r="87" spans="1:15" s="17" customFormat="1" ht="13.2" x14ac:dyDescent="0.25">
      <c r="A87" s="16" t="s">
        <v>362</v>
      </c>
      <c r="B87" s="16" t="s">
        <v>106</v>
      </c>
      <c r="C87" s="72">
        <v>13</v>
      </c>
      <c r="D87" s="72">
        <v>0</v>
      </c>
      <c r="E87" s="72">
        <v>0</v>
      </c>
      <c r="F87" s="72">
        <v>0</v>
      </c>
      <c r="G87" s="72">
        <v>0</v>
      </c>
      <c r="H87" s="72">
        <v>1</v>
      </c>
      <c r="I87" s="72">
        <v>0</v>
      </c>
      <c r="J87" s="72">
        <v>13</v>
      </c>
      <c r="K87" s="72">
        <v>10</v>
      </c>
      <c r="L87" s="72">
        <v>2</v>
      </c>
      <c r="M87" s="67">
        <f t="shared" si="3"/>
        <v>76.923076923076934</v>
      </c>
      <c r="N87" s="67">
        <f t="shared" si="5"/>
        <v>7.6923076923076925</v>
      </c>
      <c r="O87" s="66">
        <f t="shared" si="4"/>
        <v>15.384615384615385</v>
      </c>
    </row>
    <row r="88" spans="1:15" s="17" customFormat="1" ht="13.2" x14ac:dyDescent="0.25">
      <c r="A88" s="16" t="s">
        <v>363</v>
      </c>
      <c r="B88" s="16" t="s">
        <v>107</v>
      </c>
      <c r="C88" s="72">
        <v>2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2</v>
      </c>
      <c r="K88" s="72">
        <v>2</v>
      </c>
      <c r="L88" s="72">
        <v>0</v>
      </c>
      <c r="M88" s="67">
        <f t="shared" si="3"/>
        <v>100</v>
      </c>
      <c r="N88" s="67">
        <f t="shared" si="5"/>
        <v>0</v>
      </c>
      <c r="O88" s="66">
        <f t="shared" si="4"/>
        <v>0</v>
      </c>
    </row>
    <row r="89" spans="1:15" s="17" customFormat="1" ht="13.2" x14ac:dyDescent="0.25">
      <c r="A89" s="16" t="s">
        <v>364</v>
      </c>
      <c r="B89" s="16" t="s">
        <v>108</v>
      </c>
      <c r="C89" s="72">
        <v>65</v>
      </c>
      <c r="D89" s="72">
        <v>8</v>
      </c>
      <c r="E89" s="72">
        <v>2</v>
      </c>
      <c r="F89" s="72">
        <v>0</v>
      </c>
      <c r="G89" s="72">
        <v>0</v>
      </c>
      <c r="H89" s="72">
        <v>1</v>
      </c>
      <c r="I89" s="72">
        <v>5</v>
      </c>
      <c r="J89" s="72">
        <v>68</v>
      </c>
      <c r="K89" s="72">
        <v>63</v>
      </c>
      <c r="L89" s="72">
        <v>2</v>
      </c>
      <c r="M89" s="67">
        <f t="shared" si="3"/>
        <v>92.64705882352942</v>
      </c>
      <c r="N89" s="67">
        <f t="shared" si="5"/>
        <v>4.4117647058823533</v>
      </c>
      <c r="O89" s="66">
        <f t="shared" si="4"/>
        <v>2.9411764705882351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3</v>
      </c>
      <c r="D91" s="72">
        <v>1</v>
      </c>
      <c r="E91" s="72">
        <v>0</v>
      </c>
      <c r="F91" s="72">
        <v>0</v>
      </c>
      <c r="G91" s="72">
        <v>0</v>
      </c>
      <c r="H91" s="72">
        <v>0</v>
      </c>
      <c r="I91" s="72">
        <v>1</v>
      </c>
      <c r="J91" s="72">
        <v>3</v>
      </c>
      <c r="K91" s="72">
        <v>3</v>
      </c>
      <c r="L91" s="72">
        <v>0</v>
      </c>
      <c r="M91" s="67">
        <f t="shared" si="3"/>
        <v>100</v>
      </c>
      <c r="N91" s="67">
        <f t="shared" si="5"/>
        <v>0</v>
      </c>
      <c r="O91" s="66">
        <f t="shared" si="4"/>
        <v>0</v>
      </c>
    </row>
    <row r="92" spans="1:15" s="17" customFormat="1" ht="13.2" x14ac:dyDescent="0.25">
      <c r="A92" s="16" t="s">
        <v>112</v>
      </c>
      <c r="B92" s="16" t="s">
        <v>113</v>
      </c>
      <c r="C92" s="72">
        <v>21</v>
      </c>
      <c r="D92" s="72">
        <v>2</v>
      </c>
      <c r="E92" s="72">
        <v>0</v>
      </c>
      <c r="F92" s="72">
        <v>0</v>
      </c>
      <c r="G92" s="72">
        <v>2</v>
      </c>
      <c r="H92" s="72">
        <v>1</v>
      </c>
      <c r="I92" s="72">
        <v>3</v>
      </c>
      <c r="J92" s="72">
        <v>20</v>
      </c>
      <c r="K92" s="72">
        <v>16</v>
      </c>
      <c r="L92" s="72">
        <v>1</v>
      </c>
      <c r="M92" s="67">
        <f t="shared" si="3"/>
        <v>80</v>
      </c>
      <c r="N92" s="67">
        <f t="shared" si="5"/>
        <v>15</v>
      </c>
      <c r="O92" s="66">
        <f t="shared" si="4"/>
        <v>5</v>
      </c>
    </row>
    <row r="93" spans="1:15" s="17" customFormat="1" ht="13.2" x14ac:dyDescent="0.25">
      <c r="A93" s="16" t="s">
        <v>114</v>
      </c>
      <c r="B93" s="16" t="s">
        <v>115</v>
      </c>
      <c r="C93" s="72">
        <v>16</v>
      </c>
      <c r="D93" s="72">
        <v>4</v>
      </c>
      <c r="E93" s="72">
        <v>0</v>
      </c>
      <c r="F93" s="72">
        <v>1</v>
      </c>
      <c r="G93" s="72">
        <v>0</v>
      </c>
      <c r="H93" s="72">
        <v>3</v>
      </c>
      <c r="I93" s="72">
        <v>2</v>
      </c>
      <c r="J93" s="72">
        <v>18</v>
      </c>
      <c r="K93" s="72">
        <v>13</v>
      </c>
      <c r="L93" s="72">
        <v>1</v>
      </c>
      <c r="M93" s="67">
        <f t="shared" si="3"/>
        <v>72.222222222222214</v>
      </c>
      <c r="N93" s="67">
        <f t="shared" si="5"/>
        <v>22.222222222222221</v>
      </c>
      <c r="O93" s="66">
        <f t="shared" si="4"/>
        <v>5.5555555555555554</v>
      </c>
    </row>
    <row r="94" spans="1:15" s="17" customFormat="1" ht="13.2" x14ac:dyDescent="0.25">
      <c r="A94" s="16" t="s">
        <v>366</v>
      </c>
      <c r="B94" s="16" t="s">
        <v>116</v>
      </c>
      <c r="C94" s="72">
        <v>177</v>
      </c>
      <c r="D94" s="72">
        <v>16</v>
      </c>
      <c r="E94" s="72">
        <v>3</v>
      </c>
      <c r="F94" s="72">
        <v>0</v>
      </c>
      <c r="G94" s="72">
        <v>4</v>
      </c>
      <c r="H94" s="72">
        <v>12</v>
      </c>
      <c r="I94" s="72">
        <v>15</v>
      </c>
      <c r="J94" s="72">
        <v>178</v>
      </c>
      <c r="K94" s="72">
        <v>148</v>
      </c>
      <c r="L94" s="72">
        <v>11</v>
      </c>
      <c r="M94" s="67">
        <f t="shared" si="3"/>
        <v>83.146067415730343</v>
      </c>
      <c r="N94" s="67">
        <f t="shared" si="5"/>
        <v>10.674157303370785</v>
      </c>
      <c r="O94" s="66">
        <f t="shared" si="4"/>
        <v>6.179775280898876</v>
      </c>
    </row>
    <row r="95" spans="1:15" s="17" customFormat="1" ht="13.2" x14ac:dyDescent="0.25">
      <c r="A95" s="16" t="s">
        <v>367</v>
      </c>
      <c r="B95" s="16" t="s">
        <v>117</v>
      </c>
      <c r="C95" s="72">
        <v>3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3</v>
      </c>
      <c r="K95" s="72">
        <v>3</v>
      </c>
      <c r="L95" s="72">
        <v>0</v>
      </c>
      <c r="M95" s="67">
        <f t="shared" si="3"/>
        <v>100</v>
      </c>
      <c r="N95" s="67">
        <f t="shared" si="5"/>
        <v>0</v>
      </c>
      <c r="O95" s="66">
        <f t="shared" si="4"/>
        <v>0</v>
      </c>
    </row>
    <row r="96" spans="1:15" s="17" customFormat="1" ht="13.2" x14ac:dyDescent="0.25">
      <c r="A96" s="16" t="s">
        <v>118</v>
      </c>
      <c r="B96" s="16" t="s">
        <v>119</v>
      </c>
      <c r="C96" s="72">
        <v>3</v>
      </c>
      <c r="D96" s="72">
        <v>1</v>
      </c>
      <c r="E96" s="72">
        <v>0</v>
      </c>
      <c r="F96" s="72">
        <v>0</v>
      </c>
      <c r="G96" s="72">
        <v>0</v>
      </c>
      <c r="H96" s="72">
        <v>1</v>
      </c>
      <c r="I96" s="72">
        <v>0</v>
      </c>
      <c r="J96" s="72">
        <v>4</v>
      </c>
      <c r="K96" s="72">
        <v>3</v>
      </c>
      <c r="L96" s="72">
        <v>0</v>
      </c>
      <c r="M96" s="67">
        <f t="shared" si="3"/>
        <v>75</v>
      </c>
      <c r="N96" s="67">
        <f t="shared" si="5"/>
        <v>25</v>
      </c>
      <c r="O96" s="66">
        <f t="shared" si="4"/>
        <v>0</v>
      </c>
    </row>
    <row r="97" spans="1:15" s="17" customFormat="1" ht="13.2" x14ac:dyDescent="0.25">
      <c r="A97" s="16" t="s">
        <v>368</v>
      </c>
      <c r="B97" s="16" t="s">
        <v>120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2</v>
      </c>
      <c r="D99" s="72">
        <v>1</v>
      </c>
      <c r="E99" s="72">
        <v>0</v>
      </c>
      <c r="F99" s="72">
        <v>0</v>
      </c>
      <c r="G99" s="72">
        <v>0</v>
      </c>
      <c r="H99" s="72">
        <v>0</v>
      </c>
      <c r="I99" s="72">
        <v>1</v>
      </c>
      <c r="J99" s="72">
        <v>2</v>
      </c>
      <c r="K99" s="72">
        <v>2</v>
      </c>
      <c r="L99" s="72">
        <v>0</v>
      </c>
      <c r="M99" s="67">
        <f t="shared" si="3"/>
        <v>100</v>
      </c>
      <c r="N99" s="67">
        <f t="shared" si="5"/>
        <v>0</v>
      </c>
      <c r="O99" s="66">
        <f t="shared" si="4"/>
        <v>0</v>
      </c>
    </row>
    <row r="100" spans="1:15" s="17" customFormat="1" ht="13.2" x14ac:dyDescent="0.25">
      <c r="A100" s="16" t="s">
        <v>370</v>
      </c>
      <c r="B100" s="16" t="s">
        <v>124</v>
      </c>
      <c r="C100" s="72">
        <v>0</v>
      </c>
      <c r="D100" s="72">
        <v>0</v>
      </c>
      <c r="E100" s="72">
        <v>0</v>
      </c>
      <c r="F100" s="72">
        <v>0</v>
      </c>
      <c r="G100" s="72">
        <v>0</v>
      </c>
      <c r="H100" s="72">
        <v>0</v>
      </c>
      <c r="I100" s="72">
        <v>0</v>
      </c>
      <c r="J100" s="72">
        <v>0</v>
      </c>
      <c r="K100" s="72">
        <v>0</v>
      </c>
      <c r="L100" s="72">
        <v>0</v>
      </c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1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1</v>
      </c>
      <c r="K102" s="72">
        <v>1</v>
      </c>
      <c r="L102" s="72">
        <v>0</v>
      </c>
      <c r="M102" s="67">
        <f t="shared" si="3"/>
        <v>100</v>
      </c>
      <c r="N102" s="67">
        <f t="shared" si="5"/>
        <v>0</v>
      </c>
      <c r="O102" s="66">
        <f t="shared" si="4"/>
        <v>0</v>
      </c>
    </row>
    <row r="103" spans="1:15" s="17" customFormat="1" ht="13.2" x14ac:dyDescent="0.25">
      <c r="A103" s="16" t="s">
        <v>372</v>
      </c>
      <c r="B103" s="16" t="s">
        <v>128</v>
      </c>
      <c r="C103" s="72">
        <v>1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1</v>
      </c>
      <c r="K103" s="72">
        <v>1</v>
      </c>
      <c r="L103" s="72">
        <v>0</v>
      </c>
      <c r="M103" s="67">
        <f t="shared" si="3"/>
        <v>100</v>
      </c>
      <c r="N103" s="67">
        <f t="shared" si="5"/>
        <v>0</v>
      </c>
      <c r="O103" s="66">
        <f t="shared" si="4"/>
        <v>0</v>
      </c>
    </row>
    <row r="104" spans="1:15" s="17" customFormat="1" ht="13.2" x14ac:dyDescent="0.25">
      <c r="A104" s="16" t="s">
        <v>373</v>
      </c>
      <c r="B104" s="16" t="s">
        <v>129</v>
      </c>
      <c r="C104" s="72">
        <v>35</v>
      </c>
      <c r="D104" s="72">
        <v>0</v>
      </c>
      <c r="E104" s="72">
        <v>0</v>
      </c>
      <c r="F104" s="72">
        <v>0</v>
      </c>
      <c r="G104" s="72">
        <v>1</v>
      </c>
      <c r="H104" s="72">
        <v>1</v>
      </c>
      <c r="I104" s="72">
        <v>1</v>
      </c>
      <c r="J104" s="72">
        <v>34</v>
      </c>
      <c r="K104" s="72">
        <v>29</v>
      </c>
      <c r="L104" s="72">
        <v>3</v>
      </c>
      <c r="M104" s="67">
        <f t="shared" si="3"/>
        <v>85.294117647058826</v>
      </c>
      <c r="N104" s="67">
        <f t="shared" si="5"/>
        <v>5.8823529411764701</v>
      </c>
      <c r="O104" s="66">
        <f t="shared" si="4"/>
        <v>8.8235294117647065</v>
      </c>
    </row>
    <row r="105" spans="1:15" s="17" customFormat="1" ht="13.2" x14ac:dyDescent="0.25">
      <c r="A105" s="16" t="s">
        <v>374</v>
      </c>
      <c r="B105" s="16" t="s">
        <v>295</v>
      </c>
      <c r="C105" s="72">
        <v>7</v>
      </c>
      <c r="D105" s="72">
        <v>1</v>
      </c>
      <c r="E105" s="72">
        <v>0</v>
      </c>
      <c r="F105" s="72">
        <v>0</v>
      </c>
      <c r="G105" s="72">
        <v>1</v>
      </c>
      <c r="H105" s="72">
        <v>1</v>
      </c>
      <c r="I105" s="72">
        <v>0</v>
      </c>
      <c r="J105" s="72">
        <v>8</v>
      </c>
      <c r="K105" s="72">
        <v>2</v>
      </c>
      <c r="L105" s="72">
        <v>4</v>
      </c>
      <c r="M105" s="67">
        <f t="shared" si="3"/>
        <v>25</v>
      </c>
      <c r="N105" s="67">
        <f t="shared" si="5"/>
        <v>25</v>
      </c>
      <c r="O105" s="66">
        <f t="shared" si="4"/>
        <v>50</v>
      </c>
    </row>
    <row r="106" spans="1:15" s="17" customFormat="1" ht="13.2" x14ac:dyDescent="0.25">
      <c r="A106" s="16" t="s">
        <v>375</v>
      </c>
      <c r="B106" s="16" t="s">
        <v>130</v>
      </c>
      <c r="C106" s="72">
        <v>96</v>
      </c>
      <c r="D106" s="72">
        <v>11</v>
      </c>
      <c r="E106" s="72">
        <v>0</v>
      </c>
      <c r="F106" s="72">
        <v>2</v>
      </c>
      <c r="G106" s="72">
        <v>1</v>
      </c>
      <c r="H106" s="72">
        <v>1</v>
      </c>
      <c r="I106" s="72">
        <v>9</v>
      </c>
      <c r="J106" s="72">
        <v>98</v>
      </c>
      <c r="K106" s="72">
        <v>93</v>
      </c>
      <c r="L106" s="72">
        <v>1</v>
      </c>
      <c r="M106" s="67">
        <f t="shared" si="3"/>
        <v>94.897959183673478</v>
      </c>
      <c r="N106" s="67">
        <f t="shared" si="5"/>
        <v>4.0816326530612246</v>
      </c>
      <c r="O106" s="66">
        <f t="shared" si="4"/>
        <v>1.0204081632653061</v>
      </c>
    </row>
    <row r="107" spans="1:15" s="17" customFormat="1" ht="13.2" x14ac:dyDescent="0.25">
      <c r="A107" s="16" t="s">
        <v>376</v>
      </c>
      <c r="B107" s="16" t="s">
        <v>131</v>
      </c>
      <c r="C107" s="72">
        <v>2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2</v>
      </c>
      <c r="K107" s="72">
        <v>2</v>
      </c>
      <c r="L107" s="72">
        <v>0</v>
      </c>
      <c r="M107" s="67">
        <f t="shared" si="3"/>
        <v>100</v>
      </c>
      <c r="N107" s="67">
        <f t="shared" si="5"/>
        <v>0</v>
      </c>
      <c r="O107" s="66">
        <f t="shared" si="4"/>
        <v>0</v>
      </c>
    </row>
    <row r="108" spans="1:15" s="17" customFormat="1" ht="13.2" x14ac:dyDescent="0.25">
      <c r="A108" s="16" t="s">
        <v>377</v>
      </c>
      <c r="B108" s="16" t="s">
        <v>132</v>
      </c>
      <c r="C108" s="72">
        <v>0</v>
      </c>
      <c r="D108" s="72">
        <v>1</v>
      </c>
      <c r="E108" s="72">
        <v>0</v>
      </c>
      <c r="F108" s="72">
        <v>1</v>
      </c>
      <c r="G108" s="72">
        <v>0</v>
      </c>
      <c r="H108" s="72">
        <v>0</v>
      </c>
      <c r="I108" s="72">
        <v>0</v>
      </c>
      <c r="J108" s="72">
        <v>1</v>
      </c>
      <c r="K108" s="72">
        <v>0</v>
      </c>
      <c r="L108" s="72">
        <v>0</v>
      </c>
      <c r="M108" s="67">
        <f t="shared" si="3"/>
        <v>0</v>
      </c>
      <c r="N108" s="67">
        <f t="shared" si="5"/>
        <v>100</v>
      </c>
      <c r="O108" s="66">
        <f t="shared" si="4"/>
        <v>0</v>
      </c>
    </row>
    <row r="109" spans="1:15" s="17" customFormat="1" ht="13.2" x14ac:dyDescent="0.25">
      <c r="A109" s="16" t="s">
        <v>133</v>
      </c>
      <c r="B109" s="16" t="s">
        <v>134</v>
      </c>
      <c r="C109" s="72">
        <v>1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1</v>
      </c>
      <c r="K109" s="72">
        <v>1</v>
      </c>
      <c r="L109" s="72">
        <v>0</v>
      </c>
      <c r="M109" s="67">
        <f t="shared" si="3"/>
        <v>100</v>
      </c>
      <c r="N109" s="67">
        <f t="shared" si="5"/>
        <v>0</v>
      </c>
      <c r="O109" s="66">
        <f t="shared" si="4"/>
        <v>0</v>
      </c>
    </row>
    <row r="110" spans="1:15" s="17" customFormat="1" ht="13.2" x14ac:dyDescent="0.25">
      <c r="A110" s="16" t="s">
        <v>135</v>
      </c>
      <c r="B110" s="16" t="s">
        <v>136</v>
      </c>
      <c r="C110" s="72">
        <v>29</v>
      </c>
      <c r="D110" s="72">
        <v>7</v>
      </c>
      <c r="E110" s="72">
        <v>0</v>
      </c>
      <c r="F110" s="72">
        <v>1</v>
      </c>
      <c r="G110" s="72">
        <v>0</v>
      </c>
      <c r="H110" s="72">
        <v>9</v>
      </c>
      <c r="I110" s="72">
        <v>5</v>
      </c>
      <c r="J110" s="72">
        <v>31</v>
      </c>
      <c r="K110" s="72">
        <v>19</v>
      </c>
      <c r="L110" s="72">
        <v>2</v>
      </c>
      <c r="M110" s="67">
        <f t="shared" si="3"/>
        <v>61.29032258064516</v>
      </c>
      <c r="N110" s="67">
        <f t="shared" si="5"/>
        <v>32.258064516129032</v>
      </c>
      <c r="O110" s="66">
        <f t="shared" si="4"/>
        <v>6.4516129032258061</v>
      </c>
    </row>
    <row r="111" spans="1:15" s="17" customFormat="1" ht="13.2" x14ac:dyDescent="0.25">
      <c r="A111" s="16" t="s">
        <v>378</v>
      </c>
      <c r="B111" s="16" t="s">
        <v>137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3.2" x14ac:dyDescent="0.25">
      <c r="A112" s="16" t="s">
        <v>512</v>
      </c>
      <c r="B112" s="16" t="s">
        <v>513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3.2" x14ac:dyDescent="0.25">
      <c r="A113" s="16" t="s">
        <v>379</v>
      </c>
      <c r="B113" s="16" t="s">
        <v>138</v>
      </c>
      <c r="C113" s="72">
        <v>0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0</v>
      </c>
      <c r="J113" s="72">
        <v>0</v>
      </c>
      <c r="K113" s="72">
        <v>0</v>
      </c>
      <c r="L113" s="72">
        <v>0</v>
      </c>
      <c r="M113" s="67" t="str">
        <f t="shared" si="3"/>
        <v>n/a</v>
      </c>
      <c r="N113" s="67" t="str">
        <f t="shared" si="5"/>
        <v>n/a</v>
      </c>
      <c r="O113" s="66" t="str">
        <f t="shared" si="4"/>
        <v>n/a</v>
      </c>
    </row>
    <row r="114" spans="1:15" s="17" customFormat="1" ht="13.2" x14ac:dyDescent="0.25">
      <c r="A114" s="16" t="s">
        <v>380</v>
      </c>
      <c r="B114" s="16" t="s">
        <v>139</v>
      </c>
      <c r="C114" s="72">
        <v>5</v>
      </c>
      <c r="D114" s="72">
        <v>2</v>
      </c>
      <c r="E114" s="72">
        <v>0</v>
      </c>
      <c r="F114" s="72">
        <v>0</v>
      </c>
      <c r="G114" s="72">
        <v>0</v>
      </c>
      <c r="H114" s="72">
        <v>0</v>
      </c>
      <c r="I114" s="72">
        <v>1</v>
      </c>
      <c r="J114" s="72">
        <v>6</v>
      </c>
      <c r="K114" s="72">
        <v>5</v>
      </c>
      <c r="L114" s="72">
        <v>1</v>
      </c>
      <c r="M114" s="67">
        <f t="shared" si="3"/>
        <v>83.333333333333343</v>
      </c>
      <c r="N114" s="67">
        <f t="shared" si="5"/>
        <v>0</v>
      </c>
      <c r="O114" s="66">
        <f t="shared" si="4"/>
        <v>16.666666666666664</v>
      </c>
    </row>
    <row r="115" spans="1:15" s="17" customFormat="1" ht="13.2" x14ac:dyDescent="0.25">
      <c r="A115" s="16" t="s">
        <v>381</v>
      </c>
      <c r="B115" s="16" t="s">
        <v>140</v>
      </c>
      <c r="C115" s="72">
        <v>0</v>
      </c>
      <c r="D115" s="72">
        <v>0</v>
      </c>
      <c r="E115" s="72">
        <v>0</v>
      </c>
      <c r="F115" s="72">
        <v>0</v>
      </c>
      <c r="G115" s="72">
        <v>0</v>
      </c>
      <c r="H115" s="72">
        <v>0</v>
      </c>
      <c r="I115" s="72">
        <v>0</v>
      </c>
      <c r="J115" s="72">
        <v>0</v>
      </c>
      <c r="K115" s="72">
        <v>0</v>
      </c>
      <c r="L115" s="72">
        <v>0</v>
      </c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3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3</v>
      </c>
      <c r="K119" s="72">
        <v>2</v>
      </c>
      <c r="L119" s="72">
        <v>1</v>
      </c>
      <c r="M119" s="67">
        <f t="shared" si="3"/>
        <v>66.666666666666657</v>
      </c>
      <c r="N119" s="67">
        <f t="shared" si="5"/>
        <v>0</v>
      </c>
      <c r="O119" s="66">
        <f t="shared" si="4"/>
        <v>33.333333333333329</v>
      </c>
    </row>
    <row r="120" spans="1:15" s="17" customFormat="1" ht="13.2" x14ac:dyDescent="0.25">
      <c r="A120" s="16" t="s">
        <v>385</v>
      </c>
      <c r="B120" s="16" t="s">
        <v>145</v>
      </c>
      <c r="C120" s="72">
        <v>77</v>
      </c>
      <c r="D120" s="72">
        <v>2</v>
      </c>
      <c r="E120" s="72">
        <v>0</v>
      </c>
      <c r="F120" s="72">
        <v>0</v>
      </c>
      <c r="G120" s="72">
        <v>4</v>
      </c>
      <c r="H120" s="72">
        <v>5</v>
      </c>
      <c r="I120" s="72">
        <v>8</v>
      </c>
      <c r="J120" s="72">
        <v>71</v>
      </c>
      <c r="K120" s="72">
        <v>52</v>
      </c>
      <c r="L120" s="72">
        <v>10</v>
      </c>
      <c r="M120" s="67">
        <f t="shared" si="3"/>
        <v>73.239436619718319</v>
      </c>
      <c r="N120" s="67">
        <f t="shared" si="5"/>
        <v>12.676056338028168</v>
      </c>
      <c r="O120" s="66">
        <f t="shared" si="4"/>
        <v>14.084507042253522</v>
      </c>
    </row>
    <row r="121" spans="1:15" s="17" customFormat="1" ht="13.2" x14ac:dyDescent="0.25">
      <c r="A121" s="16" t="s">
        <v>386</v>
      </c>
      <c r="B121" s="16" t="s">
        <v>146</v>
      </c>
      <c r="C121" s="72">
        <v>84</v>
      </c>
      <c r="D121" s="72">
        <v>19</v>
      </c>
      <c r="E121" s="72">
        <v>0</v>
      </c>
      <c r="F121" s="72">
        <v>0</v>
      </c>
      <c r="G121" s="72">
        <v>0</v>
      </c>
      <c r="H121" s="72">
        <v>3</v>
      </c>
      <c r="I121" s="72">
        <v>24</v>
      </c>
      <c r="J121" s="72">
        <v>79</v>
      </c>
      <c r="K121" s="72">
        <v>67</v>
      </c>
      <c r="L121" s="72">
        <v>9</v>
      </c>
      <c r="M121" s="67">
        <f t="shared" si="3"/>
        <v>84.810126582278471</v>
      </c>
      <c r="N121" s="67">
        <f t="shared" si="5"/>
        <v>3.79746835443038</v>
      </c>
      <c r="O121" s="66">
        <f t="shared" si="4"/>
        <v>11.39240506329114</v>
      </c>
    </row>
    <row r="122" spans="1:15" s="17" customFormat="1" ht="13.2" x14ac:dyDescent="0.25">
      <c r="A122" s="16" t="s">
        <v>387</v>
      </c>
      <c r="B122" s="16" t="s">
        <v>147</v>
      </c>
      <c r="C122" s="72">
        <v>14</v>
      </c>
      <c r="D122" s="72">
        <v>0</v>
      </c>
      <c r="E122" s="72">
        <v>0</v>
      </c>
      <c r="F122" s="72">
        <v>0</v>
      </c>
      <c r="G122" s="72">
        <v>0</v>
      </c>
      <c r="H122" s="72">
        <v>2</v>
      </c>
      <c r="I122" s="72">
        <v>0</v>
      </c>
      <c r="J122" s="72">
        <v>14</v>
      </c>
      <c r="K122" s="72">
        <v>12</v>
      </c>
      <c r="L122" s="72">
        <v>0</v>
      </c>
      <c r="M122" s="67">
        <f t="shared" si="3"/>
        <v>85.714285714285708</v>
      </c>
      <c r="N122" s="67">
        <f t="shared" si="5"/>
        <v>14.285714285714285</v>
      </c>
      <c r="O122" s="66">
        <f t="shared" si="4"/>
        <v>0</v>
      </c>
    </row>
    <row r="123" spans="1:15" s="17" customFormat="1" ht="13.2" x14ac:dyDescent="0.25">
      <c r="A123" s="16" t="s">
        <v>388</v>
      </c>
      <c r="B123" s="16" t="s">
        <v>148</v>
      </c>
      <c r="C123" s="72">
        <v>7</v>
      </c>
      <c r="D123" s="72">
        <v>1</v>
      </c>
      <c r="E123" s="72">
        <v>0</v>
      </c>
      <c r="F123" s="72">
        <v>0</v>
      </c>
      <c r="G123" s="72">
        <v>1</v>
      </c>
      <c r="H123" s="72">
        <v>0</v>
      </c>
      <c r="I123" s="72">
        <v>0</v>
      </c>
      <c r="J123" s="72">
        <v>8</v>
      </c>
      <c r="K123" s="72">
        <v>7</v>
      </c>
      <c r="L123" s="72">
        <v>0</v>
      </c>
      <c r="M123" s="67">
        <f t="shared" si="3"/>
        <v>87.5</v>
      </c>
      <c r="N123" s="67">
        <f t="shared" si="5"/>
        <v>12.5</v>
      </c>
      <c r="O123" s="66">
        <f t="shared" si="4"/>
        <v>0</v>
      </c>
    </row>
    <row r="124" spans="1:15" s="17" customFormat="1" ht="13.2" x14ac:dyDescent="0.25">
      <c r="A124" s="16" t="s">
        <v>389</v>
      </c>
      <c r="B124" s="16" t="s">
        <v>149</v>
      </c>
      <c r="C124" s="72">
        <v>4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4</v>
      </c>
      <c r="K124" s="72">
        <v>3</v>
      </c>
      <c r="L124" s="72">
        <v>1</v>
      </c>
      <c r="M124" s="67">
        <f t="shared" si="3"/>
        <v>75</v>
      </c>
      <c r="N124" s="67">
        <f t="shared" si="5"/>
        <v>0</v>
      </c>
      <c r="O124" s="66">
        <f t="shared" si="4"/>
        <v>25</v>
      </c>
    </row>
    <row r="125" spans="1:15" s="17" customFormat="1" ht="13.2" x14ac:dyDescent="0.25">
      <c r="A125" s="16" t="s">
        <v>390</v>
      </c>
      <c r="B125" s="16" t="s">
        <v>150</v>
      </c>
      <c r="C125" s="72">
        <v>1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1</v>
      </c>
      <c r="K125" s="72">
        <v>1</v>
      </c>
      <c r="L125" s="72">
        <v>0</v>
      </c>
      <c r="M125" s="67">
        <f t="shared" si="3"/>
        <v>100</v>
      </c>
      <c r="N125" s="67">
        <f t="shared" si="5"/>
        <v>0</v>
      </c>
      <c r="O125" s="66">
        <f t="shared" si="4"/>
        <v>0</v>
      </c>
    </row>
    <row r="126" spans="1:15" s="17" customFormat="1" ht="13.2" x14ac:dyDescent="0.25">
      <c r="A126" s="16" t="s">
        <v>391</v>
      </c>
      <c r="B126" s="16" t="s">
        <v>151</v>
      </c>
      <c r="C126" s="72">
        <v>19</v>
      </c>
      <c r="D126" s="72">
        <v>3</v>
      </c>
      <c r="E126" s="72">
        <v>0</v>
      </c>
      <c r="F126" s="72">
        <v>0</v>
      </c>
      <c r="G126" s="72">
        <v>1</v>
      </c>
      <c r="H126" s="72">
        <v>1</v>
      </c>
      <c r="I126" s="72">
        <v>4</v>
      </c>
      <c r="J126" s="72">
        <v>18</v>
      </c>
      <c r="K126" s="72">
        <v>13</v>
      </c>
      <c r="L126" s="72">
        <v>3</v>
      </c>
      <c r="M126" s="67">
        <f t="shared" si="3"/>
        <v>72.222222222222214</v>
      </c>
      <c r="N126" s="67">
        <f t="shared" si="5"/>
        <v>11.111111111111111</v>
      </c>
      <c r="O126" s="66">
        <f t="shared" si="4"/>
        <v>16.666666666666664</v>
      </c>
    </row>
    <row r="127" spans="1:15" s="17" customFormat="1" ht="13.2" x14ac:dyDescent="0.25">
      <c r="A127" s="16" t="s">
        <v>392</v>
      </c>
      <c r="B127" s="16" t="s">
        <v>152</v>
      </c>
      <c r="C127" s="72">
        <v>8</v>
      </c>
      <c r="D127" s="72">
        <v>0</v>
      </c>
      <c r="E127" s="72">
        <v>0</v>
      </c>
      <c r="F127" s="72">
        <v>0</v>
      </c>
      <c r="G127" s="72">
        <v>0</v>
      </c>
      <c r="H127" s="72">
        <v>1</v>
      </c>
      <c r="I127" s="72">
        <v>2</v>
      </c>
      <c r="J127" s="72">
        <v>6</v>
      </c>
      <c r="K127" s="72">
        <v>5</v>
      </c>
      <c r="L127" s="72">
        <v>0</v>
      </c>
      <c r="M127" s="67">
        <f t="shared" si="3"/>
        <v>83.333333333333343</v>
      </c>
      <c r="N127" s="67">
        <f t="shared" si="5"/>
        <v>16.666666666666664</v>
      </c>
      <c r="O127" s="66">
        <f t="shared" si="4"/>
        <v>0</v>
      </c>
    </row>
    <row r="128" spans="1:15" s="17" customFormat="1" ht="13.2" x14ac:dyDescent="0.25">
      <c r="A128" s="16" t="s">
        <v>393</v>
      </c>
      <c r="B128" s="16" t="s">
        <v>153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67" t="str">
        <f t="shared" si="3"/>
        <v>n/a</v>
      </c>
      <c r="N128" s="67" t="str">
        <f t="shared" si="5"/>
        <v>n/a</v>
      </c>
      <c r="O128" s="66" t="str">
        <f t="shared" si="4"/>
        <v>n/a</v>
      </c>
    </row>
    <row r="129" spans="1:15" s="17" customFormat="1" ht="13.2" x14ac:dyDescent="0.25">
      <c r="A129" s="16" t="s">
        <v>394</v>
      </c>
      <c r="B129" s="16" t="s">
        <v>154</v>
      </c>
      <c r="C129" s="72">
        <v>11</v>
      </c>
      <c r="D129" s="72">
        <v>3</v>
      </c>
      <c r="E129" s="72">
        <v>0</v>
      </c>
      <c r="F129" s="72">
        <v>0</v>
      </c>
      <c r="G129" s="72">
        <v>0</v>
      </c>
      <c r="H129" s="72">
        <v>1</v>
      </c>
      <c r="I129" s="72">
        <v>3</v>
      </c>
      <c r="J129" s="72">
        <v>11</v>
      </c>
      <c r="K129" s="72">
        <v>10</v>
      </c>
      <c r="L129" s="72">
        <v>0</v>
      </c>
      <c r="M129" s="67">
        <f t="shared" si="3"/>
        <v>90.909090909090907</v>
      </c>
      <c r="N129" s="67">
        <f t="shared" si="5"/>
        <v>9.0909090909090917</v>
      </c>
      <c r="O129" s="66">
        <f t="shared" si="4"/>
        <v>0</v>
      </c>
    </row>
    <row r="130" spans="1:15" s="17" customFormat="1" ht="13.2" x14ac:dyDescent="0.25">
      <c r="A130" s="16" t="s">
        <v>395</v>
      </c>
      <c r="B130" s="16" t="s">
        <v>155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67" t="str">
        <f t="shared" si="3"/>
        <v>n/a</v>
      </c>
      <c r="N130" s="67" t="str">
        <f t="shared" si="5"/>
        <v>n/a</v>
      </c>
      <c r="O130" s="66" t="str">
        <f t="shared" si="4"/>
        <v>n/a</v>
      </c>
    </row>
    <row r="131" spans="1:15" s="17" customFormat="1" ht="13.2" x14ac:dyDescent="0.25">
      <c r="A131" s="16" t="s">
        <v>396</v>
      </c>
      <c r="B131" s="16" t="s">
        <v>156</v>
      </c>
      <c r="C131" s="72">
        <v>4</v>
      </c>
      <c r="D131" s="72">
        <v>1</v>
      </c>
      <c r="E131" s="72">
        <v>0</v>
      </c>
      <c r="F131" s="72">
        <v>0</v>
      </c>
      <c r="G131" s="72">
        <v>0</v>
      </c>
      <c r="H131" s="72">
        <v>0</v>
      </c>
      <c r="I131" s="72">
        <v>1</v>
      </c>
      <c r="J131" s="72">
        <v>4</v>
      </c>
      <c r="K131" s="72">
        <v>3</v>
      </c>
      <c r="L131" s="72">
        <v>1</v>
      </c>
      <c r="M131" s="67">
        <f t="shared" si="3"/>
        <v>75</v>
      </c>
      <c r="N131" s="67">
        <f t="shared" si="5"/>
        <v>0</v>
      </c>
      <c r="O131" s="66">
        <f t="shared" si="4"/>
        <v>25</v>
      </c>
    </row>
    <row r="132" spans="1:15" s="17" customFormat="1" ht="13.2" x14ac:dyDescent="0.25">
      <c r="A132" s="16" t="s">
        <v>397</v>
      </c>
      <c r="B132" s="16" t="s">
        <v>157</v>
      </c>
      <c r="C132" s="72">
        <v>4</v>
      </c>
      <c r="D132" s="72">
        <v>0</v>
      </c>
      <c r="E132" s="72">
        <v>0</v>
      </c>
      <c r="F132" s="72">
        <v>0</v>
      </c>
      <c r="G132" s="72">
        <v>0</v>
      </c>
      <c r="H132" s="72">
        <v>1</v>
      </c>
      <c r="I132" s="72">
        <v>1</v>
      </c>
      <c r="J132" s="72">
        <v>3</v>
      </c>
      <c r="K132" s="72">
        <v>1</v>
      </c>
      <c r="L132" s="72">
        <v>1</v>
      </c>
      <c r="M132" s="67">
        <f t="shared" si="3"/>
        <v>33.333333333333329</v>
      </c>
      <c r="N132" s="67">
        <f t="shared" si="5"/>
        <v>33.333333333333329</v>
      </c>
      <c r="O132" s="66">
        <f t="shared" si="4"/>
        <v>33.333333333333329</v>
      </c>
    </row>
    <row r="133" spans="1:15" s="17" customFormat="1" ht="13.2" x14ac:dyDescent="0.25">
      <c r="A133" s="16" t="s">
        <v>398</v>
      </c>
      <c r="B133" s="16" t="s">
        <v>158</v>
      </c>
      <c r="C133" s="72">
        <v>12</v>
      </c>
      <c r="D133" s="72">
        <v>2</v>
      </c>
      <c r="E133" s="72">
        <v>0</v>
      </c>
      <c r="F133" s="72">
        <v>2</v>
      </c>
      <c r="G133" s="72">
        <v>0</v>
      </c>
      <c r="H133" s="72">
        <v>1</v>
      </c>
      <c r="I133" s="72">
        <v>1</v>
      </c>
      <c r="J133" s="72">
        <v>13</v>
      </c>
      <c r="K133" s="72">
        <v>8</v>
      </c>
      <c r="L133" s="72">
        <v>2</v>
      </c>
      <c r="M133" s="67">
        <f t="shared" si="3"/>
        <v>61.53846153846154</v>
      </c>
      <c r="N133" s="67">
        <f t="shared" si="5"/>
        <v>23.076923076923077</v>
      </c>
      <c r="O133" s="66">
        <f t="shared" si="4"/>
        <v>15.384615384615385</v>
      </c>
    </row>
    <row r="134" spans="1:15" s="17" customFormat="1" ht="13.2" x14ac:dyDescent="0.25">
      <c r="A134" s="16" t="s">
        <v>514</v>
      </c>
      <c r="B134" s="16" t="s">
        <v>515</v>
      </c>
      <c r="C134" s="72">
        <v>0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0</v>
      </c>
      <c r="K134" s="72">
        <v>0</v>
      </c>
      <c r="L134" s="72">
        <v>0</v>
      </c>
      <c r="M134" s="67" t="str">
        <f t="shared" ref="M134:M197" si="6">IF(J134=0,"n/a",K134/J134*100)</f>
        <v>n/a</v>
      </c>
      <c r="N134" s="67" t="str">
        <f t="shared" si="5"/>
        <v>n/a</v>
      </c>
      <c r="O134" s="66" t="str">
        <f t="shared" ref="O134:O197" si="7">IF(J134=0,"n/a",(L134/J134)*100)</f>
        <v>n/a</v>
      </c>
    </row>
    <row r="135" spans="1:15" s="17" customFormat="1" ht="13.2" x14ac:dyDescent="0.25">
      <c r="A135" s="16" t="s">
        <v>399</v>
      </c>
      <c r="B135" s="16" t="s">
        <v>159</v>
      </c>
      <c r="C135" s="72">
        <v>76</v>
      </c>
      <c r="D135" s="72">
        <v>11</v>
      </c>
      <c r="E135" s="72">
        <v>0</v>
      </c>
      <c r="F135" s="72">
        <v>0</v>
      </c>
      <c r="G135" s="72">
        <v>4</v>
      </c>
      <c r="H135" s="72">
        <v>3</v>
      </c>
      <c r="I135" s="72">
        <v>10</v>
      </c>
      <c r="J135" s="72">
        <v>77</v>
      </c>
      <c r="K135" s="72">
        <v>61</v>
      </c>
      <c r="L135" s="72">
        <v>9</v>
      </c>
      <c r="M135" s="67">
        <f t="shared" si="6"/>
        <v>79.220779220779221</v>
      </c>
      <c r="N135" s="67">
        <f t="shared" ref="N135:N198" si="8">IF(J135=0,"n/a",(E135+F135+G135+H135)/J135*100)</f>
        <v>9.0909090909090917</v>
      </c>
      <c r="O135" s="66">
        <f t="shared" si="7"/>
        <v>11.688311688311687</v>
      </c>
    </row>
    <row r="136" spans="1:15" s="17" customFormat="1" ht="13.2" x14ac:dyDescent="0.25">
      <c r="A136" s="16" t="s">
        <v>400</v>
      </c>
      <c r="B136" s="16" t="s">
        <v>160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67" t="str">
        <f t="shared" si="6"/>
        <v>n/a</v>
      </c>
      <c r="N136" s="67" t="str">
        <f t="shared" si="8"/>
        <v>n/a</v>
      </c>
      <c r="O136" s="66" t="str">
        <f t="shared" si="7"/>
        <v>n/a</v>
      </c>
    </row>
    <row r="137" spans="1:15" s="17" customFormat="1" ht="13.2" x14ac:dyDescent="0.25">
      <c r="A137" s="16" t="s">
        <v>401</v>
      </c>
      <c r="B137" s="16" t="s">
        <v>161</v>
      </c>
      <c r="C137" s="72">
        <v>1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1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3.2" x14ac:dyDescent="0.25">
      <c r="A138" s="16" t="s">
        <v>402</v>
      </c>
      <c r="B138" s="16" t="s">
        <v>162</v>
      </c>
      <c r="C138" s="72">
        <v>1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1</v>
      </c>
      <c r="K138" s="72">
        <v>1</v>
      </c>
      <c r="L138" s="72">
        <v>0</v>
      </c>
      <c r="M138" s="67">
        <f t="shared" si="6"/>
        <v>100</v>
      </c>
      <c r="N138" s="67">
        <f t="shared" si="8"/>
        <v>0</v>
      </c>
      <c r="O138" s="66">
        <f t="shared" si="7"/>
        <v>0</v>
      </c>
    </row>
    <row r="139" spans="1:15" s="17" customFormat="1" ht="13.2" x14ac:dyDescent="0.25">
      <c r="A139" s="16" t="s">
        <v>403</v>
      </c>
      <c r="B139" s="16" t="s">
        <v>163</v>
      </c>
      <c r="C139" s="72">
        <v>6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6</v>
      </c>
      <c r="K139" s="72">
        <v>6</v>
      </c>
      <c r="L139" s="72">
        <v>0</v>
      </c>
      <c r="M139" s="67">
        <f t="shared" si="6"/>
        <v>100</v>
      </c>
      <c r="N139" s="67">
        <f t="shared" si="8"/>
        <v>0</v>
      </c>
      <c r="O139" s="66">
        <f t="shared" si="7"/>
        <v>0</v>
      </c>
    </row>
    <row r="140" spans="1:15" s="17" customFormat="1" ht="13.2" x14ac:dyDescent="0.25">
      <c r="A140" s="16" t="s">
        <v>404</v>
      </c>
      <c r="B140" s="16" t="s">
        <v>164</v>
      </c>
      <c r="C140" s="72">
        <v>3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3</v>
      </c>
      <c r="K140" s="72">
        <v>3</v>
      </c>
      <c r="L140" s="72">
        <v>0</v>
      </c>
      <c r="M140" s="67">
        <f t="shared" si="6"/>
        <v>100</v>
      </c>
      <c r="N140" s="67">
        <f t="shared" si="8"/>
        <v>0</v>
      </c>
      <c r="O140" s="66">
        <f t="shared" si="7"/>
        <v>0</v>
      </c>
    </row>
    <row r="141" spans="1:15" s="17" customFormat="1" ht="13.2" x14ac:dyDescent="0.25">
      <c r="A141" s="16" t="s">
        <v>405</v>
      </c>
      <c r="B141" s="16" t="s">
        <v>165</v>
      </c>
      <c r="C141" s="72">
        <v>12</v>
      </c>
      <c r="D141" s="72">
        <v>0</v>
      </c>
      <c r="E141" s="72">
        <v>0</v>
      </c>
      <c r="F141" s="72">
        <v>0</v>
      </c>
      <c r="G141" s="72">
        <v>1</v>
      </c>
      <c r="H141" s="72">
        <v>1</v>
      </c>
      <c r="I141" s="72">
        <v>4</v>
      </c>
      <c r="J141" s="72">
        <v>8</v>
      </c>
      <c r="K141" s="72">
        <v>4</v>
      </c>
      <c r="L141" s="72">
        <v>2</v>
      </c>
      <c r="M141" s="67">
        <f t="shared" si="6"/>
        <v>50</v>
      </c>
      <c r="N141" s="67">
        <f t="shared" si="8"/>
        <v>25</v>
      </c>
      <c r="O141" s="66">
        <f t="shared" si="7"/>
        <v>25</v>
      </c>
    </row>
    <row r="142" spans="1:15" s="17" customFormat="1" ht="13.2" x14ac:dyDescent="0.25">
      <c r="A142" s="16" t="s">
        <v>406</v>
      </c>
      <c r="B142" s="16" t="s">
        <v>166</v>
      </c>
      <c r="C142" s="72">
        <v>5</v>
      </c>
      <c r="D142" s="72">
        <v>2</v>
      </c>
      <c r="E142" s="72">
        <v>0</v>
      </c>
      <c r="F142" s="72">
        <v>0</v>
      </c>
      <c r="G142" s="72">
        <v>0</v>
      </c>
      <c r="H142" s="72">
        <v>1</v>
      </c>
      <c r="I142" s="72">
        <v>2</v>
      </c>
      <c r="J142" s="72">
        <v>5</v>
      </c>
      <c r="K142" s="72">
        <v>4</v>
      </c>
      <c r="L142" s="72">
        <v>0</v>
      </c>
      <c r="M142" s="67">
        <f t="shared" si="6"/>
        <v>80</v>
      </c>
      <c r="N142" s="67">
        <f t="shared" si="8"/>
        <v>20</v>
      </c>
      <c r="O142" s="66">
        <f t="shared" si="7"/>
        <v>0</v>
      </c>
    </row>
    <row r="143" spans="1:15" s="17" customFormat="1" ht="13.2" x14ac:dyDescent="0.25">
      <c r="A143" s="16" t="s">
        <v>407</v>
      </c>
      <c r="B143" s="16" t="s">
        <v>167</v>
      </c>
      <c r="C143" s="72">
        <v>3</v>
      </c>
      <c r="D143" s="72">
        <v>1</v>
      </c>
      <c r="E143" s="72">
        <v>0</v>
      </c>
      <c r="F143" s="72">
        <v>0</v>
      </c>
      <c r="G143" s="72">
        <v>0</v>
      </c>
      <c r="H143" s="72">
        <v>0</v>
      </c>
      <c r="I143" s="72">
        <v>0</v>
      </c>
      <c r="J143" s="72">
        <v>4</v>
      </c>
      <c r="K143" s="72">
        <v>3</v>
      </c>
      <c r="L143" s="72">
        <v>1</v>
      </c>
      <c r="M143" s="67">
        <f t="shared" si="6"/>
        <v>75</v>
      </c>
      <c r="N143" s="67">
        <f t="shared" si="8"/>
        <v>0</v>
      </c>
      <c r="O143" s="66">
        <f t="shared" si="7"/>
        <v>25</v>
      </c>
    </row>
    <row r="144" spans="1:15" s="17" customFormat="1" ht="13.2" x14ac:dyDescent="0.25">
      <c r="A144" s="16" t="s">
        <v>408</v>
      </c>
      <c r="B144" s="16" t="s">
        <v>168</v>
      </c>
      <c r="C144" s="72">
        <v>33</v>
      </c>
      <c r="D144" s="72">
        <v>4</v>
      </c>
      <c r="E144" s="72">
        <v>0</v>
      </c>
      <c r="F144" s="72">
        <v>0</v>
      </c>
      <c r="G144" s="72">
        <v>0</v>
      </c>
      <c r="H144" s="72">
        <v>1</v>
      </c>
      <c r="I144" s="72">
        <v>4</v>
      </c>
      <c r="J144" s="72">
        <v>33</v>
      </c>
      <c r="K144" s="72">
        <v>29</v>
      </c>
      <c r="L144" s="72">
        <v>3</v>
      </c>
      <c r="M144" s="67">
        <f t="shared" si="6"/>
        <v>87.878787878787875</v>
      </c>
      <c r="N144" s="67">
        <f t="shared" si="8"/>
        <v>3.0303030303030303</v>
      </c>
      <c r="O144" s="66">
        <f t="shared" si="7"/>
        <v>9.0909090909090917</v>
      </c>
    </row>
    <row r="145" spans="1:15" s="17" customFormat="1" ht="13.2" x14ac:dyDescent="0.25">
      <c r="A145" s="16" t="s">
        <v>409</v>
      </c>
      <c r="B145" s="16" t="s">
        <v>169</v>
      </c>
      <c r="C145" s="72">
        <v>15</v>
      </c>
      <c r="D145" s="72">
        <v>4</v>
      </c>
      <c r="E145" s="72">
        <v>0</v>
      </c>
      <c r="F145" s="72">
        <v>0</v>
      </c>
      <c r="G145" s="72">
        <v>0</v>
      </c>
      <c r="H145" s="72">
        <v>4</v>
      </c>
      <c r="I145" s="72">
        <v>2</v>
      </c>
      <c r="J145" s="72">
        <v>17</v>
      </c>
      <c r="K145" s="72">
        <v>13</v>
      </c>
      <c r="L145" s="72">
        <v>0</v>
      </c>
      <c r="M145" s="67">
        <f t="shared" si="6"/>
        <v>76.470588235294116</v>
      </c>
      <c r="N145" s="67">
        <f t="shared" si="8"/>
        <v>23.52941176470588</v>
      </c>
      <c r="O145" s="66">
        <f t="shared" si="7"/>
        <v>0</v>
      </c>
    </row>
    <row r="146" spans="1:15" s="17" customFormat="1" ht="13.2" x14ac:dyDescent="0.25">
      <c r="A146" s="16" t="s">
        <v>410</v>
      </c>
      <c r="B146" s="16" t="s">
        <v>509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67" t="str">
        <f t="shared" si="6"/>
        <v>n/a</v>
      </c>
      <c r="N146" s="67" t="str">
        <f t="shared" si="8"/>
        <v>n/a</v>
      </c>
      <c r="O146" s="66" t="str">
        <f t="shared" si="7"/>
        <v>n/a</v>
      </c>
    </row>
    <row r="147" spans="1:15" s="17" customFormat="1" ht="13.2" x14ac:dyDescent="0.25">
      <c r="A147" s="16" t="s">
        <v>411</v>
      </c>
      <c r="B147" s="16" t="s">
        <v>542</v>
      </c>
      <c r="C147" s="72">
        <v>110</v>
      </c>
      <c r="D147" s="72">
        <v>15</v>
      </c>
      <c r="E147" s="72">
        <v>0</v>
      </c>
      <c r="F147" s="72">
        <v>0</v>
      </c>
      <c r="G147" s="72">
        <v>1</v>
      </c>
      <c r="H147" s="72">
        <v>5</v>
      </c>
      <c r="I147" s="72">
        <v>12</v>
      </c>
      <c r="J147" s="72">
        <v>113</v>
      </c>
      <c r="K147" s="72">
        <v>93</v>
      </c>
      <c r="L147" s="72">
        <v>14</v>
      </c>
      <c r="M147" s="67">
        <f t="shared" si="6"/>
        <v>82.30088495575221</v>
      </c>
      <c r="N147" s="67">
        <f t="shared" si="8"/>
        <v>5.3097345132743365</v>
      </c>
      <c r="O147" s="66">
        <f t="shared" si="7"/>
        <v>12.389380530973451</v>
      </c>
    </row>
    <row r="148" spans="1:15" s="17" customFormat="1" ht="13.2" x14ac:dyDescent="0.25">
      <c r="A148" s="16" t="s">
        <v>412</v>
      </c>
      <c r="B148" s="16" t="s">
        <v>170</v>
      </c>
      <c r="C148" s="72">
        <v>0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72">
        <v>0</v>
      </c>
      <c r="M148" s="67" t="str">
        <f t="shared" si="6"/>
        <v>n/a</v>
      </c>
      <c r="N148" s="67" t="str">
        <f t="shared" si="8"/>
        <v>n/a</v>
      </c>
      <c r="O148" s="66" t="str">
        <f t="shared" si="7"/>
        <v>n/a</v>
      </c>
    </row>
    <row r="149" spans="1:15" s="17" customFormat="1" ht="13.2" x14ac:dyDescent="0.25">
      <c r="A149" s="16" t="s">
        <v>413</v>
      </c>
      <c r="B149" s="16" t="s">
        <v>171</v>
      </c>
      <c r="C149" s="72">
        <v>88</v>
      </c>
      <c r="D149" s="72">
        <v>4</v>
      </c>
      <c r="E149" s="72">
        <v>0</v>
      </c>
      <c r="F149" s="72">
        <v>0</v>
      </c>
      <c r="G149" s="72">
        <v>1</v>
      </c>
      <c r="H149" s="72">
        <v>4</v>
      </c>
      <c r="I149" s="72">
        <v>4</v>
      </c>
      <c r="J149" s="72">
        <v>88</v>
      </c>
      <c r="K149" s="72">
        <v>79</v>
      </c>
      <c r="L149" s="72">
        <v>4</v>
      </c>
      <c r="M149" s="67">
        <f t="shared" si="6"/>
        <v>89.772727272727266</v>
      </c>
      <c r="N149" s="67">
        <f t="shared" si="8"/>
        <v>5.6818181818181817</v>
      </c>
      <c r="O149" s="66">
        <f t="shared" si="7"/>
        <v>4.5454545454545459</v>
      </c>
    </row>
    <row r="150" spans="1:15" s="17" customFormat="1" ht="13.2" x14ac:dyDescent="0.25">
      <c r="A150" s="16" t="s">
        <v>414</v>
      </c>
      <c r="B150" s="16" t="s">
        <v>172</v>
      </c>
      <c r="C150" s="72">
        <v>14</v>
      </c>
      <c r="D150" s="72">
        <v>14</v>
      </c>
      <c r="E150" s="72">
        <v>0</v>
      </c>
      <c r="F150" s="72">
        <v>0</v>
      </c>
      <c r="G150" s="72">
        <v>0</v>
      </c>
      <c r="H150" s="72">
        <v>3</v>
      </c>
      <c r="I150" s="72">
        <v>11</v>
      </c>
      <c r="J150" s="72">
        <v>17</v>
      </c>
      <c r="K150" s="72">
        <v>13</v>
      </c>
      <c r="L150" s="72">
        <v>1</v>
      </c>
      <c r="M150" s="67">
        <f t="shared" si="6"/>
        <v>76.470588235294116</v>
      </c>
      <c r="N150" s="67">
        <f t="shared" si="8"/>
        <v>17.647058823529413</v>
      </c>
      <c r="O150" s="66">
        <f t="shared" si="7"/>
        <v>5.8823529411764701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67" t="str">
        <f t="shared" si="6"/>
        <v>n/a</v>
      </c>
      <c r="N152" s="67" t="str">
        <f t="shared" si="8"/>
        <v>n/a</v>
      </c>
      <c r="O152" s="66" t="str">
        <f t="shared" si="7"/>
        <v>n/a</v>
      </c>
    </row>
    <row r="153" spans="1:15" s="17" customFormat="1" ht="13.2" x14ac:dyDescent="0.25">
      <c r="A153" s="16" t="s">
        <v>417</v>
      </c>
      <c r="B153" s="16" t="s">
        <v>175</v>
      </c>
      <c r="C153" s="72">
        <v>6</v>
      </c>
      <c r="D153" s="72">
        <v>0</v>
      </c>
      <c r="E153" s="72">
        <v>0</v>
      </c>
      <c r="F153" s="72">
        <v>0</v>
      </c>
      <c r="G153" s="72">
        <v>1</v>
      </c>
      <c r="H153" s="72">
        <v>0</v>
      </c>
      <c r="I153" s="72">
        <v>1</v>
      </c>
      <c r="J153" s="72">
        <v>5</v>
      </c>
      <c r="K153" s="72">
        <v>4</v>
      </c>
      <c r="L153" s="72">
        <v>0</v>
      </c>
      <c r="M153" s="67">
        <f t="shared" si="6"/>
        <v>80</v>
      </c>
      <c r="N153" s="67">
        <f t="shared" si="8"/>
        <v>20</v>
      </c>
      <c r="O153" s="66">
        <f t="shared" si="7"/>
        <v>0</v>
      </c>
    </row>
    <row r="154" spans="1:15" s="17" customFormat="1" ht="13.2" x14ac:dyDescent="0.25">
      <c r="A154" s="16" t="s">
        <v>418</v>
      </c>
      <c r="B154" s="16" t="s">
        <v>176</v>
      </c>
      <c r="C154" s="72">
        <v>3</v>
      </c>
      <c r="D154" s="72">
        <v>2</v>
      </c>
      <c r="E154" s="72">
        <v>0</v>
      </c>
      <c r="F154" s="72">
        <v>0</v>
      </c>
      <c r="G154" s="72">
        <v>0</v>
      </c>
      <c r="H154" s="72">
        <v>0</v>
      </c>
      <c r="I154" s="72">
        <v>1</v>
      </c>
      <c r="J154" s="72">
        <v>4</v>
      </c>
      <c r="K154" s="72">
        <v>4</v>
      </c>
      <c r="L154" s="72">
        <v>0</v>
      </c>
      <c r="M154" s="67">
        <f t="shared" si="6"/>
        <v>100</v>
      </c>
      <c r="N154" s="67">
        <f t="shared" si="8"/>
        <v>0</v>
      </c>
      <c r="O154" s="66">
        <f t="shared" si="7"/>
        <v>0</v>
      </c>
    </row>
    <row r="155" spans="1:15" s="17" customFormat="1" ht="13.2" x14ac:dyDescent="0.25">
      <c r="A155" s="16" t="s">
        <v>419</v>
      </c>
      <c r="B155" s="16" t="s">
        <v>177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67" t="str">
        <f t="shared" si="6"/>
        <v>n/a</v>
      </c>
      <c r="N155" s="67" t="str">
        <f t="shared" si="8"/>
        <v>n/a</v>
      </c>
      <c r="O155" s="66" t="str">
        <f t="shared" si="7"/>
        <v>n/a</v>
      </c>
    </row>
    <row r="156" spans="1:15" s="17" customFormat="1" ht="13.2" x14ac:dyDescent="0.25">
      <c r="A156" s="16" t="s">
        <v>420</v>
      </c>
      <c r="B156" s="16" t="s">
        <v>178</v>
      </c>
      <c r="C156" s="72">
        <v>4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1</v>
      </c>
      <c r="J156" s="72">
        <v>3</v>
      </c>
      <c r="K156" s="72">
        <v>3</v>
      </c>
      <c r="L156" s="72">
        <v>0</v>
      </c>
      <c r="M156" s="67">
        <f t="shared" si="6"/>
        <v>100</v>
      </c>
      <c r="N156" s="67">
        <f t="shared" si="8"/>
        <v>0</v>
      </c>
      <c r="O156" s="66">
        <f t="shared" si="7"/>
        <v>0</v>
      </c>
    </row>
    <row r="157" spans="1:15" s="17" customFormat="1" ht="13.2" x14ac:dyDescent="0.25">
      <c r="A157" s="16" t="s">
        <v>421</v>
      </c>
      <c r="B157" s="16" t="s">
        <v>179</v>
      </c>
      <c r="C157" s="72">
        <v>67</v>
      </c>
      <c r="D157" s="72">
        <v>5</v>
      </c>
      <c r="E157" s="72">
        <v>0</v>
      </c>
      <c r="F157" s="72">
        <v>0</v>
      </c>
      <c r="G157" s="72">
        <v>0</v>
      </c>
      <c r="H157" s="72">
        <v>3</v>
      </c>
      <c r="I157" s="72">
        <v>8</v>
      </c>
      <c r="J157" s="72">
        <v>64</v>
      </c>
      <c r="K157" s="72">
        <v>56</v>
      </c>
      <c r="L157" s="72">
        <v>5</v>
      </c>
      <c r="M157" s="67">
        <f t="shared" si="6"/>
        <v>87.5</v>
      </c>
      <c r="N157" s="67">
        <f t="shared" si="8"/>
        <v>4.6875</v>
      </c>
      <c r="O157" s="66">
        <f t="shared" si="7"/>
        <v>7.8125</v>
      </c>
    </row>
    <row r="158" spans="1:15" s="17" customFormat="1" ht="13.2" x14ac:dyDescent="0.25">
      <c r="A158" s="16" t="s">
        <v>422</v>
      </c>
      <c r="B158" s="16" t="s">
        <v>180</v>
      </c>
      <c r="C158" s="72">
        <v>5</v>
      </c>
      <c r="D158" s="72">
        <v>0</v>
      </c>
      <c r="E158" s="72">
        <v>0</v>
      </c>
      <c r="F158" s="72">
        <v>0</v>
      </c>
      <c r="G158" s="72">
        <v>1</v>
      </c>
      <c r="H158" s="72">
        <v>1</v>
      </c>
      <c r="I158" s="72">
        <v>0</v>
      </c>
      <c r="J158" s="72">
        <v>5</v>
      </c>
      <c r="K158" s="72">
        <v>3</v>
      </c>
      <c r="L158" s="72">
        <v>0</v>
      </c>
      <c r="M158" s="67">
        <f t="shared" si="6"/>
        <v>60</v>
      </c>
      <c r="N158" s="67">
        <f t="shared" si="8"/>
        <v>40</v>
      </c>
      <c r="O158" s="66">
        <f t="shared" si="7"/>
        <v>0</v>
      </c>
    </row>
    <row r="159" spans="1:15" s="17" customFormat="1" ht="13.2" x14ac:dyDescent="0.25">
      <c r="A159" s="16" t="s">
        <v>423</v>
      </c>
      <c r="B159" s="16" t="s">
        <v>181</v>
      </c>
      <c r="C159" s="72">
        <v>1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1</v>
      </c>
      <c r="K159" s="72">
        <v>1</v>
      </c>
      <c r="L159" s="72">
        <v>0</v>
      </c>
      <c r="M159" s="67">
        <f t="shared" si="6"/>
        <v>100</v>
      </c>
      <c r="N159" s="67">
        <f t="shared" si="8"/>
        <v>0</v>
      </c>
      <c r="O159" s="66">
        <f t="shared" si="7"/>
        <v>0</v>
      </c>
    </row>
    <row r="160" spans="1:15" s="17" customFormat="1" ht="13.2" x14ac:dyDescent="0.25">
      <c r="A160" s="16" t="s">
        <v>424</v>
      </c>
      <c r="B160" s="16" t="s">
        <v>182</v>
      </c>
      <c r="C160" s="72">
        <v>1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1</v>
      </c>
      <c r="K160" s="72">
        <v>1</v>
      </c>
      <c r="L160" s="72">
        <v>0</v>
      </c>
      <c r="M160" s="67">
        <f t="shared" si="6"/>
        <v>100</v>
      </c>
      <c r="N160" s="67">
        <f t="shared" si="8"/>
        <v>0</v>
      </c>
      <c r="O160" s="66">
        <f t="shared" si="7"/>
        <v>0</v>
      </c>
    </row>
    <row r="161" spans="1:15" s="17" customFormat="1" ht="13.2" x14ac:dyDescent="0.25">
      <c r="A161" s="16" t="s">
        <v>425</v>
      </c>
      <c r="B161" s="16" t="s">
        <v>183</v>
      </c>
      <c r="C161" s="72">
        <v>1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1</v>
      </c>
      <c r="K161" s="72">
        <v>1</v>
      </c>
      <c r="L161" s="72">
        <v>0</v>
      </c>
      <c r="M161" s="67">
        <f t="shared" si="6"/>
        <v>100</v>
      </c>
      <c r="N161" s="67">
        <f t="shared" si="8"/>
        <v>0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11</v>
      </c>
      <c r="D162" s="72">
        <v>2</v>
      </c>
      <c r="E162" s="72">
        <v>0</v>
      </c>
      <c r="F162" s="72">
        <v>0</v>
      </c>
      <c r="G162" s="72">
        <v>0</v>
      </c>
      <c r="H162" s="72">
        <v>0</v>
      </c>
      <c r="I162" s="72">
        <v>3</v>
      </c>
      <c r="J162" s="72">
        <v>10</v>
      </c>
      <c r="K162" s="72">
        <v>10</v>
      </c>
      <c r="L162" s="72">
        <v>0</v>
      </c>
      <c r="M162" s="67">
        <f t="shared" si="6"/>
        <v>100</v>
      </c>
      <c r="N162" s="67">
        <f t="shared" si="8"/>
        <v>0</v>
      </c>
      <c r="O162" s="66">
        <f t="shared" si="7"/>
        <v>0</v>
      </c>
    </row>
    <row r="163" spans="1:15" s="17" customFormat="1" ht="13.2" x14ac:dyDescent="0.25">
      <c r="A163" s="16" t="s">
        <v>185</v>
      </c>
      <c r="B163" s="16" t="s">
        <v>186</v>
      </c>
      <c r="C163" s="72">
        <v>2</v>
      </c>
      <c r="D163" s="72">
        <v>0</v>
      </c>
      <c r="E163" s="72">
        <v>0</v>
      </c>
      <c r="F163" s="72">
        <v>0</v>
      </c>
      <c r="G163" s="72">
        <v>0</v>
      </c>
      <c r="H163" s="72">
        <v>0</v>
      </c>
      <c r="I163" s="72">
        <v>0</v>
      </c>
      <c r="J163" s="72">
        <v>2</v>
      </c>
      <c r="K163" s="72">
        <v>2</v>
      </c>
      <c r="L163" s="72">
        <v>0</v>
      </c>
      <c r="M163" s="67">
        <f t="shared" si="6"/>
        <v>100</v>
      </c>
      <c r="N163" s="67">
        <f t="shared" si="8"/>
        <v>0</v>
      </c>
      <c r="O163" s="66">
        <f t="shared" si="7"/>
        <v>0</v>
      </c>
    </row>
    <row r="164" spans="1:15" s="17" customFormat="1" ht="13.2" x14ac:dyDescent="0.25">
      <c r="A164" s="16" t="s">
        <v>427</v>
      </c>
      <c r="B164" s="16" t="s">
        <v>187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67" t="str">
        <f t="shared" si="6"/>
        <v>n/a</v>
      </c>
      <c r="N164" s="67" t="str">
        <f t="shared" si="8"/>
        <v>n/a</v>
      </c>
      <c r="O164" s="66" t="str">
        <f t="shared" si="7"/>
        <v>n/a</v>
      </c>
    </row>
    <row r="165" spans="1:15" s="17" customFormat="1" ht="13.2" x14ac:dyDescent="0.25">
      <c r="A165" s="16" t="s">
        <v>428</v>
      </c>
      <c r="B165" s="16" t="s">
        <v>188</v>
      </c>
      <c r="C165" s="72">
        <v>21</v>
      </c>
      <c r="D165" s="72">
        <v>1</v>
      </c>
      <c r="E165" s="72">
        <v>0</v>
      </c>
      <c r="F165" s="72">
        <v>1</v>
      </c>
      <c r="G165" s="72">
        <v>0</v>
      </c>
      <c r="H165" s="72">
        <v>0</v>
      </c>
      <c r="I165" s="72">
        <v>2</v>
      </c>
      <c r="J165" s="72">
        <v>20</v>
      </c>
      <c r="K165" s="72">
        <v>17</v>
      </c>
      <c r="L165" s="72">
        <v>2</v>
      </c>
      <c r="M165" s="67">
        <f t="shared" si="6"/>
        <v>85</v>
      </c>
      <c r="N165" s="67">
        <f t="shared" si="8"/>
        <v>5</v>
      </c>
      <c r="O165" s="66">
        <f t="shared" si="7"/>
        <v>10</v>
      </c>
    </row>
    <row r="166" spans="1:15" s="17" customFormat="1" ht="13.2" x14ac:dyDescent="0.25">
      <c r="A166" s="16" t="s">
        <v>429</v>
      </c>
      <c r="B166" s="16" t="s">
        <v>189</v>
      </c>
      <c r="C166" s="72">
        <v>2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2</v>
      </c>
      <c r="K166" s="72">
        <v>2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3.2" x14ac:dyDescent="0.25">
      <c r="A167" s="16" t="s">
        <v>430</v>
      </c>
      <c r="B167" s="16" t="s">
        <v>190</v>
      </c>
      <c r="C167" s="72">
        <v>1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1</v>
      </c>
      <c r="K167" s="72">
        <v>1</v>
      </c>
      <c r="L167" s="72">
        <v>0</v>
      </c>
      <c r="M167" s="67">
        <f t="shared" si="6"/>
        <v>100</v>
      </c>
      <c r="N167" s="67">
        <f t="shared" si="8"/>
        <v>0</v>
      </c>
      <c r="O167" s="66">
        <f t="shared" si="7"/>
        <v>0</v>
      </c>
    </row>
    <row r="168" spans="1:15" s="17" customFormat="1" ht="13.2" x14ac:dyDescent="0.25">
      <c r="A168" s="16" t="s">
        <v>431</v>
      </c>
      <c r="B168" s="16" t="s">
        <v>191</v>
      </c>
      <c r="C168" s="72">
        <v>69</v>
      </c>
      <c r="D168" s="72">
        <v>1</v>
      </c>
      <c r="E168" s="72">
        <v>0</v>
      </c>
      <c r="F168" s="72">
        <v>0</v>
      </c>
      <c r="G168" s="72">
        <v>7</v>
      </c>
      <c r="H168" s="72">
        <v>6</v>
      </c>
      <c r="I168" s="72">
        <v>5</v>
      </c>
      <c r="J168" s="72">
        <v>65</v>
      </c>
      <c r="K168" s="72">
        <v>50</v>
      </c>
      <c r="L168" s="72">
        <v>2</v>
      </c>
      <c r="M168" s="67">
        <f t="shared" si="6"/>
        <v>76.923076923076934</v>
      </c>
      <c r="N168" s="67">
        <f t="shared" si="8"/>
        <v>20</v>
      </c>
      <c r="O168" s="66">
        <f t="shared" si="7"/>
        <v>3.0769230769230771</v>
      </c>
    </row>
    <row r="169" spans="1:15" s="17" customFormat="1" ht="13.2" x14ac:dyDescent="0.25">
      <c r="A169" s="16" t="s">
        <v>432</v>
      </c>
      <c r="B169" s="16" t="s">
        <v>192</v>
      </c>
      <c r="C169" s="72">
        <v>1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1</v>
      </c>
      <c r="K169" s="72">
        <v>1</v>
      </c>
      <c r="L169" s="72">
        <v>0</v>
      </c>
      <c r="M169" s="67">
        <f t="shared" si="6"/>
        <v>100</v>
      </c>
      <c r="N169" s="67">
        <f t="shared" si="8"/>
        <v>0</v>
      </c>
      <c r="O169" s="66">
        <f t="shared" si="7"/>
        <v>0</v>
      </c>
    </row>
    <row r="170" spans="1:15" s="17" customFormat="1" ht="13.2" x14ac:dyDescent="0.25">
      <c r="A170" s="16" t="s">
        <v>193</v>
      </c>
      <c r="B170" s="16" t="s">
        <v>194</v>
      </c>
      <c r="C170" s="72">
        <v>23</v>
      </c>
      <c r="D170" s="72">
        <v>2</v>
      </c>
      <c r="E170" s="72">
        <v>0</v>
      </c>
      <c r="F170" s="72">
        <v>0</v>
      </c>
      <c r="G170" s="72">
        <v>0</v>
      </c>
      <c r="H170" s="72">
        <v>3</v>
      </c>
      <c r="I170" s="72">
        <v>1</v>
      </c>
      <c r="J170" s="72">
        <v>24</v>
      </c>
      <c r="K170" s="72">
        <v>20</v>
      </c>
      <c r="L170" s="72">
        <v>1</v>
      </c>
      <c r="M170" s="67">
        <f t="shared" si="6"/>
        <v>83.333333333333343</v>
      </c>
      <c r="N170" s="67">
        <f t="shared" si="8"/>
        <v>12.5</v>
      </c>
      <c r="O170" s="66">
        <f t="shared" si="7"/>
        <v>4.1666666666666661</v>
      </c>
    </row>
    <row r="171" spans="1:15" s="17" customFormat="1" ht="13.2" x14ac:dyDescent="0.25">
      <c r="A171" s="16" t="s">
        <v>433</v>
      </c>
      <c r="B171" s="16" t="s">
        <v>195</v>
      </c>
      <c r="C171" s="72">
        <v>9</v>
      </c>
      <c r="D171" s="72">
        <v>1</v>
      </c>
      <c r="E171" s="72">
        <v>0</v>
      </c>
      <c r="F171" s="72">
        <v>0</v>
      </c>
      <c r="G171" s="72">
        <v>1</v>
      </c>
      <c r="H171" s="72">
        <v>3</v>
      </c>
      <c r="I171" s="72">
        <v>0</v>
      </c>
      <c r="J171" s="72">
        <v>10</v>
      </c>
      <c r="K171" s="72">
        <v>4</v>
      </c>
      <c r="L171" s="72">
        <v>2</v>
      </c>
      <c r="M171" s="67">
        <f t="shared" si="6"/>
        <v>40</v>
      </c>
      <c r="N171" s="67">
        <f t="shared" si="8"/>
        <v>40</v>
      </c>
      <c r="O171" s="66">
        <f t="shared" si="7"/>
        <v>20</v>
      </c>
    </row>
    <row r="172" spans="1:15" s="17" customFormat="1" ht="13.2" x14ac:dyDescent="0.25">
      <c r="A172" s="16" t="s">
        <v>434</v>
      </c>
      <c r="B172" s="16" t="s">
        <v>196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67" t="str">
        <f t="shared" si="6"/>
        <v>n/a</v>
      </c>
      <c r="N172" s="67" t="str">
        <f t="shared" si="8"/>
        <v>n/a</v>
      </c>
      <c r="O172" s="66" t="str">
        <f t="shared" si="7"/>
        <v>n/a</v>
      </c>
    </row>
    <row r="173" spans="1:15" s="17" customFormat="1" ht="13.2" x14ac:dyDescent="0.25">
      <c r="A173" s="16" t="s">
        <v>197</v>
      </c>
      <c r="B173" s="16" t="s">
        <v>198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67" t="str">
        <f t="shared" si="6"/>
        <v>n/a</v>
      </c>
      <c r="N173" s="67" t="str">
        <f t="shared" si="8"/>
        <v>n/a</v>
      </c>
      <c r="O173" s="66" t="str">
        <f t="shared" si="7"/>
        <v>n/a</v>
      </c>
    </row>
    <row r="174" spans="1:15" s="17" customFormat="1" ht="13.2" x14ac:dyDescent="0.25">
      <c r="A174" s="16" t="s">
        <v>435</v>
      </c>
      <c r="B174" s="16" t="s">
        <v>199</v>
      </c>
      <c r="C174" s="72">
        <v>6</v>
      </c>
      <c r="D174" s="72">
        <v>2</v>
      </c>
      <c r="E174" s="72">
        <v>0</v>
      </c>
      <c r="F174" s="72">
        <v>0</v>
      </c>
      <c r="G174" s="72">
        <v>0</v>
      </c>
      <c r="H174" s="72">
        <v>0</v>
      </c>
      <c r="I174" s="72">
        <v>1</v>
      </c>
      <c r="J174" s="72">
        <v>7</v>
      </c>
      <c r="K174" s="72">
        <v>7</v>
      </c>
      <c r="L174" s="72">
        <v>0</v>
      </c>
      <c r="M174" s="67">
        <f t="shared" si="6"/>
        <v>100</v>
      </c>
      <c r="N174" s="67">
        <f t="shared" si="8"/>
        <v>0</v>
      </c>
      <c r="O174" s="66">
        <f t="shared" si="7"/>
        <v>0</v>
      </c>
    </row>
    <row r="175" spans="1:15" s="17" customFormat="1" ht="13.2" x14ac:dyDescent="0.25">
      <c r="A175" s="16" t="s">
        <v>436</v>
      </c>
      <c r="B175" s="16" t="s">
        <v>200</v>
      </c>
      <c r="C175" s="72">
        <v>165</v>
      </c>
      <c r="D175" s="72">
        <v>16</v>
      </c>
      <c r="E175" s="72">
        <v>0</v>
      </c>
      <c r="F175" s="72">
        <v>1</v>
      </c>
      <c r="G175" s="72">
        <v>1</v>
      </c>
      <c r="H175" s="72">
        <v>0</v>
      </c>
      <c r="I175" s="72">
        <v>15</v>
      </c>
      <c r="J175" s="72">
        <v>166</v>
      </c>
      <c r="K175" s="72">
        <v>149</v>
      </c>
      <c r="L175" s="72">
        <v>15</v>
      </c>
      <c r="M175" s="67">
        <f t="shared" si="6"/>
        <v>89.759036144578303</v>
      </c>
      <c r="N175" s="67">
        <f t="shared" si="8"/>
        <v>1.2048192771084338</v>
      </c>
      <c r="O175" s="66">
        <f t="shared" si="7"/>
        <v>9.0361445783132535</v>
      </c>
    </row>
    <row r="176" spans="1:15" s="17" customFormat="1" ht="13.2" x14ac:dyDescent="0.25">
      <c r="A176" s="16" t="s">
        <v>437</v>
      </c>
      <c r="B176" s="16" t="s">
        <v>201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67" t="str">
        <f t="shared" si="6"/>
        <v>n/a</v>
      </c>
      <c r="N176" s="67" t="str">
        <f t="shared" si="8"/>
        <v>n/a</v>
      </c>
      <c r="O176" s="66" t="str">
        <f t="shared" si="7"/>
        <v>n/a</v>
      </c>
    </row>
    <row r="177" spans="1:15" s="17" customFormat="1" ht="13.2" x14ac:dyDescent="0.25">
      <c r="A177" s="16" t="s">
        <v>202</v>
      </c>
      <c r="B177" s="16" t="s">
        <v>203</v>
      </c>
      <c r="C177" s="72">
        <v>4</v>
      </c>
      <c r="D177" s="72">
        <v>1</v>
      </c>
      <c r="E177" s="72">
        <v>0</v>
      </c>
      <c r="F177" s="72">
        <v>0</v>
      </c>
      <c r="G177" s="72">
        <v>0</v>
      </c>
      <c r="H177" s="72">
        <v>0</v>
      </c>
      <c r="I177" s="72">
        <v>1</v>
      </c>
      <c r="J177" s="72">
        <v>4</v>
      </c>
      <c r="K177" s="72">
        <v>1</v>
      </c>
      <c r="L177" s="72">
        <v>3</v>
      </c>
      <c r="M177" s="67">
        <f t="shared" si="6"/>
        <v>25</v>
      </c>
      <c r="N177" s="67">
        <f t="shared" si="8"/>
        <v>0</v>
      </c>
      <c r="O177" s="66">
        <f t="shared" si="7"/>
        <v>75</v>
      </c>
    </row>
    <row r="178" spans="1:15" s="17" customFormat="1" ht="13.2" x14ac:dyDescent="0.25">
      <c r="A178" s="16" t="s">
        <v>438</v>
      </c>
      <c r="B178" s="16" t="s">
        <v>204</v>
      </c>
      <c r="C178" s="72">
        <v>1</v>
      </c>
      <c r="D178" s="72">
        <v>1</v>
      </c>
      <c r="E178" s="72">
        <v>0</v>
      </c>
      <c r="F178" s="72">
        <v>0</v>
      </c>
      <c r="G178" s="72">
        <v>0</v>
      </c>
      <c r="H178" s="72">
        <v>1</v>
      </c>
      <c r="I178" s="72">
        <v>1</v>
      </c>
      <c r="J178" s="72">
        <v>1</v>
      </c>
      <c r="K178" s="72">
        <v>0</v>
      </c>
      <c r="L178" s="72">
        <v>0</v>
      </c>
      <c r="M178" s="67">
        <f t="shared" si="6"/>
        <v>0</v>
      </c>
      <c r="N178" s="67">
        <f t="shared" si="8"/>
        <v>100</v>
      </c>
      <c r="O178" s="66">
        <f t="shared" si="7"/>
        <v>0</v>
      </c>
    </row>
    <row r="179" spans="1:15" s="17" customFormat="1" ht="13.2" x14ac:dyDescent="0.25">
      <c r="A179" s="16" t="s">
        <v>439</v>
      </c>
      <c r="B179" s="16" t="s">
        <v>205</v>
      </c>
      <c r="C179" s="72">
        <v>1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1</v>
      </c>
      <c r="K179" s="72">
        <v>1</v>
      </c>
      <c r="L179" s="72">
        <v>0</v>
      </c>
      <c r="M179" s="67">
        <f t="shared" si="6"/>
        <v>100</v>
      </c>
      <c r="N179" s="67">
        <f t="shared" si="8"/>
        <v>0</v>
      </c>
      <c r="O179" s="66">
        <f t="shared" si="7"/>
        <v>0</v>
      </c>
    </row>
    <row r="180" spans="1:15" s="17" customFormat="1" ht="13.2" x14ac:dyDescent="0.25">
      <c r="A180" s="16" t="s">
        <v>440</v>
      </c>
      <c r="B180" s="16" t="s">
        <v>206</v>
      </c>
      <c r="C180" s="72">
        <v>1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1</v>
      </c>
      <c r="K180" s="72">
        <v>1</v>
      </c>
      <c r="L180" s="72">
        <v>0</v>
      </c>
      <c r="M180" s="67">
        <f t="shared" si="6"/>
        <v>100</v>
      </c>
      <c r="N180" s="67">
        <f t="shared" si="8"/>
        <v>0</v>
      </c>
      <c r="O180" s="66">
        <f t="shared" si="7"/>
        <v>0</v>
      </c>
    </row>
    <row r="181" spans="1:15" s="17" customFormat="1" ht="13.2" x14ac:dyDescent="0.25">
      <c r="A181" s="16" t="s">
        <v>441</v>
      </c>
      <c r="B181" s="16" t="s">
        <v>207</v>
      </c>
      <c r="C181" s="72">
        <v>2</v>
      </c>
      <c r="D181" s="72">
        <v>1</v>
      </c>
      <c r="E181" s="72">
        <v>0</v>
      </c>
      <c r="F181" s="72">
        <v>0</v>
      </c>
      <c r="G181" s="72">
        <v>0</v>
      </c>
      <c r="H181" s="72">
        <v>0</v>
      </c>
      <c r="I181" s="72">
        <v>1</v>
      </c>
      <c r="J181" s="72">
        <v>2</v>
      </c>
      <c r="K181" s="72">
        <v>2</v>
      </c>
      <c r="L181" s="72">
        <v>0</v>
      </c>
      <c r="M181" s="67">
        <f t="shared" si="6"/>
        <v>100</v>
      </c>
      <c r="N181" s="67">
        <f t="shared" si="8"/>
        <v>0</v>
      </c>
      <c r="O181" s="66">
        <f t="shared" si="7"/>
        <v>0</v>
      </c>
    </row>
    <row r="182" spans="1:15" s="17" customFormat="1" ht="13.2" x14ac:dyDescent="0.25">
      <c r="A182" s="16" t="s">
        <v>442</v>
      </c>
      <c r="B182" s="16" t="s">
        <v>208</v>
      </c>
      <c r="C182" s="72">
        <v>52</v>
      </c>
      <c r="D182" s="72">
        <v>8</v>
      </c>
      <c r="E182" s="72">
        <v>2</v>
      </c>
      <c r="F182" s="72">
        <v>0</v>
      </c>
      <c r="G182" s="72">
        <v>1</v>
      </c>
      <c r="H182" s="72">
        <v>7</v>
      </c>
      <c r="I182" s="72">
        <v>3</v>
      </c>
      <c r="J182" s="72">
        <v>57</v>
      </c>
      <c r="K182" s="72">
        <v>36</v>
      </c>
      <c r="L182" s="72">
        <v>11</v>
      </c>
      <c r="M182" s="67">
        <f t="shared" si="6"/>
        <v>63.157894736842103</v>
      </c>
      <c r="N182" s="67">
        <f t="shared" si="8"/>
        <v>17.543859649122805</v>
      </c>
      <c r="O182" s="66">
        <f t="shared" si="7"/>
        <v>19.298245614035086</v>
      </c>
    </row>
    <row r="183" spans="1:15" s="17" customFormat="1" ht="13.2" x14ac:dyDescent="0.25">
      <c r="A183" s="16" t="s">
        <v>443</v>
      </c>
      <c r="B183" s="16" t="s">
        <v>209</v>
      </c>
      <c r="C183" s="72">
        <v>4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3</v>
      </c>
      <c r="J183" s="72">
        <v>1</v>
      </c>
      <c r="K183" s="72">
        <v>1</v>
      </c>
      <c r="L183" s="72">
        <v>0</v>
      </c>
      <c r="M183" s="67">
        <f t="shared" si="6"/>
        <v>100</v>
      </c>
      <c r="N183" s="67">
        <f t="shared" si="8"/>
        <v>0</v>
      </c>
      <c r="O183" s="66">
        <f t="shared" si="7"/>
        <v>0</v>
      </c>
    </row>
    <row r="184" spans="1:15" s="17" customFormat="1" ht="13.2" x14ac:dyDescent="0.25">
      <c r="A184" s="16" t="s">
        <v>210</v>
      </c>
      <c r="B184" s="16" t="s">
        <v>211</v>
      </c>
      <c r="C184" s="72">
        <v>17</v>
      </c>
      <c r="D184" s="72">
        <v>5</v>
      </c>
      <c r="E184" s="72">
        <v>0</v>
      </c>
      <c r="F184" s="72">
        <v>0</v>
      </c>
      <c r="G184" s="72">
        <v>0</v>
      </c>
      <c r="H184" s="72">
        <v>1</v>
      </c>
      <c r="I184" s="72">
        <v>4</v>
      </c>
      <c r="J184" s="72">
        <v>18</v>
      </c>
      <c r="K184" s="72">
        <v>15</v>
      </c>
      <c r="L184" s="72">
        <v>2</v>
      </c>
      <c r="M184" s="67">
        <f t="shared" si="6"/>
        <v>83.333333333333343</v>
      </c>
      <c r="N184" s="67">
        <f t="shared" si="8"/>
        <v>5.5555555555555554</v>
      </c>
      <c r="O184" s="66">
        <f t="shared" si="7"/>
        <v>11.111111111111111</v>
      </c>
    </row>
    <row r="185" spans="1:15" s="17" customFormat="1" ht="13.2" x14ac:dyDescent="0.25">
      <c r="A185" s="16" t="s">
        <v>212</v>
      </c>
      <c r="B185" s="16" t="s">
        <v>213</v>
      </c>
      <c r="C185" s="72">
        <v>11</v>
      </c>
      <c r="D185" s="72">
        <v>1</v>
      </c>
      <c r="E185" s="72">
        <v>0</v>
      </c>
      <c r="F185" s="72">
        <v>0</v>
      </c>
      <c r="G185" s="72">
        <v>0</v>
      </c>
      <c r="H185" s="72">
        <v>1</v>
      </c>
      <c r="I185" s="72">
        <v>4</v>
      </c>
      <c r="J185" s="72">
        <v>8</v>
      </c>
      <c r="K185" s="72">
        <v>7</v>
      </c>
      <c r="L185" s="72">
        <v>0</v>
      </c>
      <c r="M185" s="67">
        <f t="shared" si="6"/>
        <v>87.5</v>
      </c>
      <c r="N185" s="67">
        <f t="shared" si="8"/>
        <v>12.5</v>
      </c>
      <c r="O185" s="66">
        <f t="shared" si="7"/>
        <v>0</v>
      </c>
    </row>
    <row r="186" spans="1:15" s="17" customFormat="1" ht="13.2" x14ac:dyDescent="0.25">
      <c r="A186" s="16" t="s">
        <v>214</v>
      </c>
      <c r="B186" s="16" t="s">
        <v>215</v>
      </c>
      <c r="C186" s="72">
        <v>0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0</v>
      </c>
      <c r="K186" s="72">
        <v>0</v>
      </c>
      <c r="L186" s="72">
        <v>0</v>
      </c>
      <c r="M186" s="67" t="str">
        <f t="shared" si="6"/>
        <v>n/a</v>
      </c>
      <c r="N186" s="67" t="str">
        <f t="shared" si="8"/>
        <v>n/a</v>
      </c>
      <c r="O186" s="66" t="str">
        <f t="shared" si="7"/>
        <v>n/a</v>
      </c>
    </row>
    <row r="187" spans="1:15" s="17" customFormat="1" ht="13.2" x14ac:dyDescent="0.25">
      <c r="A187" s="16" t="s">
        <v>444</v>
      </c>
      <c r="B187" s="16" t="s">
        <v>216</v>
      </c>
      <c r="C187" s="72">
        <v>1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1</v>
      </c>
      <c r="K187" s="72">
        <v>1</v>
      </c>
      <c r="L187" s="72">
        <v>0</v>
      </c>
      <c r="M187" s="67">
        <f t="shared" si="6"/>
        <v>100</v>
      </c>
      <c r="N187" s="67">
        <f t="shared" si="8"/>
        <v>0</v>
      </c>
      <c r="O187" s="66">
        <f t="shared" si="7"/>
        <v>0</v>
      </c>
    </row>
    <row r="188" spans="1:15" s="17" customFormat="1" ht="13.2" x14ac:dyDescent="0.25">
      <c r="A188" s="16" t="s">
        <v>445</v>
      </c>
      <c r="B188" s="16" t="s">
        <v>217</v>
      </c>
      <c r="C188" s="72">
        <v>17</v>
      </c>
      <c r="D188" s="72">
        <v>1</v>
      </c>
      <c r="E188" s="72">
        <v>0</v>
      </c>
      <c r="F188" s="72">
        <v>0</v>
      </c>
      <c r="G188" s="72">
        <v>1</v>
      </c>
      <c r="H188" s="72">
        <v>1</v>
      </c>
      <c r="I188" s="72">
        <v>1</v>
      </c>
      <c r="J188" s="72">
        <v>17</v>
      </c>
      <c r="K188" s="72">
        <v>13</v>
      </c>
      <c r="L188" s="72">
        <v>2</v>
      </c>
      <c r="M188" s="67">
        <f t="shared" si="6"/>
        <v>76.470588235294116</v>
      </c>
      <c r="N188" s="67">
        <f t="shared" si="8"/>
        <v>11.76470588235294</v>
      </c>
      <c r="O188" s="66">
        <f t="shared" si="7"/>
        <v>11.76470588235294</v>
      </c>
    </row>
    <row r="189" spans="1:15" s="17" customFormat="1" ht="13.2" x14ac:dyDescent="0.25">
      <c r="A189" s="16" t="s">
        <v>446</v>
      </c>
      <c r="B189" s="16" t="s">
        <v>218</v>
      </c>
      <c r="C189" s="72">
        <v>7</v>
      </c>
      <c r="D189" s="72">
        <v>1</v>
      </c>
      <c r="E189" s="72">
        <v>0</v>
      </c>
      <c r="F189" s="72">
        <v>0</v>
      </c>
      <c r="G189" s="72">
        <v>0</v>
      </c>
      <c r="H189" s="72">
        <v>0</v>
      </c>
      <c r="I189" s="72">
        <v>2</v>
      </c>
      <c r="J189" s="72">
        <v>6</v>
      </c>
      <c r="K189" s="72">
        <v>5</v>
      </c>
      <c r="L189" s="72">
        <v>1</v>
      </c>
      <c r="M189" s="67">
        <f t="shared" si="6"/>
        <v>83.333333333333343</v>
      </c>
      <c r="N189" s="67">
        <f t="shared" si="8"/>
        <v>0</v>
      </c>
      <c r="O189" s="66">
        <f t="shared" si="7"/>
        <v>16.666666666666664</v>
      </c>
    </row>
    <row r="190" spans="1:15" s="17" customFormat="1" ht="13.2" x14ac:dyDescent="0.25">
      <c r="A190" s="16" t="s">
        <v>447</v>
      </c>
      <c r="B190" s="16" t="s">
        <v>219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67" t="str">
        <f t="shared" si="6"/>
        <v>n/a</v>
      </c>
      <c r="N190" s="67" t="str">
        <f t="shared" si="8"/>
        <v>n/a</v>
      </c>
      <c r="O190" s="66" t="str">
        <f t="shared" si="7"/>
        <v>n/a</v>
      </c>
    </row>
    <row r="191" spans="1:15" s="17" customFormat="1" ht="13.2" x14ac:dyDescent="0.25">
      <c r="A191" s="16" t="s">
        <v>448</v>
      </c>
      <c r="B191" s="16" t="s">
        <v>220</v>
      </c>
      <c r="C191" s="72">
        <v>0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0</v>
      </c>
      <c r="K191" s="72">
        <v>0</v>
      </c>
      <c r="L191" s="72">
        <v>0</v>
      </c>
      <c r="M191" s="67" t="str">
        <f t="shared" si="6"/>
        <v>n/a</v>
      </c>
      <c r="N191" s="67" t="str">
        <f t="shared" si="8"/>
        <v>n/a</v>
      </c>
      <c r="O191" s="66" t="str">
        <f t="shared" si="7"/>
        <v>n/a</v>
      </c>
    </row>
    <row r="192" spans="1:15" s="17" customFormat="1" ht="13.2" x14ac:dyDescent="0.25">
      <c r="A192" s="16" t="s">
        <v>449</v>
      </c>
      <c r="B192" s="16" t="s">
        <v>221</v>
      </c>
      <c r="C192" s="72">
        <v>1</v>
      </c>
      <c r="D192" s="72">
        <v>1</v>
      </c>
      <c r="E192" s="72">
        <v>0</v>
      </c>
      <c r="F192" s="72">
        <v>0</v>
      </c>
      <c r="G192" s="72">
        <v>0</v>
      </c>
      <c r="H192" s="72">
        <v>0</v>
      </c>
      <c r="I192" s="72">
        <v>0</v>
      </c>
      <c r="J192" s="72">
        <v>2</v>
      </c>
      <c r="K192" s="72">
        <v>2</v>
      </c>
      <c r="L192" s="72">
        <v>0</v>
      </c>
      <c r="M192" s="67">
        <f t="shared" si="6"/>
        <v>100</v>
      </c>
      <c r="N192" s="67">
        <f t="shared" si="8"/>
        <v>0</v>
      </c>
      <c r="O192" s="66">
        <f t="shared" si="7"/>
        <v>0</v>
      </c>
    </row>
    <row r="193" spans="1:15" s="17" customFormat="1" ht="13.2" x14ac:dyDescent="0.25">
      <c r="A193" s="16" t="s">
        <v>450</v>
      </c>
      <c r="B193" s="16" t="s">
        <v>543</v>
      </c>
      <c r="C193" s="72">
        <v>155</v>
      </c>
      <c r="D193" s="72">
        <v>27</v>
      </c>
      <c r="E193" s="72">
        <v>2</v>
      </c>
      <c r="F193" s="72">
        <v>1</v>
      </c>
      <c r="G193" s="72">
        <v>1</v>
      </c>
      <c r="H193" s="72">
        <v>13</v>
      </c>
      <c r="I193" s="72">
        <v>23</v>
      </c>
      <c r="J193" s="72">
        <v>159</v>
      </c>
      <c r="K193" s="72">
        <v>124</v>
      </c>
      <c r="L193" s="72">
        <v>18</v>
      </c>
      <c r="M193" s="67">
        <f t="shared" si="6"/>
        <v>77.987421383647799</v>
      </c>
      <c r="N193" s="67">
        <f t="shared" si="8"/>
        <v>10.691823899371069</v>
      </c>
      <c r="O193" s="66">
        <f t="shared" si="7"/>
        <v>11.320754716981133</v>
      </c>
    </row>
    <row r="194" spans="1:15" s="17" customFormat="1" ht="13.2" x14ac:dyDescent="0.25">
      <c r="A194" s="16" t="s">
        <v>451</v>
      </c>
      <c r="B194" s="16" t="s">
        <v>222</v>
      </c>
      <c r="C194" s="72">
        <v>7</v>
      </c>
      <c r="D194" s="72">
        <v>2</v>
      </c>
      <c r="E194" s="72">
        <v>0</v>
      </c>
      <c r="F194" s="72">
        <v>0</v>
      </c>
      <c r="G194" s="72">
        <v>0</v>
      </c>
      <c r="H194" s="72">
        <v>0</v>
      </c>
      <c r="I194" s="72">
        <v>0</v>
      </c>
      <c r="J194" s="72">
        <v>9</v>
      </c>
      <c r="K194" s="72">
        <v>7</v>
      </c>
      <c r="L194" s="72">
        <v>2</v>
      </c>
      <c r="M194" s="67">
        <f t="shared" si="6"/>
        <v>77.777777777777786</v>
      </c>
      <c r="N194" s="67">
        <f t="shared" si="8"/>
        <v>0</v>
      </c>
      <c r="O194" s="66">
        <f t="shared" si="7"/>
        <v>22.222222222222221</v>
      </c>
    </row>
    <row r="195" spans="1:15" s="17" customFormat="1" ht="13.2" x14ac:dyDescent="0.25">
      <c r="A195" s="16" t="s">
        <v>452</v>
      </c>
      <c r="B195" s="16" t="s">
        <v>223</v>
      </c>
      <c r="C195" s="72">
        <v>1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1</v>
      </c>
      <c r="K195" s="72">
        <v>1</v>
      </c>
      <c r="L195" s="72">
        <v>0</v>
      </c>
      <c r="M195" s="67">
        <f t="shared" si="6"/>
        <v>100</v>
      </c>
      <c r="N195" s="67">
        <f t="shared" si="8"/>
        <v>0</v>
      </c>
      <c r="O195" s="66">
        <f t="shared" si="7"/>
        <v>0</v>
      </c>
    </row>
    <row r="196" spans="1:15" s="17" customFormat="1" ht="13.2" x14ac:dyDescent="0.25">
      <c r="A196" s="16" t="s">
        <v>453</v>
      </c>
      <c r="B196" s="16" t="s">
        <v>224</v>
      </c>
      <c r="C196" s="72">
        <v>2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2</v>
      </c>
      <c r="K196" s="72">
        <v>2</v>
      </c>
      <c r="L196" s="72">
        <v>0</v>
      </c>
      <c r="M196" s="67">
        <f t="shared" si="6"/>
        <v>100</v>
      </c>
      <c r="N196" s="67">
        <f t="shared" si="8"/>
        <v>0</v>
      </c>
      <c r="O196" s="66">
        <f t="shared" si="7"/>
        <v>0</v>
      </c>
    </row>
    <row r="197" spans="1:15" s="17" customFormat="1" ht="13.2" x14ac:dyDescent="0.25">
      <c r="A197" s="16" t="s">
        <v>225</v>
      </c>
      <c r="B197" s="16" t="s">
        <v>226</v>
      </c>
      <c r="C197" s="72">
        <v>18</v>
      </c>
      <c r="D197" s="72">
        <v>0</v>
      </c>
      <c r="E197" s="72">
        <v>0</v>
      </c>
      <c r="F197" s="72">
        <v>0</v>
      </c>
      <c r="G197" s="72">
        <v>0</v>
      </c>
      <c r="H197" s="72">
        <v>1</v>
      </c>
      <c r="I197" s="72">
        <v>2</v>
      </c>
      <c r="J197" s="72">
        <v>16</v>
      </c>
      <c r="K197" s="72">
        <v>14</v>
      </c>
      <c r="L197" s="72">
        <v>1</v>
      </c>
      <c r="M197" s="67">
        <f t="shared" si="6"/>
        <v>87.5</v>
      </c>
      <c r="N197" s="67">
        <f t="shared" si="8"/>
        <v>6.25</v>
      </c>
      <c r="O197" s="66">
        <f t="shared" si="7"/>
        <v>6.25</v>
      </c>
    </row>
    <row r="198" spans="1:15" s="17" customFormat="1" ht="13.2" x14ac:dyDescent="0.25">
      <c r="A198" s="16" t="s">
        <v>454</v>
      </c>
      <c r="B198" s="16" t="s">
        <v>227</v>
      </c>
      <c r="C198" s="72">
        <v>34</v>
      </c>
      <c r="D198" s="72">
        <v>0</v>
      </c>
      <c r="E198" s="72">
        <v>0</v>
      </c>
      <c r="F198" s="72">
        <v>0</v>
      </c>
      <c r="G198" s="72">
        <v>0</v>
      </c>
      <c r="H198" s="72">
        <v>5</v>
      </c>
      <c r="I198" s="72">
        <v>2</v>
      </c>
      <c r="J198" s="72">
        <v>32</v>
      </c>
      <c r="K198" s="72">
        <v>20</v>
      </c>
      <c r="L198" s="72">
        <v>7</v>
      </c>
      <c r="M198" s="67">
        <f t="shared" ref="M198:M259" si="9">IF(J198=0,"n/a",K198/J198*100)</f>
        <v>62.5</v>
      </c>
      <c r="N198" s="67">
        <f t="shared" si="8"/>
        <v>15.625</v>
      </c>
      <c r="O198" s="66">
        <f t="shared" ref="O198:O259" si="10">IF(J198=0,"n/a",(L198/J198)*100)</f>
        <v>21.875</v>
      </c>
    </row>
    <row r="199" spans="1:15" s="17" customFormat="1" ht="13.2" x14ac:dyDescent="0.25">
      <c r="A199" s="16" t="s">
        <v>455</v>
      </c>
      <c r="B199" s="16" t="s">
        <v>228</v>
      </c>
      <c r="C199" s="72">
        <v>65</v>
      </c>
      <c r="D199" s="72">
        <v>6</v>
      </c>
      <c r="E199" s="72">
        <v>0</v>
      </c>
      <c r="F199" s="72">
        <v>1</v>
      </c>
      <c r="G199" s="72">
        <v>2</v>
      </c>
      <c r="H199" s="72">
        <v>0</v>
      </c>
      <c r="I199" s="72">
        <v>6</v>
      </c>
      <c r="J199" s="72">
        <v>65</v>
      </c>
      <c r="K199" s="72">
        <v>55</v>
      </c>
      <c r="L199" s="72">
        <v>7</v>
      </c>
      <c r="M199" s="67">
        <f t="shared" si="9"/>
        <v>84.615384615384613</v>
      </c>
      <c r="N199" s="67">
        <f t="shared" ref="N199:N259" si="11">IF(J199=0,"n/a",(E199+F199+G199+H199)/J199*100)</f>
        <v>4.6153846153846159</v>
      </c>
      <c r="O199" s="66">
        <f t="shared" si="10"/>
        <v>10.76923076923077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52</v>
      </c>
      <c r="D201" s="72">
        <v>3</v>
      </c>
      <c r="E201" s="72">
        <v>0</v>
      </c>
      <c r="F201" s="72">
        <v>0</v>
      </c>
      <c r="G201" s="72">
        <v>0</v>
      </c>
      <c r="H201" s="72">
        <v>3</v>
      </c>
      <c r="I201" s="72">
        <v>5</v>
      </c>
      <c r="J201" s="72">
        <v>50</v>
      </c>
      <c r="K201" s="72">
        <v>42</v>
      </c>
      <c r="L201" s="72">
        <v>5</v>
      </c>
      <c r="M201" s="67">
        <f t="shared" si="9"/>
        <v>84</v>
      </c>
      <c r="N201" s="67">
        <f t="shared" si="11"/>
        <v>6</v>
      </c>
      <c r="O201" s="66">
        <f t="shared" si="10"/>
        <v>10</v>
      </c>
    </row>
    <row r="202" spans="1:15" s="17" customFormat="1" ht="13.2" x14ac:dyDescent="0.25">
      <c r="A202" s="16" t="s">
        <v>458</v>
      </c>
      <c r="B202" s="16" t="s">
        <v>231</v>
      </c>
      <c r="C202" s="72">
        <v>5</v>
      </c>
      <c r="D202" s="72">
        <v>4</v>
      </c>
      <c r="E202" s="72">
        <v>0</v>
      </c>
      <c r="F202" s="72">
        <v>0</v>
      </c>
      <c r="G202" s="72">
        <v>1</v>
      </c>
      <c r="H202" s="72">
        <v>0</v>
      </c>
      <c r="I202" s="72">
        <v>1</v>
      </c>
      <c r="J202" s="72">
        <v>8</v>
      </c>
      <c r="K202" s="72">
        <v>7</v>
      </c>
      <c r="L202" s="72">
        <v>0</v>
      </c>
      <c r="M202" s="67">
        <f t="shared" si="9"/>
        <v>87.5</v>
      </c>
      <c r="N202" s="67">
        <f t="shared" si="11"/>
        <v>12.5</v>
      </c>
      <c r="O202" s="66">
        <f t="shared" si="10"/>
        <v>0</v>
      </c>
    </row>
    <row r="203" spans="1:15" s="17" customFormat="1" ht="13.2" x14ac:dyDescent="0.25">
      <c r="A203" s="16" t="s">
        <v>459</v>
      </c>
      <c r="B203" s="16" t="s">
        <v>232</v>
      </c>
      <c r="C203" s="72">
        <v>1</v>
      </c>
      <c r="D203" s="72">
        <v>1</v>
      </c>
      <c r="E203" s="72">
        <v>0</v>
      </c>
      <c r="F203" s="72">
        <v>0</v>
      </c>
      <c r="G203" s="72">
        <v>0</v>
      </c>
      <c r="H203" s="72">
        <v>0</v>
      </c>
      <c r="I203" s="72">
        <v>1</v>
      </c>
      <c r="J203" s="72">
        <v>1</v>
      </c>
      <c r="K203" s="72">
        <v>1</v>
      </c>
      <c r="L203" s="72">
        <v>0</v>
      </c>
      <c r="M203" s="67">
        <f t="shared" si="9"/>
        <v>100</v>
      </c>
      <c r="N203" s="67">
        <f t="shared" si="11"/>
        <v>0</v>
      </c>
      <c r="O203" s="66">
        <f t="shared" si="10"/>
        <v>0</v>
      </c>
    </row>
    <row r="204" spans="1:15" s="17" customFormat="1" ht="13.2" x14ac:dyDescent="0.25">
      <c r="A204" s="16" t="s">
        <v>460</v>
      </c>
      <c r="B204" s="16" t="s">
        <v>233</v>
      </c>
      <c r="C204" s="72">
        <v>5</v>
      </c>
      <c r="D204" s="72">
        <v>0</v>
      </c>
      <c r="E204" s="72">
        <v>0</v>
      </c>
      <c r="F204" s="72">
        <v>0</v>
      </c>
      <c r="G204" s="72">
        <v>1</v>
      </c>
      <c r="H204" s="72">
        <v>0</v>
      </c>
      <c r="I204" s="72">
        <v>0</v>
      </c>
      <c r="J204" s="72">
        <v>5</v>
      </c>
      <c r="K204" s="72">
        <v>4</v>
      </c>
      <c r="L204" s="72">
        <v>0</v>
      </c>
      <c r="M204" s="67">
        <f t="shared" si="9"/>
        <v>80</v>
      </c>
      <c r="N204" s="67">
        <f t="shared" si="11"/>
        <v>20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66</v>
      </c>
      <c r="D205" s="72">
        <v>9</v>
      </c>
      <c r="E205" s="72">
        <v>0</v>
      </c>
      <c r="F205" s="72">
        <v>1</v>
      </c>
      <c r="G205" s="72">
        <v>0</v>
      </c>
      <c r="H205" s="72">
        <v>2</v>
      </c>
      <c r="I205" s="72">
        <v>9</v>
      </c>
      <c r="J205" s="72">
        <v>66</v>
      </c>
      <c r="K205" s="72">
        <v>49</v>
      </c>
      <c r="L205" s="72">
        <v>14</v>
      </c>
      <c r="M205" s="67">
        <f t="shared" si="9"/>
        <v>74.242424242424249</v>
      </c>
      <c r="N205" s="67">
        <f t="shared" si="11"/>
        <v>4.5454545454545459</v>
      </c>
      <c r="O205" s="66">
        <f t="shared" si="10"/>
        <v>21.212121212121211</v>
      </c>
    </row>
    <row r="206" spans="1:15" s="17" customFormat="1" ht="13.2" x14ac:dyDescent="0.25">
      <c r="A206" s="16" t="s">
        <v>462</v>
      </c>
      <c r="B206" s="16" t="s">
        <v>235</v>
      </c>
      <c r="C206" s="72">
        <v>2</v>
      </c>
      <c r="D206" s="72">
        <v>1</v>
      </c>
      <c r="E206" s="72">
        <v>0</v>
      </c>
      <c r="F206" s="72">
        <v>0</v>
      </c>
      <c r="G206" s="72">
        <v>0</v>
      </c>
      <c r="H206" s="72">
        <v>0</v>
      </c>
      <c r="I206" s="72">
        <v>1</v>
      </c>
      <c r="J206" s="72">
        <v>2</v>
      </c>
      <c r="K206" s="72">
        <v>2</v>
      </c>
      <c r="L206" s="72">
        <v>0</v>
      </c>
      <c r="M206" s="67">
        <f t="shared" si="9"/>
        <v>100</v>
      </c>
      <c r="N206" s="67">
        <f t="shared" si="11"/>
        <v>0</v>
      </c>
      <c r="O206" s="66">
        <f t="shared" si="10"/>
        <v>0</v>
      </c>
    </row>
    <row r="207" spans="1:15" s="17" customFormat="1" ht="13.2" x14ac:dyDescent="0.25">
      <c r="A207" s="16" t="s">
        <v>463</v>
      </c>
      <c r="B207" s="16" t="s">
        <v>236</v>
      </c>
      <c r="C207" s="72">
        <v>204</v>
      </c>
      <c r="D207" s="72">
        <v>32</v>
      </c>
      <c r="E207" s="72">
        <v>1</v>
      </c>
      <c r="F207" s="72">
        <v>4</v>
      </c>
      <c r="G207" s="72">
        <v>6</v>
      </c>
      <c r="H207" s="72">
        <v>10</v>
      </c>
      <c r="I207" s="72">
        <v>24</v>
      </c>
      <c r="J207" s="72">
        <v>212</v>
      </c>
      <c r="K207" s="72">
        <v>174</v>
      </c>
      <c r="L207" s="72">
        <v>17</v>
      </c>
      <c r="M207" s="67">
        <f t="shared" si="9"/>
        <v>82.075471698113205</v>
      </c>
      <c r="N207" s="67">
        <f t="shared" si="11"/>
        <v>9.9056603773584904</v>
      </c>
      <c r="O207" s="66">
        <f t="shared" si="10"/>
        <v>8.0188679245283012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1</v>
      </c>
      <c r="D209" s="72">
        <v>1</v>
      </c>
      <c r="E209" s="72">
        <v>0</v>
      </c>
      <c r="F209" s="72">
        <v>0</v>
      </c>
      <c r="G209" s="72">
        <v>0</v>
      </c>
      <c r="H209" s="72">
        <v>0</v>
      </c>
      <c r="I209" s="72">
        <v>1</v>
      </c>
      <c r="J209" s="72">
        <v>1</v>
      </c>
      <c r="K209" s="72">
        <v>1</v>
      </c>
      <c r="L209" s="72">
        <v>0</v>
      </c>
      <c r="M209" s="67">
        <f t="shared" si="9"/>
        <v>100</v>
      </c>
      <c r="N209" s="67">
        <f t="shared" si="11"/>
        <v>0</v>
      </c>
      <c r="O209" s="66">
        <f t="shared" si="10"/>
        <v>0</v>
      </c>
    </row>
    <row r="210" spans="1:15" s="17" customFormat="1" ht="13.2" x14ac:dyDescent="0.25">
      <c r="A210" s="16" t="s">
        <v>466</v>
      </c>
      <c r="B210" s="16" t="s">
        <v>239</v>
      </c>
      <c r="C210" s="72">
        <v>22</v>
      </c>
      <c r="D210" s="72">
        <v>0</v>
      </c>
      <c r="E210" s="72">
        <v>0</v>
      </c>
      <c r="F210" s="72">
        <v>1</v>
      </c>
      <c r="G210" s="72">
        <v>0</v>
      </c>
      <c r="H210" s="72">
        <v>1</v>
      </c>
      <c r="I210" s="72">
        <v>1</v>
      </c>
      <c r="J210" s="72">
        <v>21</v>
      </c>
      <c r="K210" s="72">
        <v>19</v>
      </c>
      <c r="L210" s="72">
        <v>0</v>
      </c>
      <c r="M210" s="67">
        <f t="shared" si="9"/>
        <v>90.476190476190482</v>
      </c>
      <c r="N210" s="67">
        <f t="shared" si="11"/>
        <v>9.5238095238095237</v>
      </c>
      <c r="O210" s="66">
        <f t="shared" si="10"/>
        <v>0</v>
      </c>
    </row>
    <row r="211" spans="1:15" s="17" customFormat="1" ht="13.2" x14ac:dyDescent="0.25">
      <c r="A211" s="16" t="s">
        <v>467</v>
      </c>
      <c r="B211" s="16" t="s">
        <v>541</v>
      </c>
      <c r="C211" s="72">
        <v>41</v>
      </c>
      <c r="D211" s="72">
        <v>6</v>
      </c>
      <c r="E211" s="72">
        <v>0</v>
      </c>
      <c r="F211" s="72">
        <v>1</v>
      </c>
      <c r="G211" s="72">
        <v>1</v>
      </c>
      <c r="H211" s="72">
        <v>0</v>
      </c>
      <c r="I211" s="72">
        <v>6</v>
      </c>
      <c r="J211" s="72">
        <v>41</v>
      </c>
      <c r="K211" s="72">
        <v>36</v>
      </c>
      <c r="L211" s="72">
        <v>3</v>
      </c>
      <c r="M211" s="67">
        <f t="shared" si="9"/>
        <v>87.804878048780495</v>
      </c>
      <c r="N211" s="67">
        <f t="shared" si="11"/>
        <v>4.8780487804878048</v>
      </c>
      <c r="O211" s="66">
        <f t="shared" si="10"/>
        <v>7.3170731707317067</v>
      </c>
    </row>
    <row r="212" spans="1:15" s="17" customFormat="1" ht="13.2" x14ac:dyDescent="0.25">
      <c r="A212" s="16" t="s">
        <v>468</v>
      </c>
      <c r="B212" s="16" t="s">
        <v>240</v>
      </c>
      <c r="C212" s="72">
        <v>3</v>
      </c>
      <c r="D212" s="72">
        <v>0</v>
      </c>
      <c r="E212" s="72">
        <v>0</v>
      </c>
      <c r="F212" s="72">
        <v>0</v>
      </c>
      <c r="G212" s="72">
        <v>0</v>
      </c>
      <c r="H212" s="72">
        <v>1</v>
      </c>
      <c r="I212" s="72">
        <v>0</v>
      </c>
      <c r="J212" s="72">
        <v>3</v>
      </c>
      <c r="K212" s="72">
        <v>2</v>
      </c>
      <c r="L212" s="72">
        <v>0</v>
      </c>
      <c r="M212" s="67">
        <f t="shared" si="9"/>
        <v>66.666666666666657</v>
      </c>
      <c r="N212" s="67">
        <f t="shared" si="11"/>
        <v>33.333333333333329</v>
      </c>
      <c r="O212" s="66">
        <f t="shared" si="10"/>
        <v>0</v>
      </c>
    </row>
    <row r="213" spans="1:15" s="17" customFormat="1" ht="13.2" x14ac:dyDescent="0.25">
      <c r="A213" s="16" t="s">
        <v>469</v>
      </c>
      <c r="B213" s="16" t="s">
        <v>241</v>
      </c>
      <c r="C213" s="72">
        <v>0</v>
      </c>
      <c r="D213" s="72">
        <v>2</v>
      </c>
      <c r="E213" s="72">
        <v>0</v>
      </c>
      <c r="F213" s="72">
        <v>0</v>
      </c>
      <c r="G213" s="72">
        <v>0</v>
      </c>
      <c r="H213" s="72">
        <v>0</v>
      </c>
      <c r="I213" s="72">
        <v>2</v>
      </c>
      <c r="J213" s="72">
        <v>0</v>
      </c>
      <c r="K213" s="72">
        <v>0</v>
      </c>
      <c r="L213" s="72">
        <v>0</v>
      </c>
      <c r="M213" s="67" t="str">
        <f t="shared" si="9"/>
        <v>n/a</v>
      </c>
      <c r="N213" s="67" t="str">
        <f t="shared" si="11"/>
        <v>n/a</v>
      </c>
      <c r="O213" s="66" t="str">
        <f t="shared" si="10"/>
        <v>n/a</v>
      </c>
    </row>
    <row r="214" spans="1:15" s="17" customFormat="1" ht="13.2" x14ac:dyDescent="0.25">
      <c r="A214" s="16" t="s">
        <v>470</v>
      </c>
      <c r="B214" s="16" t="s">
        <v>242</v>
      </c>
      <c r="C214" s="72">
        <v>50</v>
      </c>
      <c r="D214" s="72">
        <v>2</v>
      </c>
      <c r="E214" s="72">
        <v>0</v>
      </c>
      <c r="F214" s="72">
        <v>1</v>
      </c>
      <c r="G214" s="72">
        <v>1</v>
      </c>
      <c r="H214" s="72">
        <v>3</v>
      </c>
      <c r="I214" s="72">
        <v>4</v>
      </c>
      <c r="J214" s="72">
        <v>48</v>
      </c>
      <c r="K214" s="72">
        <v>41</v>
      </c>
      <c r="L214" s="72">
        <v>2</v>
      </c>
      <c r="M214" s="67">
        <f t="shared" si="9"/>
        <v>85.416666666666657</v>
      </c>
      <c r="N214" s="67">
        <f t="shared" si="11"/>
        <v>10.416666666666668</v>
      </c>
      <c r="O214" s="66">
        <f t="shared" si="10"/>
        <v>4.1666666666666661</v>
      </c>
    </row>
    <row r="215" spans="1:15" s="17" customFormat="1" ht="13.2" x14ac:dyDescent="0.25">
      <c r="A215" s="16" t="s">
        <v>471</v>
      </c>
      <c r="B215" s="16" t="s">
        <v>243</v>
      </c>
      <c r="C215" s="72">
        <v>4</v>
      </c>
      <c r="D215" s="72">
        <v>2</v>
      </c>
      <c r="E215" s="72">
        <v>0</v>
      </c>
      <c r="F215" s="72">
        <v>0</v>
      </c>
      <c r="G215" s="72">
        <v>0</v>
      </c>
      <c r="H215" s="72">
        <v>0</v>
      </c>
      <c r="I215" s="72">
        <v>2</v>
      </c>
      <c r="J215" s="72">
        <v>4</v>
      </c>
      <c r="K215" s="72">
        <v>4</v>
      </c>
      <c r="L215" s="72">
        <v>0</v>
      </c>
      <c r="M215" s="67">
        <f t="shared" si="9"/>
        <v>100</v>
      </c>
      <c r="N215" s="67">
        <f t="shared" si="11"/>
        <v>0</v>
      </c>
      <c r="O215" s="66">
        <f t="shared" si="10"/>
        <v>0</v>
      </c>
    </row>
    <row r="216" spans="1:15" s="17" customFormat="1" ht="13.2" x14ac:dyDescent="0.25">
      <c r="A216" s="16" t="s">
        <v>516</v>
      </c>
      <c r="B216" s="16" t="s">
        <v>517</v>
      </c>
      <c r="C216" s="72">
        <v>4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4</v>
      </c>
      <c r="K216" s="72">
        <v>4</v>
      </c>
      <c r="L216" s="72">
        <v>0</v>
      </c>
      <c r="M216" s="67">
        <f t="shared" si="9"/>
        <v>100</v>
      </c>
      <c r="N216" s="67">
        <f t="shared" si="11"/>
        <v>0</v>
      </c>
      <c r="O216" s="66">
        <f t="shared" si="10"/>
        <v>0</v>
      </c>
    </row>
    <row r="217" spans="1:15" s="17" customFormat="1" ht="13.2" x14ac:dyDescent="0.25">
      <c r="A217" s="16" t="s">
        <v>472</v>
      </c>
      <c r="B217" s="16" t="s">
        <v>244</v>
      </c>
      <c r="C217" s="72">
        <v>95</v>
      </c>
      <c r="D217" s="72">
        <v>23</v>
      </c>
      <c r="E217" s="72">
        <v>0</v>
      </c>
      <c r="F217" s="72">
        <v>1</v>
      </c>
      <c r="G217" s="72">
        <v>4</v>
      </c>
      <c r="H217" s="72">
        <v>11</v>
      </c>
      <c r="I217" s="72">
        <v>24</v>
      </c>
      <c r="J217" s="72">
        <v>94</v>
      </c>
      <c r="K217" s="72">
        <v>70</v>
      </c>
      <c r="L217" s="72">
        <v>8</v>
      </c>
      <c r="M217" s="67">
        <f t="shared" si="9"/>
        <v>74.468085106382972</v>
      </c>
      <c r="N217" s="67">
        <f t="shared" si="11"/>
        <v>17.021276595744681</v>
      </c>
      <c r="O217" s="66">
        <f t="shared" si="10"/>
        <v>8.5106382978723403</v>
      </c>
    </row>
    <row r="218" spans="1:15" s="17" customFormat="1" ht="13.2" x14ac:dyDescent="0.25">
      <c r="A218" s="16" t="s">
        <v>473</v>
      </c>
      <c r="B218" s="16" t="s">
        <v>245</v>
      </c>
      <c r="C218" s="72">
        <v>5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5</v>
      </c>
      <c r="K218" s="72">
        <v>5</v>
      </c>
      <c r="L218" s="72">
        <v>0</v>
      </c>
      <c r="M218" s="67">
        <f t="shared" si="9"/>
        <v>100</v>
      </c>
      <c r="N218" s="67">
        <f t="shared" si="11"/>
        <v>0</v>
      </c>
      <c r="O218" s="66">
        <f t="shared" si="10"/>
        <v>0</v>
      </c>
    </row>
    <row r="219" spans="1:15" s="17" customFormat="1" ht="13.2" x14ac:dyDescent="0.25">
      <c r="A219" s="16" t="s">
        <v>474</v>
      </c>
      <c r="B219" s="16" t="s">
        <v>246</v>
      </c>
      <c r="C219" s="72">
        <v>37</v>
      </c>
      <c r="D219" s="72">
        <v>4</v>
      </c>
      <c r="E219" s="72">
        <v>0</v>
      </c>
      <c r="F219" s="72">
        <v>0</v>
      </c>
      <c r="G219" s="72">
        <v>0</v>
      </c>
      <c r="H219" s="72">
        <v>2</v>
      </c>
      <c r="I219" s="72">
        <v>1</v>
      </c>
      <c r="J219" s="72">
        <v>40</v>
      </c>
      <c r="K219" s="72">
        <v>37</v>
      </c>
      <c r="L219" s="72">
        <v>1</v>
      </c>
      <c r="M219" s="67">
        <f t="shared" si="9"/>
        <v>92.5</v>
      </c>
      <c r="N219" s="67">
        <f t="shared" si="11"/>
        <v>5</v>
      </c>
      <c r="O219" s="66">
        <f t="shared" si="10"/>
        <v>2.5</v>
      </c>
    </row>
    <row r="220" spans="1:15" s="17" customFormat="1" ht="13.2" x14ac:dyDescent="0.25">
      <c r="A220" s="16" t="s">
        <v>475</v>
      </c>
      <c r="B220" s="16" t="s">
        <v>247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3.2" x14ac:dyDescent="0.25">
      <c r="A221" s="16" t="s">
        <v>476</v>
      </c>
      <c r="B221" s="16" t="s">
        <v>248</v>
      </c>
      <c r="C221" s="72">
        <v>0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0</v>
      </c>
      <c r="L221" s="72">
        <v>0</v>
      </c>
      <c r="M221" s="67" t="str">
        <f t="shared" si="9"/>
        <v>n/a</v>
      </c>
      <c r="N221" s="67" t="str">
        <f t="shared" si="11"/>
        <v>n/a</v>
      </c>
      <c r="O221" s="66" t="str">
        <f t="shared" si="10"/>
        <v>n/a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2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0</v>
      </c>
      <c r="J223" s="72">
        <v>2</v>
      </c>
      <c r="K223" s="72">
        <v>2</v>
      </c>
      <c r="L223" s="72">
        <v>0</v>
      </c>
      <c r="M223" s="67">
        <f t="shared" si="9"/>
        <v>100</v>
      </c>
      <c r="N223" s="67">
        <f t="shared" si="11"/>
        <v>0</v>
      </c>
      <c r="O223" s="66">
        <f t="shared" si="10"/>
        <v>0</v>
      </c>
    </row>
    <row r="224" spans="1:15" s="17" customFormat="1" ht="13.2" x14ac:dyDescent="0.25">
      <c r="A224" s="16" t="s">
        <v>479</v>
      </c>
      <c r="B224" s="16" t="s">
        <v>251</v>
      </c>
      <c r="C224" s="72">
        <v>0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67" t="str">
        <f t="shared" si="9"/>
        <v>n/a</v>
      </c>
      <c r="N224" s="67" t="str">
        <f t="shared" si="11"/>
        <v>n/a</v>
      </c>
      <c r="O224" s="66" t="str">
        <f t="shared" si="10"/>
        <v>n/a</v>
      </c>
    </row>
    <row r="225" spans="1:15" s="17" customFormat="1" ht="13.2" x14ac:dyDescent="0.25">
      <c r="A225" s="16" t="s">
        <v>480</v>
      </c>
      <c r="B225" s="16" t="s">
        <v>252</v>
      </c>
      <c r="C225" s="72">
        <v>2</v>
      </c>
      <c r="D225" s="72">
        <v>3</v>
      </c>
      <c r="E225" s="72">
        <v>0</v>
      </c>
      <c r="F225" s="72">
        <v>0</v>
      </c>
      <c r="G225" s="72">
        <v>1</v>
      </c>
      <c r="H225" s="72">
        <v>0</v>
      </c>
      <c r="I225" s="72">
        <v>2</v>
      </c>
      <c r="J225" s="72">
        <v>3</v>
      </c>
      <c r="K225" s="72">
        <v>2</v>
      </c>
      <c r="L225" s="72">
        <v>0</v>
      </c>
      <c r="M225" s="67">
        <f t="shared" si="9"/>
        <v>66.666666666666657</v>
      </c>
      <c r="N225" s="67">
        <f t="shared" si="11"/>
        <v>33.333333333333329</v>
      </c>
      <c r="O225" s="66">
        <f t="shared" si="10"/>
        <v>0</v>
      </c>
    </row>
    <row r="226" spans="1:15" s="17" customFormat="1" ht="13.2" x14ac:dyDescent="0.25">
      <c r="A226" s="16" t="s">
        <v>481</v>
      </c>
      <c r="B226" s="16" t="s">
        <v>253</v>
      </c>
      <c r="C226" s="72">
        <v>2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2</v>
      </c>
      <c r="K226" s="72">
        <v>2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3.2" x14ac:dyDescent="0.25">
      <c r="A227" s="16" t="s">
        <v>254</v>
      </c>
      <c r="B227" s="16" t="s">
        <v>255</v>
      </c>
      <c r="C227" s="72">
        <v>1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1</v>
      </c>
      <c r="K227" s="72">
        <v>1</v>
      </c>
      <c r="L227" s="72">
        <v>0</v>
      </c>
      <c r="M227" s="67">
        <f t="shared" si="9"/>
        <v>100</v>
      </c>
      <c r="N227" s="67">
        <f t="shared" si="11"/>
        <v>0</v>
      </c>
      <c r="O227" s="66">
        <f t="shared" si="10"/>
        <v>0</v>
      </c>
    </row>
    <row r="228" spans="1:15" s="17" customFormat="1" ht="13.2" x14ac:dyDescent="0.25">
      <c r="A228" s="16" t="s">
        <v>482</v>
      </c>
      <c r="B228" s="16" t="s">
        <v>256</v>
      </c>
      <c r="C228" s="72">
        <v>1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1</v>
      </c>
      <c r="K228" s="72">
        <v>1</v>
      </c>
      <c r="L228" s="72">
        <v>0</v>
      </c>
      <c r="M228" s="67">
        <f t="shared" si="9"/>
        <v>100</v>
      </c>
      <c r="N228" s="67">
        <f t="shared" si="11"/>
        <v>0</v>
      </c>
      <c r="O228" s="66">
        <f t="shared" si="10"/>
        <v>0</v>
      </c>
    </row>
    <row r="229" spans="1:15" s="17" customFormat="1" ht="13.2" x14ac:dyDescent="0.25">
      <c r="A229" s="16" t="s">
        <v>483</v>
      </c>
      <c r="B229" s="16" t="s">
        <v>257</v>
      </c>
      <c r="C229" s="72">
        <v>7</v>
      </c>
      <c r="D229" s="72">
        <v>1</v>
      </c>
      <c r="E229" s="72">
        <v>0</v>
      </c>
      <c r="F229" s="72">
        <v>0</v>
      </c>
      <c r="G229" s="72">
        <v>0</v>
      </c>
      <c r="H229" s="72">
        <v>1</v>
      </c>
      <c r="I229" s="72">
        <v>1</v>
      </c>
      <c r="J229" s="72">
        <v>7</v>
      </c>
      <c r="K229" s="72">
        <v>6</v>
      </c>
      <c r="L229" s="72">
        <v>0</v>
      </c>
      <c r="M229" s="67">
        <f t="shared" si="9"/>
        <v>85.714285714285708</v>
      </c>
      <c r="N229" s="67">
        <f t="shared" si="11"/>
        <v>14.285714285714285</v>
      </c>
      <c r="O229" s="66">
        <f t="shared" si="10"/>
        <v>0</v>
      </c>
    </row>
    <row r="230" spans="1:15" s="17" customFormat="1" ht="13.2" x14ac:dyDescent="0.25">
      <c r="A230" s="16" t="s">
        <v>484</v>
      </c>
      <c r="B230" s="16" t="s">
        <v>258</v>
      </c>
      <c r="C230" s="72">
        <v>32</v>
      </c>
      <c r="D230" s="72">
        <v>3</v>
      </c>
      <c r="E230" s="72">
        <v>0</v>
      </c>
      <c r="F230" s="72">
        <v>0</v>
      </c>
      <c r="G230" s="72">
        <v>0</v>
      </c>
      <c r="H230" s="72">
        <v>2</v>
      </c>
      <c r="I230" s="72">
        <v>0</v>
      </c>
      <c r="J230" s="72">
        <v>35</v>
      </c>
      <c r="K230" s="72">
        <v>29</v>
      </c>
      <c r="L230" s="72">
        <v>4</v>
      </c>
      <c r="M230" s="67">
        <f t="shared" si="9"/>
        <v>82.857142857142861</v>
      </c>
      <c r="N230" s="67">
        <f t="shared" si="11"/>
        <v>5.7142857142857144</v>
      </c>
      <c r="O230" s="66">
        <f t="shared" si="10"/>
        <v>11.428571428571429</v>
      </c>
    </row>
    <row r="231" spans="1:15" s="17" customFormat="1" ht="13.2" x14ac:dyDescent="0.25">
      <c r="A231" s="16" t="s">
        <v>485</v>
      </c>
      <c r="B231" s="16" t="s">
        <v>259</v>
      </c>
      <c r="C231" s="72">
        <v>53</v>
      </c>
      <c r="D231" s="72">
        <v>4</v>
      </c>
      <c r="E231" s="72">
        <v>0</v>
      </c>
      <c r="F231" s="72">
        <v>0</v>
      </c>
      <c r="G231" s="72">
        <v>0</v>
      </c>
      <c r="H231" s="72">
        <v>3</v>
      </c>
      <c r="I231" s="72">
        <v>3</v>
      </c>
      <c r="J231" s="72">
        <v>54</v>
      </c>
      <c r="K231" s="72">
        <v>48</v>
      </c>
      <c r="L231" s="72">
        <v>3</v>
      </c>
      <c r="M231" s="67">
        <f t="shared" si="9"/>
        <v>88.888888888888886</v>
      </c>
      <c r="N231" s="67">
        <f t="shared" si="11"/>
        <v>5.5555555555555554</v>
      </c>
      <c r="O231" s="66">
        <f t="shared" si="10"/>
        <v>5.5555555555555554</v>
      </c>
    </row>
    <row r="232" spans="1:15" s="17" customFormat="1" ht="13.2" x14ac:dyDescent="0.25">
      <c r="A232" s="16" t="s">
        <v>260</v>
      </c>
      <c r="B232" s="16" t="s">
        <v>261</v>
      </c>
      <c r="C232" s="72">
        <v>75</v>
      </c>
      <c r="D232" s="72">
        <v>18</v>
      </c>
      <c r="E232" s="72">
        <v>0</v>
      </c>
      <c r="F232" s="72">
        <v>2</v>
      </c>
      <c r="G232" s="72">
        <v>2</v>
      </c>
      <c r="H232" s="72">
        <v>6</v>
      </c>
      <c r="I232" s="72">
        <v>12</v>
      </c>
      <c r="J232" s="72">
        <v>81</v>
      </c>
      <c r="K232" s="72">
        <v>68</v>
      </c>
      <c r="L232" s="72">
        <v>3</v>
      </c>
      <c r="M232" s="67">
        <f t="shared" si="9"/>
        <v>83.950617283950606</v>
      </c>
      <c r="N232" s="67">
        <f t="shared" si="11"/>
        <v>12.345679012345679</v>
      </c>
      <c r="O232" s="66">
        <f t="shared" si="10"/>
        <v>3.7037037037037033</v>
      </c>
    </row>
    <row r="233" spans="1:15" s="17" customFormat="1" ht="13.2" x14ac:dyDescent="0.25">
      <c r="A233" s="16" t="s">
        <v>486</v>
      </c>
      <c r="B233" s="16" t="s">
        <v>262</v>
      </c>
      <c r="C233" s="72">
        <v>18</v>
      </c>
      <c r="D233" s="72">
        <v>1</v>
      </c>
      <c r="E233" s="72">
        <v>0</v>
      </c>
      <c r="F233" s="72">
        <v>0</v>
      </c>
      <c r="G233" s="72">
        <v>1</v>
      </c>
      <c r="H233" s="72">
        <v>0</v>
      </c>
      <c r="I233" s="72">
        <v>2</v>
      </c>
      <c r="J233" s="72">
        <v>17</v>
      </c>
      <c r="K233" s="72">
        <v>16</v>
      </c>
      <c r="L233" s="72">
        <v>0</v>
      </c>
      <c r="M233" s="67">
        <f t="shared" si="9"/>
        <v>94.117647058823522</v>
      </c>
      <c r="N233" s="67">
        <f t="shared" si="11"/>
        <v>5.8823529411764701</v>
      </c>
      <c r="O233" s="66">
        <f t="shared" si="10"/>
        <v>0</v>
      </c>
    </row>
    <row r="234" spans="1:15" s="17" customFormat="1" ht="13.2" x14ac:dyDescent="0.25">
      <c r="A234" s="16" t="s">
        <v>487</v>
      </c>
      <c r="B234" s="16" t="s">
        <v>263</v>
      </c>
      <c r="C234" s="72">
        <v>1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1</v>
      </c>
      <c r="K234" s="72">
        <v>1</v>
      </c>
      <c r="L234" s="72">
        <v>0</v>
      </c>
      <c r="M234" s="67">
        <f t="shared" si="9"/>
        <v>100</v>
      </c>
      <c r="N234" s="67">
        <f t="shared" si="11"/>
        <v>0</v>
      </c>
      <c r="O234" s="66">
        <f t="shared" si="10"/>
        <v>0</v>
      </c>
    </row>
    <row r="235" spans="1:15" s="17" customFormat="1" ht="13.2" x14ac:dyDescent="0.25">
      <c r="A235" s="16" t="s">
        <v>488</v>
      </c>
      <c r="B235" s="16" t="s">
        <v>264</v>
      </c>
      <c r="C235" s="72">
        <v>0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67" t="str">
        <f t="shared" si="9"/>
        <v>n/a</v>
      </c>
      <c r="N235" s="67" t="str">
        <f t="shared" si="11"/>
        <v>n/a</v>
      </c>
      <c r="O235" s="66" t="str">
        <f t="shared" si="10"/>
        <v>n/a</v>
      </c>
    </row>
    <row r="236" spans="1:15" s="17" customFormat="1" ht="13.2" x14ac:dyDescent="0.25">
      <c r="A236" s="16" t="s">
        <v>489</v>
      </c>
      <c r="B236" s="16" t="s">
        <v>265</v>
      </c>
      <c r="C236" s="72">
        <v>1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1</v>
      </c>
      <c r="K236" s="72">
        <v>1</v>
      </c>
      <c r="L236" s="72">
        <v>0</v>
      </c>
      <c r="M236" s="67">
        <f t="shared" si="9"/>
        <v>100</v>
      </c>
      <c r="N236" s="67">
        <f t="shared" si="11"/>
        <v>0</v>
      </c>
      <c r="O236" s="66">
        <f t="shared" si="10"/>
        <v>0</v>
      </c>
    </row>
    <row r="237" spans="1:15" s="17" customFormat="1" ht="13.2" x14ac:dyDescent="0.25">
      <c r="A237" s="16" t="s">
        <v>490</v>
      </c>
      <c r="B237" s="16" t="s">
        <v>544</v>
      </c>
      <c r="C237" s="72">
        <v>12</v>
      </c>
      <c r="D237" s="72">
        <v>4</v>
      </c>
      <c r="E237" s="72">
        <v>0</v>
      </c>
      <c r="F237" s="72">
        <v>0</v>
      </c>
      <c r="G237" s="72">
        <v>0</v>
      </c>
      <c r="H237" s="72">
        <v>1</v>
      </c>
      <c r="I237" s="72">
        <v>4</v>
      </c>
      <c r="J237" s="72">
        <v>12</v>
      </c>
      <c r="K237" s="72">
        <v>10</v>
      </c>
      <c r="L237" s="72">
        <v>1</v>
      </c>
      <c r="M237" s="67">
        <f t="shared" si="9"/>
        <v>83.333333333333343</v>
      </c>
      <c r="N237" s="67">
        <f t="shared" si="11"/>
        <v>8.3333333333333321</v>
      </c>
      <c r="O237" s="66">
        <f t="shared" si="10"/>
        <v>8.3333333333333321</v>
      </c>
    </row>
    <row r="238" spans="1:15" s="17" customFormat="1" ht="13.2" x14ac:dyDescent="0.25">
      <c r="A238" s="16" t="s">
        <v>491</v>
      </c>
      <c r="B238" s="16" t="s">
        <v>266</v>
      </c>
      <c r="C238" s="72">
        <v>6</v>
      </c>
      <c r="D238" s="72">
        <v>0</v>
      </c>
      <c r="E238" s="72">
        <v>0</v>
      </c>
      <c r="F238" s="72">
        <v>0</v>
      </c>
      <c r="G238" s="72">
        <v>1</v>
      </c>
      <c r="H238" s="72">
        <v>0</v>
      </c>
      <c r="I238" s="72">
        <v>0</v>
      </c>
      <c r="J238" s="72">
        <v>6</v>
      </c>
      <c r="K238" s="72">
        <v>5</v>
      </c>
      <c r="L238" s="72">
        <v>0</v>
      </c>
      <c r="M238" s="67">
        <f t="shared" si="9"/>
        <v>83.333333333333343</v>
      </c>
      <c r="N238" s="67">
        <f t="shared" si="11"/>
        <v>16.666666666666664</v>
      </c>
      <c r="O238" s="66">
        <f t="shared" si="10"/>
        <v>0</v>
      </c>
    </row>
    <row r="239" spans="1:15" s="17" customFormat="1" ht="13.2" x14ac:dyDescent="0.25">
      <c r="A239" s="16" t="s">
        <v>492</v>
      </c>
      <c r="B239" s="16" t="s">
        <v>267</v>
      </c>
      <c r="C239" s="72">
        <v>3</v>
      </c>
      <c r="D239" s="72">
        <v>0</v>
      </c>
      <c r="E239" s="72">
        <v>0</v>
      </c>
      <c r="F239" s="72">
        <v>0</v>
      </c>
      <c r="G239" s="72">
        <v>0</v>
      </c>
      <c r="H239" s="72">
        <v>0</v>
      </c>
      <c r="I239" s="72">
        <v>0</v>
      </c>
      <c r="J239" s="72">
        <v>3</v>
      </c>
      <c r="K239" s="72">
        <v>3</v>
      </c>
      <c r="L239" s="72">
        <v>0</v>
      </c>
      <c r="M239" s="67">
        <f t="shared" si="9"/>
        <v>100</v>
      </c>
      <c r="N239" s="67">
        <f t="shared" si="11"/>
        <v>0</v>
      </c>
      <c r="O239" s="66">
        <f t="shared" si="10"/>
        <v>0</v>
      </c>
    </row>
    <row r="240" spans="1:15" s="17" customFormat="1" ht="13.2" x14ac:dyDescent="0.25">
      <c r="A240" s="16" t="s">
        <v>268</v>
      </c>
      <c r="B240" s="16" t="s">
        <v>269</v>
      </c>
      <c r="C240" s="72">
        <v>13</v>
      </c>
      <c r="D240" s="72">
        <v>1</v>
      </c>
      <c r="E240" s="72">
        <v>0</v>
      </c>
      <c r="F240" s="72">
        <v>0</v>
      </c>
      <c r="G240" s="72">
        <v>0</v>
      </c>
      <c r="H240" s="72">
        <v>3</v>
      </c>
      <c r="I240" s="72">
        <v>0</v>
      </c>
      <c r="J240" s="72">
        <v>14</v>
      </c>
      <c r="K240" s="72">
        <v>9</v>
      </c>
      <c r="L240" s="72">
        <v>2</v>
      </c>
      <c r="M240" s="67">
        <f t="shared" si="9"/>
        <v>64.285714285714292</v>
      </c>
      <c r="N240" s="67">
        <f t="shared" si="11"/>
        <v>21.428571428571427</v>
      </c>
      <c r="O240" s="66">
        <f t="shared" si="10"/>
        <v>14.285714285714285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2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2</v>
      </c>
      <c r="K242" s="72">
        <v>2</v>
      </c>
      <c r="L242" s="72">
        <v>0</v>
      </c>
      <c r="M242" s="67">
        <f t="shared" si="9"/>
        <v>100</v>
      </c>
      <c r="N242" s="67">
        <f t="shared" si="11"/>
        <v>0</v>
      </c>
      <c r="O242" s="66">
        <f t="shared" si="10"/>
        <v>0</v>
      </c>
    </row>
    <row r="243" spans="1:15" s="17" customFormat="1" ht="13.2" x14ac:dyDescent="0.25">
      <c r="A243" s="16" t="s">
        <v>493</v>
      </c>
      <c r="B243" s="16" t="s">
        <v>274</v>
      </c>
      <c r="C243" s="72">
        <v>3</v>
      </c>
      <c r="D243" s="72">
        <v>0</v>
      </c>
      <c r="E243" s="72">
        <v>0</v>
      </c>
      <c r="F243" s="72">
        <v>0</v>
      </c>
      <c r="G243" s="72">
        <v>0</v>
      </c>
      <c r="H243" s="72">
        <v>1</v>
      </c>
      <c r="I243" s="72">
        <v>0</v>
      </c>
      <c r="J243" s="72">
        <v>3</v>
      </c>
      <c r="K243" s="72">
        <v>1</v>
      </c>
      <c r="L243" s="72">
        <v>1</v>
      </c>
      <c r="M243" s="67">
        <f t="shared" si="9"/>
        <v>33.333333333333329</v>
      </c>
      <c r="N243" s="67">
        <f t="shared" si="11"/>
        <v>33.333333333333329</v>
      </c>
      <c r="O243" s="66">
        <f t="shared" si="10"/>
        <v>33.333333333333329</v>
      </c>
    </row>
    <row r="244" spans="1:15" s="17" customFormat="1" ht="13.2" x14ac:dyDescent="0.25">
      <c r="A244" s="16" t="s">
        <v>275</v>
      </c>
      <c r="B244" s="16" t="s">
        <v>276</v>
      </c>
      <c r="C244" s="72">
        <v>21</v>
      </c>
      <c r="D244" s="72">
        <v>0</v>
      </c>
      <c r="E244" s="72">
        <v>0</v>
      </c>
      <c r="F244" s="72">
        <v>0</v>
      </c>
      <c r="G244" s="72">
        <v>0</v>
      </c>
      <c r="H244" s="72">
        <v>2</v>
      </c>
      <c r="I244" s="72">
        <v>2</v>
      </c>
      <c r="J244" s="72">
        <v>19</v>
      </c>
      <c r="K244" s="72">
        <v>14</v>
      </c>
      <c r="L244" s="72">
        <v>3</v>
      </c>
      <c r="M244" s="67">
        <f t="shared" si="9"/>
        <v>73.68421052631578</v>
      </c>
      <c r="N244" s="67">
        <f t="shared" si="11"/>
        <v>10.526315789473683</v>
      </c>
      <c r="O244" s="66">
        <f t="shared" si="10"/>
        <v>15.789473684210526</v>
      </c>
    </row>
    <row r="245" spans="1:15" s="17" customFormat="1" ht="13.2" x14ac:dyDescent="0.25">
      <c r="A245" s="16" t="s">
        <v>494</v>
      </c>
      <c r="B245" s="16" t="s">
        <v>277</v>
      </c>
      <c r="C245" s="72">
        <v>14</v>
      </c>
      <c r="D245" s="72">
        <v>1</v>
      </c>
      <c r="E245" s="72">
        <v>0</v>
      </c>
      <c r="F245" s="72">
        <v>0</v>
      </c>
      <c r="G245" s="72">
        <v>0</v>
      </c>
      <c r="H245" s="72">
        <v>0</v>
      </c>
      <c r="I245" s="72">
        <v>2</v>
      </c>
      <c r="J245" s="72">
        <v>13</v>
      </c>
      <c r="K245" s="72">
        <v>13</v>
      </c>
      <c r="L245" s="72">
        <v>0</v>
      </c>
      <c r="M245" s="67">
        <f t="shared" si="9"/>
        <v>100</v>
      </c>
      <c r="N245" s="67">
        <f t="shared" si="11"/>
        <v>0</v>
      </c>
      <c r="O245" s="66">
        <f t="shared" si="10"/>
        <v>0</v>
      </c>
    </row>
    <row r="246" spans="1:15" s="17" customFormat="1" ht="13.2" x14ac:dyDescent="0.25">
      <c r="A246" s="16" t="s">
        <v>495</v>
      </c>
      <c r="B246" s="16" t="s">
        <v>278</v>
      </c>
      <c r="C246" s="72">
        <v>10</v>
      </c>
      <c r="D246" s="72">
        <v>1</v>
      </c>
      <c r="E246" s="72">
        <v>0</v>
      </c>
      <c r="F246" s="72">
        <v>0</v>
      </c>
      <c r="G246" s="72">
        <v>0</v>
      </c>
      <c r="H246" s="72">
        <v>1</v>
      </c>
      <c r="I246" s="72">
        <v>1</v>
      </c>
      <c r="J246" s="72">
        <v>10</v>
      </c>
      <c r="K246" s="72">
        <v>9</v>
      </c>
      <c r="L246" s="72">
        <v>0</v>
      </c>
      <c r="M246" s="67">
        <f t="shared" si="9"/>
        <v>90</v>
      </c>
      <c r="N246" s="67">
        <f t="shared" si="11"/>
        <v>10</v>
      </c>
      <c r="O246" s="66">
        <f t="shared" si="10"/>
        <v>0</v>
      </c>
    </row>
    <row r="247" spans="1:15" s="17" customFormat="1" ht="13.2" x14ac:dyDescent="0.25">
      <c r="A247" s="16" t="s">
        <v>496</v>
      </c>
      <c r="B247" s="16" t="s">
        <v>279</v>
      </c>
      <c r="C247" s="72">
        <v>1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1</v>
      </c>
      <c r="K247" s="72">
        <v>1</v>
      </c>
      <c r="L247" s="72">
        <v>0</v>
      </c>
      <c r="M247" s="67">
        <f t="shared" si="9"/>
        <v>100</v>
      </c>
      <c r="N247" s="67">
        <f t="shared" si="11"/>
        <v>0</v>
      </c>
      <c r="O247" s="66">
        <f t="shared" si="10"/>
        <v>0</v>
      </c>
    </row>
    <row r="248" spans="1:15" s="17" customFormat="1" ht="13.2" x14ac:dyDescent="0.25">
      <c r="A248" s="16" t="s">
        <v>497</v>
      </c>
      <c r="B248" s="16" t="s">
        <v>280</v>
      </c>
      <c r="C248" s="72">
        <v>19</v>
      </c>
      <c r="D248" s="72">
        <v>4</v>
      </c>
      <c r="E248" s="72">
        <v>0</v>
      </c>
      <c r="F248" s="72">
        <v>0</v>
      </c>
      <c r="G248" s="72">
        <v>0</v>
      </c>
      <c r="H248" s="72">
        <v>1</v>
      </c>
      <c r="I248" s="72">
        <v>2</v>
      </c>
      <c r="J248" s="72">
        <v>21</v>
      </c>
      <c r="K248" s="72">
        <v>19</v>
      </c>
      <c r="L248" s="72">
        <v>1</v>
      </c>
      <c r="M248" s="67">
        <f t="shared" si="9"/>
        <v>90.476190476190482</v>
      </c>
      <c r="N248" s="67">
        <f t="shared" si="11"/>
        <v>4.7619047619047619</v>
      </c>
      <c r="O248" s="66">
        <f t="shared" si="10"/>
        <v>4.7619047619047619</v>
      </c>
    </row>
    <row r="249" spans="1:15" s="17" customFormat="1" ht="13.2" x14ac:dyDescent="0.25">
      <c r="A249" s="16" t="s">
        <v>498</v>
      </c>
      <c r="B249" s="16" t="s">
        <v>281</v>
      </c>
      <c r="C249" s="72">
        <v>1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1</v>
      </c>
      <c r="K249" s="72">
        <v>1</v>
      </c>
      <c r="L249" s="72">
        <v>0</v>
      </c>
      <c r="M249" s="67">
        <f t="shared" si="9"/>
        <v>100</v>
      </c>
      <c r="N249" s="67">
        <f t="shared" si="11"/>
        <v>0</v>
      </c>
      <c r="O249" s="66">
        <f t="shared" si="10"/>
        <v>0</v>
      </c>
    </row>
    <row r="250" spans="1:15" s="17" customFormat="1" ht="13.2" x14ac:dyDescent="0.25">
      <c r="A250" s="16" t="s">
        <v>499</v>
      </c>
      <c r="B250" s="16" t="s">
        <v>282</v>
      </c>
      <c r="C250" s="72">
        <v>1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1</v>
      </c>
      <c r="K250" s="72">
        <v>1</v>
      </c>
      <c r="L250" s="72">
        <v>0</v>
      </c>
      <c r="M250" s="67">
        <f t="shared" si="9"/>
        <v>100</v>
      </c>
      <c r="N250" s="67">
        <f t="shared" si="11"/>
        <v>0</v>
      </c>
      <c r="O250" s="66">
        <f t="shared" si="10"/>
        <v>0</v>
      </c>
    </row>
    <row r="251" spans="1:15" s="17" customFormat="1" ht="13.2" x14ac:dyDescent="0.25">
      <c r="A251" s="16" t="s">
        <v>500</v>
      </c>
      <c r="B251" s="16" t="s">
        <v>283</v>
      </c>
      <c r="C251" s="72">
        <v>1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1</v>
      </c>
      <c r="K251" s="72">
        <v>1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2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2</v>
      </c>
      <c r="K253" s="72">
        <v>2</v>
      </c>
      <c r="L253" s="72">
        <v>0</v>
      </c>
      <c r="M253" s="67">
        <f t="shared" si="9"/>
        <v>100</v>
      </c>
      <c r="N253" s="67">
        <f t="shared" si="11"/>
        <v>0</v>
      </c>
      <c r="O253" s="66">
        <f t="shared" si="10"/>
        <v>0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5</v>
      </c>
      <c r="D256" s="72">
        <v>0</v>
      </c>
      <c r="E256" s="72">
        <v>0</v>
      </c>
      <c r="F256" s="72">
        <v>0</v>
      </c>
      <c r="G256" s="72">
        <v>0</v>
      </c>
      <c r="H256" s="72">
        <v>0</v>
      </c>
      <c r="I256" s="72">
        <v>0</v>
      </c>
      <c r="J256" s="72">
        <v>5</v>
      </c>
      <c r="K256" s="72">
        <v>3</v>
      </c>
      <c r="L256" s="72">
        <v>2</v>
      </c>
      <c r="M256" s="67">
        <f t="shared" si="9"/>
        <v>60</v>
      </c>
      <c r="N256" s="67">
        <f t="shared" si="11"/>
        <v>0</v>
      </c>
      <c r="O256" s="66">
        <f t="shared" si="10"/>
        <v>40</v>
      </c>
    </row>
    <row r="257" spans="1:15" s="17" customFormat="1" ht="13.2" x14ac:dyDescent="0.25">
      <c r="A257" s="16" t="s">
        <v>505</v>
      </c>
      <c r="B257" s="16" t="s">
        <v>290</v>
      </c>
      <c r="C257" s="72">
        <v>47</v>
      </c>
      <c r="D257" s="72">
        <v>2</v>
      </c>
      <c r="E257" s="72">
        <v>1</v>
      </c>
      <c r="F257" s="72">
        <v>0</v>
      </c>
      <c r="G257" s="72">
        <v>5</v>
      </c>
      <c r="H257" s="72">
        <v>1</v>
      </c>
      <c r="I257" s="72">
        <v>5</v>
      </c>
      <c r="J257" s="72">
        <v>44</v>
      </c>
      <c r="K257" s="72">
        <v>32</v>
      </c>
      <c r="L257" s="72">
        <v>5</v>
      </c>
      <c r="M257" s="67">
        <f t="shared" si="9"/>
        <v>72.727272727272734</v>
      </c>
      <c r="N257" s="67">
        <f t="shared" si="11"/>
        <v>15.909090909090908</v>
      </c>
      <c r="O257" s="66">
        <f t="shared" si="10"/>
        <v>11.363636363636363</v>
      </c>
    </row>
    <row r="258" spans="1:15" s="17" customFormat="1" ht="13.2" x14ac:dyDescent="0.25">
      <c r="A258" s="16" t="s">
        <v>506</v>
      </c>
      <c r="B258" s="16" t="s">
        <v>291</v>
      </c>
      <c r="C258" s="72">
        <v>40</v>
      </c>
      <c r="D258" s="72">
        <v>4</v>
      </c>
      <c r="E258" s="72">
        <v>0</v>
      </c>
      <c r="F258" s="72">
        <v>0</v>
      </c>
      <c r="G258" s="72">
        <v>2</v>
      </c>
      <c r="H258" s="72">
        <v>5</v>
      </c>
      <c r="I258" s="72">
        <v>8</v>
      </c>
      <c r="J258" s="72">
        <v>36</v>
      </c>
      <c r="K258" s="72">
        <v>23</v>
      </c>
      <c r="L258" s="72">
        <v>6</v>
      </c>
      <c r="M258" s="67">
        <f t="shared" si="9"/>
        <v>63.888888888888886</v>
      </c>
      <c r="N258" s="67">
        <f t="shared" si="11"/>
        <v>19.444444444444446</v>
      </c>
      <c r="O258" s="66">
        <f t="shared" si="10"/>
        <v>16.666666666666664</v>
      </c>
    </row>
    <row r="259" spans="1:15" s="17" customFormat="1" ht="13.2" x14ac:dyDescent="0.25">
      <c r="A259" s="16" t="s">
        <v>507</v>
      </c>
      <c r="B259" s="16" t="s">
        <v>292</v>
      </c>
      <c r="C259" s="72">
        <v>4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4</v>
      </c>
      <c r="K259" s="72">
        <v>4</v>
      </c>
      <c r="L259" s="72">
        <v>0</v>
      </c>
      <c r="M259" s="67">
        <f t="shared" si="9"/>
        <v>100</v>
      </c>
      <c r="N259" s="67">
        <f t="shared" si="11"/>
        <v>0</v>
      </c>
      <c r="O259" s="66">
        <f t="shared" si="10"/>
        <v>0</v>
      </c>
    </row>
    <row r="260" spans="1:15" s="17" customFormat="1" x14ac:dyDescent="0.25">
      <c r="A260" s="20"/>
      <c r="B260" s="19"/>
      <c r="C260" s="51"/>
      <c r="D260" s="51"/>
      <c r="E260" s="52"/>
      <c r="F260" s="52"/>
      <c r="G260" s="52"/>
      <c r="H260" s="52"/>
      <c r="I260" s="53"/>
      <c r="J260" s="54"/>
      <c r="K260" s="55"/>
      <c r="L260" s="56"/>
      <c r="M260" s="2"/>
      <c r="N260" s="2"/>
      <c r="O260" s="1"/>
    </row>
    <row r="261" spans="1:15" x14ac:dyDescent="0.25">
      <c r="A261" s="20"/>
      <c r="B261" s="19"/>
      <c r="C261" s="51"/>
      <c r="D261" s="51"/>
      <c r="E261" s="52"/>
      <c r="F261" s="52"/>
      <c r="G261" s="52"/>
      <c r="H261" s="52"/>
      <c r="I261" s="53"/>
      <c r="J261" s="54"/>
      <c r="K261" s="55"/>
      <c r="L261" s="56"/>
      <c r="M261" s="2"/>
      <c r="N261" s="2"/>
      <c r="O261" s="1"/>
    </row>
    <row r="262" spans="1:15" x14ac:dyDescent="0.25">
      <c r="A262" s="20"/>
      <c r="B262" s="19"/>
      <c r="C262" s="51"/>
      <c r="D262" s="51"/>
      <c r="E262" s="52"/>
      <c r="F262" s="52"/>
      <c r="G262" s="52"/>
      <c r="H262" s="52"/>
      <c r="I262" s="53"/>
      <c r="J262" s="54"/>
      <c r="K262" s="55"/>
      <c r="L262" s="56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ColWidth="8.88671875" defaultRowHeight="13.8" x14ac:dyDescent="0.25"/>
  <cols>
    <col min="1" max="1" width="7.44140625" style="10" customWidth="1"/>
    <col min="2" max="2" width="28.7773437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531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25</v>
      </c>
      <c r="D6" s="72">
        <v>4</v>
      </c>
      <c r="E6" s="72">
        <v>0</v>
      </c>
      <c r="F6" s="72">
        <v>0</v>
      </c>
      <c r="G6" s="72">
        <v>0</v>
      </c>
      <c r="H6" s="72">
        <v>1</v>
      </c>
      <c r="I6" s="72">
        <v>4</v>
      </c>
      <c r="J6" s="72">
        <v>25</v>
      </c>
      <c r="K6" s="72">
        <v>16</v>
      </c>
      <c r="L6" s="72">
        <v>8</v>
      </c>
      <c r="M6" s="67">
        <f t="shared" ref="M6:M69" si="0">IF(J6=0,"n/a",K6/J6*100)</f>
        <v>64</v>
      </c>
      <c r="N6" s="67">
        <f>IF(J6=0,"n/a",(E6+F6+G6+H6)/J6*100)</f>
        <v>4</v>
      </c>
      <c r="O6" s="66">
        <f t="shared" ref="O6:O69" si="1">IF(J6=0,"n/a",(L6/J6)*100)</f>
        <v>32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1</v>
      </c>
      <c r="D7" s="72">
        <v>2</v>
      </c>
      <c r="E7" s="72">
        <v>0</v>
      </c>
      <c r="F7" s="72">
        <v>0</v>
      </c>
      <c r="G7" s="72">
        <v>0</v>
      </c>
      <c r="H7" s="72">
        <v>1</v>
      </c>
      <c r="I7" s="72">
        <v>0</v>
      </c>
      <c r="J7" s="72">
        <v>3</v>
      </c>
      <c r="K7" s="72">
        <v>2</v>
      </c>
      <c r="L7" s="72">
        <v>0</v>
      </c>
      <c r="M7" s="67">
        <f t="shared" si="0"/>
        <v>66.666666666666657</v>
      </c>
      <c r="N7" s="67">
        <f t="shared" ref="N7:N70" si="2">IF(J7=0,"n/a",(E7+F7+G7+H7)/J7*100)</f>
        <v>33.333333333333329</v>
      </c>
      <c r="O7" s="66">
        <f t="shared" si="1"/>
        <v>0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14</v>
      </c>
      <c r="D8" s="72">
        <v>2</v>
      </c>
      <c r="E8" s="72">
        <v>0</v>
      </c>
      <c r="F8" s="72">
        <v>0</v>
      </c>
      <c r="G8" s="72">
        <v>0</v>
      </c>
      <c r="H8" s="72">
        <v>1</v>
      </c>
      <c r="I8" s="72">
        <v>4</v>
      </c>
      <c r="J8" s="72">
        <v>12</v>
      </c>
      <c r="K8" s="72">
        <v>10</v>
      </c>
      <c r="L8" s="72">
        <v>1</v>
      </c>
      <c r="M8" s="67">
        <f t="shared" si="0"/>
        <v>83.333333333333343</v>
      </c>
      <c r="N8" s="67">
        <f t="shared" si="2"/>
        <v>8.3333333333333321</v>
      </c>
      <c r="O8" s="66">
        <f t="shared" si="1"/>
        <v>8.3333333333333321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64</v>
      </c>
      <c r="D9" s="72">
        <v>7</v>
      </c>
      <c r="E9" s="72">
        <v>0</v>
      </c>
      <c r="F9" s="72">
        <v>0</v>
      </c>
      <c r="G9" s="72">
        <v>3</v>
      </c>
      <c r="H9" s="72">
        <v>10</v>
      </c>
      <c r="I9" s="72">
        <v>13</v>
      </c>
      <c r="J9" s="72">
        <v>58</v>
      </c>
      <c r="K9" s="72">
        <v>29</v>
      </c>
      <c r="L9" s="72">
        <v>16</v>
      </c>
      <c r="M9" s="67">
        <f t="shared" si="0"/>
        <v>50</v>
      </c>
      <c r="N9" s="67">
        <f t="shared" si="2"/>
        <v>22.413793103448278</v>
      </c>
      <c r="O9" s="66">
        <f t="shared" si="1"/>
        <v>27.586206896551722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6</v>
      </c>
      <c r="D10" s="72">
        <v>3</v>
      </c>
      <c r="E10" s="72">
        <v>0</v>
      </c>
      <c r="F10" s="72">
        <v>0</v>
      </c>
      <c r="G10" s="72">
        <v>0</v>
      </c>
      <c r="H10" s="72">
        <v>1</v>
      </c>
      <c r="I10" s="72">
        <v>2</v>
      </c>
      <c r="J10" s="72">
        <v>7</v>
      </c>
      <c r="K10" s="72">
        <v>6</v>
      </c>
      <c r="L10" s="72">
        <v>0</v>
      </c>
      <c r="M10" s="67">
        <f t="shared" si="0"/>
        <v>85.714285714285708</v>
      </c>
      <c r="N10" s="67">
        <f t="shared" si="2"/>
        <v>14.285714285714285</v>
      </c>
      <c r="O10" s="66">
        <f t="shared" si="1"/>
        <v>0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113</v>
      </c>
      <c r="D11" s="72">
        <v>16</v>
      </c>
      <c r="E11" s="72">
        <v>2</v>
      </c>
      <c r="F11" s="72">
        <v>1</v>
      </c>
      <c r="G11" s="72">
        <v>4</v>
      </c>
      <c r="H11" s="72">
        <v>15</v>
      </c>
      <c r="I11" s="72">
        <v>13</v>
      </c>
      <c r="J11" s="72">
        <v>116</v>
      </c>
      <c r="K11" s="72">
        <v>64</v>
      </c>
      <c r="L11" s="72">
        <v>30</v>
      </c>
      <c r="M11" s="67">
        <f t="shared" si="0"/>
        <v>55.172413793103445</v>
      </c>
      <c r="N11" s="67">
        <f t="shared" si="2"/>
        <v>18.96551724137931</v>
      </c>
      <c r="O11" s="66">
        <f t="shared" si="1"/>
        <v>25.862068965517242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38</v>
      </c>
      <c r="D12" s="72">
        <v>3</v>
      </c>
      <c r="E12" s="72">
        <v>0</v>
      </c>
      <c r="F12" s="72">
        <v>1</v>
      </c>
      <c r="G12" s="72">
        <v>0</v>
      </c>
      <c r="H12" s="72">
        <v>0</v>
      </c>
      <c r="I12" s="72">
        <v>3</v>
      </c>
      <c r="J12" s="72">
        <v>38</v>
      </c>
      <c r="K12" s="72">
        <v>32</v>
      </c>
      <c r="L12" s="72">
        <v>5</v>
      </c>
      <c r="M12" s="67">
        <f t="shared" si="0"/>
        <v>84.210526315789465</v>
      </c>
      <c r="N12" s="67">
        <f t="shared" si="2"/>
        <v>2.6315789473684208</v>
      </c>
      <c r="O12" s="66">
        <f t="shared" si="1"/>
        <v>13.157894736842104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8</v>
      </c>
      <c r="D13" s="72">
        <v>0</v>
      </c>
      <c r="E13" s="72">
        <v>0</v>
      </c>
      <c r="F13" s="72">
        <v>0</v>
      </c>
      <c r="G13" s="72">
        <v>2</v>
      </c>
      <c r="H13" s="72">
        <v>1</v>
      </c>
      <c r="I13" s="72">
        <v>0</v>
      </c>
      <c r="J13" s="72">
        <v>8</v>
      </c>
      <c r="K13" s="72">
        <v>0</v>
      </c>
      <c r="L13" s="72">
        <v>5</v>
      </c>
      <c r="M13" s="67">
        <f t="shared" si="0"/>
        <v>0</v>
      </c>
      <c r="N13" s="67">
        <f t="shared" si="2"/>
        <v>37.5</v>
      </c>
      <c r="O13" s="66">
        <f t="shared" si="1"/>
        <v>62.5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109</v>
      </c>
      <c r="D14" s="72">
        <v>9</v>
      </c>
      <c r="E14" s="72">
        <v>1</v>
      </c>
      <c r="F14" s="72">
        <v>1</v>
      </c>
      <c r="G14" s="72">
        <v>3</v>
      </c>
      <c r="H14" s="72">
        <v>15</v>
      </c>
      <c r="I14" s="72">
        <v>17</v>
      </c>
      <c r="J14" s="72">
        <v>101</v>
      </c>
      <c r="K14" s="72">
        <v>53</v>
      </c>
      <c r="L14" s="72">
        <v>28</v>
      </c>
      <c r="M14" s="67">
        <f t="shared" si="0"/>
        <v>52.475247524752476</v>
      </c>
      <c r="N14" s="67">
        <f t="shared" si="2"/>
        <v>19.801980198019802</v>
      </c>
      <c r="O14" s="66">
        <f t="shared" si="1"/>
        <v>27.722772277227726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172</v>
      </c>
      <c r="D15" s="72">
        <v>14</v>
      </c>
      <c r="E15" s="72">
        <v>0</v>
      </c>
      <c r="F15" s="72">
        <v>1</v>
      </c>
      <c r="G15" s="72">
        <v>6</v>
      </c>
      <c r="H15" s="72">
        <v>10</v>
      </c>
      <c r="I15" s="72">
        <v>24</v>
      </c>
      <c r="J15" s="72">
        <v>162</v>
      </c>
      <c r="K15" s="72">
        <v>107</v>
      </c>
      <c r="L15" s="72">
        <v>38</v>
      </c>
      <c r="M15" s="67">
        <f t="shared" si="0"/>
        <v>66.049382716049394</v>
      </c>
      <c r="N15" s="67">
        <f t="shared" si="2"/>
        <v>10.493827160493826</v>
      </c>
      <c r="O15" s="66">
        <f t="shared" si="1"/>
        <v>23.456790123456788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107</v>
      </c>
      <c r="D16" s="72">
        <v>10</v>
      </c>
      <c r="E16" s="72">
        <v>0</v>
      </c>
      <c r="F16" s="72">
        <v>1</v>
      </c>
      <c r="G16" s="72">
        <v>3</v>
      </c>
      <c r="H16" s="72">
        <v>13</v>
      </c>
      <c r="I16" s="72">
        <v>13</v>
      </c>
      <c r="J16" s="72">
        <v>104</v>
      </c>
      <c r="K16" s="72">
        <v>46</v>
      </c>
      <c r="L16" s="72">
        <v>41</v>
      </c>
      <c r="M16" s="67">
        <f t="shared" si="0"/>
        <v>44.230769230769226</v>
      </c>
      <c r="N16" s="67">
        <f t="shared" si="2"/>
        <v>16.346153846153847</v>
      </c>
      <c r="O16" s="66">
        <f t="shared" si="1"/>
        <v>39.42307692307692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168</v>
      </c>
      <c r="D17" s="72">
        <v>20</v>
      </c>
      <c r="E17" s="72">
        <v>3</v>
      </c>
      <c r="F17" s="72">
        <v>4</v>
      </c>
      <c r="G17" s="72">
        <v>3</v>
      </c>
      <c r="H17" s="72">
        <v>15</v>
      </c>
      <c r="I17" s="72">
        <v>32</v>
      </c>
      <c r="J17" s="72">
        <v>156</v>
      </c>
      <c r="K17" s="72">
        <v>100</v>
      </c>
      <c r="L17" s="72">
        <v>31</v>
      </c>
      <c r="M17" s="67">
        <f t="shared" si="0"/>
        <v>64.102564102564102</v>
      </c>
      <c r="N17" s="67">
        <f t="shared" si="2"/>
        <v>16.025641025641026</v>
      </c>
      <c r="O17" s="66">
        <f t="shared" si="1"/>
        <v>19.871794871794872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20</v>
      </c>
      <c r="D19" s="72">
        <v>2</v>
      </c>
      <c r="E19" s="72">
        <v>0</v>
      </c>
      <c r="F19" s="72">
        <v>0</v>
      </c>
      <c r="G19" s="72">
        <v>1</v>
      </c>
      <c r="H19" s="72">
        <v>4</v>
      </c>
      <c r="I19" s="72">
        <v>5</v>
      </c>
      <c r="J19" s="72">
        <v>17</v>
      </c>
      <c r="K19" s="72">
        <v>7</v>
      </c>
      <c r="L19" s="72">
        <v>5</v>
      </c>
      <c r="M19" s="67">
        <f t="shared" si="0"/>
        <v>41.17647058823529</v>
      </c>
      <c r="N19" s="67">
        <f t="shared" si="2"/>
        <v>29.411764705882355</v>
      </c>
      <c r="O19" s="66">
        <f t="shared" si="1"/>
        <v>29.411764705882355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53</v>
      </c>
      <c r="D20" s="72">
        <v>9</v>
      </c>
      <c r="E20" s="72">
        <v>0</v>
      </c>
      <c r="F20" s="72">
        <v>1</v>
      </c>
      <c r="G20" s="72">
        <v>2</v>
      </c>
      <c r="H20" s="72">
        <v>8</v>
      </c>
      <c r="I20" s="72">
        <v>9</v>
      </c>
      <c r="J20" s="72">
        <v>53</v>
      </c>
      <c r="K20" s="72">
        <v>25</v>
      </c>
      <c r="L20" s="72">
        <v>17</v>
      </c>
      <c r="M20" s="67">
        <f t="shared" si="0"/>
        <v>47.169811320754718</v>
      </c>
      <c r="N20" s="67">
        <f t="shared" si="2"/>
        <v>20.754716981132077</v>
      </c>
      <c r="O20" s="66">
        <f t="shared" si="1"/>
        <v>32.075471698113205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7</v>
      </c>
      <c r="D21" s="72">
        <v>4</v>
      </c>
      <c r="E21" s="72">
        <v>0</v>
      </c>
      <c r="F21" s="72">
        <v>1</v>
      </c>
      <c r="G21" s="72">
        <v>0</v>
      </c>
      <c r="H21" s="72">
        <v>1</v>
      </c>
      <c r="I21" s="72">
        <v>1</v>
      </c>
      <c r="J21" s="72">
        <v>10</v>
      </c>
      <c r="K21" s="72">
        <v>7</v>
      </c>
      <c r="L21" s="72">
        <v>1</v>
      </c>
      <c r="M21" s="67">
        <f t="shared" si="0"/>
        <v>70</v>
      </c>
      <c r="N21" s="67">
        <f t="shared" si="2"/>
        <v>20</v>
      </c>
      <c r="O21" s="66">
        <f t="shared" si="1"/>
        <v>10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6</v>
      </c>
      <c r="D22" s="72">
        <v>1</v>
      </c>
      <c r="E22" s="72">
        <v>0</v>
      </c>
      <c r="F22" s="72">
        <v>0</v>
      </c>
      <c r="G22" s="72">
        <v>0</v>
      </c>
      <c r="H22" s="72">
        <v>0</v>
      </c>
      <c r="I22" s="72">
        <v>1</v>
      </c>
      <c r="J22" s="72">
        <v>6</v>
      </c>
      <c r="K22" s="72">
        <v>5</v>
      </c>
      <c r="L22" s="72">
        <v>1</v>
      </c>
      <c r="M22" s="67">
        <f t="shared" si="0"/>
        <v>83.333333333333343</v>
      </c>
      <c r="N22" s="67">
        <f t="shared" si="2"/>
        <v>0</v>
      </c>
      <c r="O22" s="66">
        <f t="shared" si="1"/>
        <v>16.666666666666664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30</v>
      </c>
      <c r="D23" s="72">
        <v>5</v>
      </c>
      <c r="E23" s="72">
        <v>0</v>
      </c>
      <c r="F23" s="72">
        <v>1</v>
      </c>
      <c r="G23" s="72">
        <v>0</v>
      </c>
      <c r="H23" s="72">
        <v>4</v>
      </c>
      <c r="I23" s="72">
        <v>4</v>
      </c>
      <c r="J23" s="72">
        <v>31</v>
      </c>
      <c r="K23" s="72">
        <v>16</v>
      </c>
      <c r="L23" s="72">
        <v>10</v>
      </c>
      <c r="M23" s="67">
        <f t="shared" si="0"/>
        <v>51.612903225806448</v>
      </c>
      <c r="N23" s="67">
        <f t="shared" si="2"/>
        <v>16.129032258064516</v>
      </c>
      <c r="O23" s="66">
        <f t="shared" si="1"/>
        <v>32.258064516129032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59</v>
      </c>
      <c r="D24" s="72">
        <v>12</v>
      </c>
      <c r="E24" s="72">
        <v>1</v>
      </c>
      <c r="F24" s="72">
        <v>2</v>
      </c>
      <c r="G24" s="72">
        <v>2</v>
      </c>
      <c r="H24" s="72">
        <v>4</v>
      </c>
      <c r="I24" s="72">
        <v>8</v>
      </c>
      <c r="J24" s="72">
        <v>63</v>
      </c>
      <c r="K24" s="72">
        <v>39</v>
      </c>
      <c r="L24" s="72">
        <v>15</v>
      </c>
      <c r="M24" s="67">
        <f t="shared" si="0"/>
        <v>61.904761904761905</v>
      </c>
      <c r="N24" s="67">
        <f t="shared" si="2"/>
        <v>14.285714285714285</v>
      </c>
      <c r="O24" s="66">
        <f t="shared" si="1"/>
        <v>23.809523809523807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1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1</v>
      </c>
      <c r="K25" s="72">
        <v>1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11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2</v>
      </c>
      <c r="J26" s="72">
        <v>9</v>
      </c>
      <c r="K26" s="72">
        <v>6</v>
      </c>
      <c r="L26" s="72">
        <v>3</v>
      </c>
      <c r="M26" s="67">
        <f t="shared" si="0"/>
        <v>66.666666666666657</v>
      </c>
      <c r="N26" s="67">
        <f t="shared" si="2"/>
        <v>0</v>
      </c>
      <c r="O26" s="66">
        <f t="shared" si="1"/>
        <v>33.333333333333329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8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1</v>
      </c>
      <c r="J27" s="72">
        <v>7</v>
      </c>
      <c r="K27" s="72">
        <v>6</v>
      </c>
      <c r="L27" s="72">
        <v>1</v>
      </c>
      <c r="M27" s="67">
        <f t="shared" si="0"/>
        <v>85.714285714285708</v>
      </c>
      <c r="N27" s="67">
        <f t="shared" si="2"/>
        <v>0</v>
      </c>
      <c r="O27" s="66">
        <f t="shared" si="1"/>
        <v>14.285714285714285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13</v>
      </c>
      <c r="D28" s="72">
        <v>3</v>
      </c>
      <c r="E28" s="72">
        <v>0</v>
      </c>
      <c r="F28" s="72">
        <v>0</v>
      </c>
      <c r="G28" s="72">
        <v>1</v>
      </c>
      <c r="H28" s="72">
        <v>2</v>
      </c>
      <c r="I28" s="72">
        <v>0</v>
      </c>
      <c r="J28" s="72">
        <v>16</v>
      </c>
      <c r="K28" s="72">
        <v>10</v>
      </c>
      <c r="L28" s="72">
        <v>3</v>
      </c>
      <c r="M28" s="67">
        <f t="shared" si="0"/>
        <v>62.5</v>
      </c>
      <c r="N28" s="67">
        <f t="shared" si="2"/>
        <v>18.75</v>
      </c>
      <c r="O28" s="66">
        <f t="shared" si="1"/>
        <v>18.75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124</v>
      </c>
      <c r="D29" s="72">
        <v>17</v>
      </c>
      <c r="E29" s="72">
        <v>0</v>
      </c>
      <c r="F29" s="72">
        <v>0</v>
      </c>
      <c r="G29" s="72">
        <v>2</v>
      </c>
      <c r="H29" s="72">
        <v>5</v>
      </c>
      <c r="I29" s="72">
        <v>24</v>
      </c>
      <c r="J29" s="72">
        <v>117</v>
      </c>
      <c r="K29" s="72">
        <v>71</v>
      </c>
      <c r="L29" s="72">
        <v>39</v>
      </c>
      <c r="M29" s="67">
        <f t="shared" si="0"/>
        <v>60.683760683760681</v>
      </c>
      <c r="N29" s="67">
        <f t="shared" si="2"/>
        <v>5.982905982905983</v>
      </c>
      <c r="O29" s="66">
        <f t="shared" si="1"/>
        <v>33.333333333333329</v>
      </c>
    </row>
    <row r="30" spans="1:15" s="17" customFormat="1" ht="13.2" x14ac:dyDescent="0.25">
      <c r="A30" s="16" t="s">
        <v>314</v>
      </c>
      <c r="B30" s="16" t="s">
        <v>44</v>
      </c>
      <c r="C30" s="72">
        <v>110</v>
      </c>
      <c r="D30" s="72">
        <v>19</v>
      </c>
      <c r="E30" s="72">
        <v>0</v>
      </c>
      <c r="F30" s="72">
        <v>0</v>
      </c>
      <c r="G30" s="72">
        <v>7</v>
      </c>
      <c r="H30" s="72">
        <v>3</v>
      </c>
      <c r="I30" s="72">
        <v>11</v>
      </c>
      <c r="J30" s="72">
        <v>118</v>
      </c>
      <c r="K30" s="72">
        <v>74</v>
      </c>
      <c r="L30" s="72">
        <v>34</v>
      </c>
      <c r="M30" s="67">
        <f t="shared" si="0"/>
        <v>62.711864406779661</v>
      </c>
      <c r="N30" s="67">
        <f t="shared" si="2"/>
        <v>8.4745762711864394</v>
      </c>
      <c r="O30" s="66">
        <f t="shared" si="1"/>
        <v>28.8135593220339</v>
      </c>
    </row>
    <row r="31" spans="1:15" s="17" customFormat="1" ht="13.2" x14ac:dyDescent="0.25">
      <c r="A31" s="16" t="s">
        <v>315</v>
      </c>
      <c r="B31" s="16" t="s">
        <v>45</v>
      </c>
      <c r="C31" s="72">
        <v>34</v>
      </c>
      <c r="D31" s="72">
        <v>5</v>
      </c>
      <c r="E31" s="72">
        <v>0</v>
      </c>
      <c r="F31" s="72">
        <v>0</v>
      </c>
      <c r="G31" s="72">
        <v>1</v>
      </c>
      <c r="H31" s="72">
        <v>0</v>
      </c>
      <c r="I31" s="72">
        <v>11</v>
      </c>
      <c r="J31" s="72">
        <v>28</v>
      </c>
      <c r="K31" s="72">
        <v>18</v>
      </c>
      <c r="L31" s="72">
        <v>9</v>
      </c>
      <c r="M31" s="67">
        <f t="shared" si="0"/>
        <v>64.285714285714292</v>
      </c>
      <c r="N31" s="67">
        <f t="shared" si="2"/>
        <v>3.5714285714285712</v>
      </c>
      <c r="O31" s="66">
        <f t="shared" si="1"/>
        <v>32.142857142857146</v>
      </c>
    </row>
    <row r="32" spans="1:15" s="17" customFormat="1" ht="13.2" x14ac:dyDescent="0.25">
      <c r="A32" s="16" t="s">
        <v>316</v>
      </c>
      <c r="B32" s="16" t="s">
        <v>46</v>
      </c>
      <c r="C32" s="72">
        <v>40</v>
      </c>
      <c r="D32" s="72">
        <v>2</v>
      </c>
      <c r="E32" s="72">
        <v>0</v>
      </c>
      <c r="F32" s="72">
        <v>0</v>
      </c>
      <c r="G32" s="72">
        <v>1</v>
      </c>
      <c r="H32" s="72">
        <v>5</v>
      </c>
      <c r="I32" s="72">
        <v>1</v>
      </c>
      <c r="J32" s="72">
        <v>41</v>
      </c>
      <c r="K32" s="72">
        <v>24</v>
      </c>
      <c r="L32" s="72">
        <v>11</v>
      </c>
      <c r="M32" s="67">
        <f t="shared" si="0"/>
        <v>58.536585365853654</v>
      </c>
      <c r="N32" s="67">
        <f t="shared" si="2"/>
        <v>14.634146341463413</v>
      </c>
      <c r="O32" s="66">
        <f t="shared" si="1"/>
        <v>26.829268292682929</v>
      </c>
    </row>
    <row r="33" spans="1:15" s="17" customFormat="1" ht="13.2" x14ac:dyDescent="0.25">
      <c r="A33" s="16" t="s">
        <v>317</v>
      </c>
      <c r="B33" s="16" t="s">
        <v>47</v>
      </c>
      <c r="C33" s="72">
        <v>40</v>
      </c>
      <c r="D33" s="72">
        <v>10</v>
      </c>
      <c r="E33" s="72">
        <v>0</v>
      </c>
      <c r="F33" s="72">
        <v>1</v>
      </c>
      <c r="G33" s="72">
        <v>2</v>
      </c>
      <c r="H33" s="72">
        <v>4</v>
      </c>
      <c r="I33" s="72">
        <v>10</v>
      </c>
      <c r="J33" s="72">
        <v>40</v>
      </c>
      <c r="K33" s="72">
        <v>23</v>
      </c>
      <c r="L33" s="72">
        <v>10</v>
      </c>
      <c r="M33" s="67">
        <f t="shared" si="0"/>
        <v>57.499999999999993</v>
      </c>
      <c r="N33" s="67">
        <f t="shared" si="2"/>
        <v>17.5</v>
      </c>
      <c r="O33" s="66">
        <f t="shared" si="1"/>
        <v>25</v>
      </c>
    </row>
    <row r="34" spans="1:15" s="17" customFormat="1" ht="13.2" x14ac:dyDescent="0.25">
      <c r="A34" s="16" t="s">
        <v>318</v>
      </c>
      <c r="B34" s="16" t="s">
        <v>48</v>
      </c>
      <c r="C34" s="72">
        <v>11</v>
      </c>
      <c r="D34" s="72">
        <v>1</v>
      </c>
      <c r="E34" s="72">
        <v>0</v>
      </c>
      <c r="F34" s="72">
        <v>0</v>
      </c>
      <c r="G34" s="72">
        <v>1</v>
      </c>
      <c r="H34" s="72">
        <v>0</v>
      </c>
      <c r="I34" s="72">
        <v>2</v>
      </c>
      <c r="J34" s="72">
        <v>10</v>
      </c>
      <c r="K34" s="72">
        <v>8</v>
      </c>
      <c r="L34" s="72">
        <v>1</v>
      </c>
      <c r="M34" s="67">
        <f t="shared" si="0"/>
        <v>80</v>
      </c>
      <c r="N34" s="67">
        <f t="shared" si="2"/>
        <v>10</v>
      </c>
      <c r="O34" s="66">
        <f t="shared" si="1"/>
        <v>10</v>
      </c>
    </row>
    <row r="35" spans="1:15" s="17" customFormat="1" ht="13.2" x14ac:dyDescent="0.25">
      <c r="A35" s="16" t="s">
        <v>319</v>
      </c>
      <c r="B35" s="16" t="s">
        <v>49</v>
      </c>
      <c r="C35" s="72">
        <v>10</v>
      </c>
      <c r="D35" s="72">
        <v>0</v>
      </c>
      <c r="E35" s="72">
        <v>1</v>
      </c>
      <c r="F35" s="72">
        <v>0</v>
      </c>
      <c r="G35" s="72">
        <v>1</v>
      </c>
      <c r="H35" s="72">
        <v>2</v>
      </c>
      <c r="I35" s="72">
        <v>0</v>
      </c>
      <c r="J35" s="72">
        <v>10</v>
      </c>
      <c r="K35" s="72">
        <v>5</v>
      </c>
      <c r="L35" s="72">
        <v>1</v>
      </c>
      <c r="M35" s="67">
        <f t="shared" si="0"/>
        <v>50</v>
      </c>
      <c r="N35" s="67">
        <f t="shared" si="2"/>
        <v>40</v>
      </c>
      <c r="O35" s="66">
        <f t="shared" si="1"/>
        <v>10</v>
      </c>
    </row>
    <row r="36" spans="1:15" s="17" customFormat="1" ht="13.2" x14ac:dyDescent="0.25">
      <c r="A36" s="16" t="s">
        <v>50</v>
      </c>
      <c r="B36" s="16" t="s">
        <v>51</v>
      </c>
      <c r="C36" s="72">
        <v>32</v>
      </c>
      <c r="D36" s="72">
        <v>8</v>
      </c>
      <c r="E36" s="72">
        <v>2</v>
      </c>
      <c r="F36" s="72">
        <v>1</v>
      </c>
      <c r="G36" s="72">
        <v>0</v>
      </c>
      <c r="H36" s="72">
        <v>6</v>
      </c>
      <c r="I36" s="72">
        <v>8</v>
      </c>
      <c r="J36" s="72">
        <v>32</v>
      </c>
      <c r="K36" s="72">
        <v>16</v>
      </c>
      <c r="L36" s="72">
        <v>7</v>
      </c>
      <c r="M36" s="67">
        <f t="shared" si="0"/>
        <v>50</v>
      </c>
      <c r="N36" s="67">
        <f t="shared" si="2"/>
        <v>28.125</v>
      </c>
      <c r="O36" s="66">
        <f t="shared" si="1"/>
        <v>21.875</v>
      </c>
    </row>
    <row r="37" spans="1:15" s="17" customFormat="1" ht="13.2" x14ac:dyDescent="0.25">
      <c r="A37" s="16" t="s">
        <v>320</v>
      </c>
      <c r="B37" s="16" t="s">
        <v>52</v>
      </c>
      <c r="C37" s="72">
        <v>5</v>
      </c>
      <c r="D37" s="72">
        <v>0</v>
      </c>
      <c r="E37" s="72">
        <v>0</v>
      </c>
      <c r="F37" s="72">
        <v>0</v>
      </c>
      <c r="G37" s="72">
        <v>0</v>
      </c>
      <c r="H37" s="72">
        <v>1</v>
      </c>
      <c r="I37" s="72">
        <v>0</v>
      </c>
      <c r="J37" s="72">
        <v>5</v>
      </c>
      <c r="K37" s="72">
        <v>4</v>
      </c>
      <c r="L37" s="72">
        <v>0</v>
      </c>
      <c r="M37" s="67">
        <f t="shared" si="0"/>
        <v>80</v>
      </c>
      <c r="N37" s="67">
        <f t="shared" si="2"/>
        <v>20</v>
      </c>
      <c r="O37" s="66">
        <f t="shared" si="1"/>
        <v>0</v>
      </c>
    </row>
    <row r="38" spans="1:15" s="17" customFormat="1" ht="13.2" x14ac:dyDescent="0.25">
      <c r="A38" s="16" t="s">
        <v>321</v>
      </c>
      <c r="B38" s="16" t="s">
        <v>53</v>
      </c>
      <c r="C38" s="72">
        <v>74</v>
      </c>
      <c r="D38" s="72">
        <v>25</v>
      </c>
      <c r="E38" s="72">
        <v>0</v>
      </c>
      <c r="F38" s="72">
        <v>1</v>
      </c>
      <c r="G38" s="72">
        <v>3</v>
      </c>
      <c r="H38" s="72">
        <v>2</v>
      </c>
      <c r="I38" s="72">
        <v>44</v>
      </c>
      <c r="J38" s="72">
        <v>55</v>
      </c>
      <c r="K38" s="72">
        <v>39</v>
      </c>
      <c r="L38" s="72">
        <v>10</v>
      </c>
      <c r="M38" s="67">
        <f t="shared" si="0"/>
        <v>70.909090909090907</v>
      </c>
      <c r="N38" s="67">
        <f t="shared" si="2"/>
        <v>10.909090909090908</v>
      </c>
      <c r="O38" s="66">
        <f t="shared" si="1"/>
        <v>18.181818181818183</v>
      </c>
    </row>
    <row r="39" spans="1:15" s="17" customFormat="1" ht="13.2" x14ac:dyDescent="0.25">
      <c r="A39" s="16" t="s">
        <v>322</v>
      </c>
      <c r="B39" s="16" t="s">
        <v>54</v>
      </c>
      <c r="C39" s="72">
        <v>5</v>
      </c>
      <c r="D39" s="72">
        <v>2</v>
      </c>
      <c r="E39" s="72">
        <v>0</v>
      </c>
      <c r="F39" s="72">
        <v>0</v>
      </c>
      <c r="G39" s="72">
        <v>0</v>
      </c>
      <c r="H39" s="72">
        <v>0</v>
      </c>
      <c r="I39" s="72">
        <v>2</v>
      </c>
      <c r="J39" s="72">
        <v>5</v>
      </c>
      <c r="K39" s="72">
        <v>3</v>
      </c>
      <c r="L39" s="72">
        <v>2</v>
      </c>
      <c r="M39" s="67">
        <f t="shared" si="0"/>
        <v>60</v>
      </c>
      <c r="N39" s="67">
        <f t="shared" si="2"/>
        <v>0</v>
      </c>
      <c r="O39" s="66">
        <f t="shared" si="1"/>
        <v>40</v>
      </c>
    </row>
    <row r="40" spans="1:15" s="17" customFormat="1" ht="13.2" x14ac:dyDescent="0.25">
      <c r="A40" s="16" t="s">
        <v>511</v>
      </c>
      <c r="B40" s="16" t="s">
        <v>518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7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7</v>
      </c>
      <c r="K42" s="72">
        <v>4</v>
      </c>
      <c r="L42" s="72">
        <v>3</v>
      </c>
      <c r="M42" s="67">
        <f t="shared" si="0"/>
        <v>57.142857142857139</v>
      </c>
      <c r="N42" s="67">
        <f t="shared" si="2"/>
        <v>0</v>
      </c>
      <c r="O42" s="66">
        <f t="shared" si="1"/>
        <v>42.857142857142854</v>
      </c>
    </row>
    <row r="43" spans="1:15" s="17" customFormat="1" ht="13.2" x14ac:dyDescent="0.25">
      <c r="A43" s="16" t="s">
        <v>325</v>
      </c>
      <c r="B43" s="16" t="s">
        <v>57</v>
      </c>
      <c r="C43" s="72">
        <v>5</v>
      </c>
      <c r="D43" s="72">
        <v>1</v>
      </c>
      <c r="E43" s="72">
        <v>0</v>
      </c>
      <c r="F43" s="72">
        <v>0</v>
      </c>
      <c r="G43" s="72">
        <v>0</v>
      </c>
      <c r="H43" s="72">
        <v>2</v>
      </c>
      <c r="I43" s="72">
        <v>1</v>
      </c>
      <c r="J43" s="72">
        <v>5</v>
      </c>
      <c r="K43" s="72">
        <v>1</v>
      </c>
      <c r="L43" s="72">
        <v>2</v>
      </c>
      <c r="M43" s="67">
        <f t="shared" si="0"/>
        <v>20</v>
      </c>
      <c r="N43" s="67">
        <f t="shared" si="2"/>
        <v>40</v>
      </c>
      <c r="O43" s="66">
        <f t="shared" si="1"/>
        <v>40</v>
      </c>
    </row>
    <row r="44" spans="1:15" s="17" customFormat="1" ht="13.2" x14ac:dyDescent="0.25">
      <c r="A44" s="16" t="s">
        <v>326</v>
      </c>
      <c r="B44" s="16" t="s">
        <v>58</v>
      </c>
      <c r="C44" s="72">
        <v>16</v>
      </c>
      <c r="D44" s="72">
        <v>2</v>
      </c>
      <c r="E44" s="72">
        <v>0</v>
      </c>
      <c r="F44" s="72">
        <v>2</v>
      </c>
      <c r="G44" s="72">
        <v>0</v>
      </c>
      <c r="H44" s="72">
        <v>1</v>
      </c>
      <c r="I44" s="72">
        <v>0</v>
      </c>
      <c r="J44" s="72">
        <v>18</v>
      </c>
      <c r="K44" s="72">
        <v>14</v>
      </c>
      <c r="L44" s="72">
        <v>1</v>
      </c>
      <c r="M44" s="67">
        <f t="shared" si="0"/>
        <v>77.777777777777786</v>
      </c>
      <c r="N44" s="67">
        <f t="shared" si="2"/>
        <v>16.666666666666664</v>
      </c>
      <c r="O44" s="66">
        <f t="shared" si="1"/>
        <v>5.5555555555555554</v>
      </c>
    </row>
    <row r="45" spans="1:15" s="17" customFormat="1" ht="13.2" x14ac:dyDescent="0.25">
      <c r="A45" s="16" t="s">
        <v>327</v>
      </c>
      <c r="B45" s="16" t="s">
        <v>59</v>
      </c>
      <c r="C45" s="72">
        <v>8</v>
      </c>
      <c r="D45" s="72">
        <v>0</v>
      </c>
      <c r="E45" s="72">
        <v>0</v>
      </c>
      <c r="F45" s="72">
        <v>0</v>
      </c>
      <c r="G45" s="72">
        <v>2</v>
      </c>
      <c r="H45" s="72">
        <v>1</v>
      </c>
      <c r="I45" s="72">
        <v>0</v>
      </c>
      <c r="J45" s="72">
        <v>8</v>
      </c>
      <c r="K45" s="72">
        <v>3</v>
      </c>
      <c r="L45" s="72">
        <v>2</v>
      </c>
      <c r="M45" s="67">
        <f t="shared" si="0"/>
        <v>37.5</v>
      </c>
      <c r="N45" s="67">
        <f t="shared" si="2"/>
        <v>37.5</v>
      </c>
      <c r="O45" s="66">
        <f t="shared" si="1"/>
        <v>25</v>
      </c>
    </row>
    <row r="46" spans="1:15" s="17" customFormat="1" ht="13.2" x14ac:dyDescent="0.25">
      <c r="A46" s="16" t="s">
        <v>328</v>
      </c>
      <c r="B46" s="16" t="s">
        <v>60</v>
      </c>
      <c r="C46" s="72">
        <v>3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3</v>
      </c>
      <c r="K46" s="72">
        <v>3</v>
      </c>
      <c r="L46" s="72">
        <v>0</v>
      </c>
      <c r="M46" s="67">
        <f t="shared" si="0"/>
        <v>100</v>
      </c>
      <c r="N46" s="67">
        <f t="shared" si="2"/>
        <v>0</v>
      </c>
      <c r="O46" s="66">
        <f t="shared" si="1"/>
        <v>0</v>
      </c>
    </row>
    <row r="47" spans="1:15" s="17" customFormat="1" ht="13.2" x14ac:dyDescent="0.25">
      <c r="A47" s="16" t="s">
        <v>329</v>
      </c>
      <c r="B47" s="16" t="s">
        <v>61</v>
      </c>
      <c r="C47" s="72">
        <v>11</v>
      </c>
      <c r="D47" s="72">
        <v>2</v>
      </c>
      <c r="E47" s="72">
        <v>0</v>
      </c>
      <c r="F47" s="72">
        <v>1</v>
      </c>
      <c r="G47" s="72">
        <v>0</v>
      </c>
      <c r="H47" s="72">
        <v>0</v>
      </c>
      <c r="I47" s="72">
        <v>5</v>
      </c>
      <c r="J47" s="72">
        <v>8</v>
      </c>
      <c r="K47" s="72">
        <v>7</v>
      </c>
      <c r="L47" s="72">
        <v>0</v>
      </c>
      <c r="M47" s="67">
        <f t="shared" si="0"/>
        <v>87.5</v>
      </c>
      <c r="N47" s="67">
        <f t="shared" si="2"/>
        <v>12.5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3</v>
      </c>
      <c r="D48" s="72">
        <v>2</v>
      </c>
      <c r="E48" s="72">
        <v>0</v>
      </c>
      <c r="F48" s="72">
        <v>0</v>
      </c>
      <c r="G48" s="72">
        <v>0</v>
      </c>
      <c r="H48" s="72">
        <v>0</v>
      </c>
      <c r="I48" s="72">
        <v>1</v>
      </c>
      <c r="J48" s="72">
        <v>4</v>
      </c>
      <c r="K48" s="72">
        <v>2</v>
      </c>
      <c r="L48" s="72">
        <v>2</v>
      </c>
      <c r="M48" s="67">
        <f t="shared" si="0"/>
        <v>50</v>
      </c>
      <c r="N48" s="67">
        <f t="shared" si="2"/>
        <v>0</v>
      </c>
      <c r="O48" s="66">
        <f t="shared" si="1"/>
        <v>50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3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3</v>
      </c>
      <c r="K50" s="72">
        <v>3</v>
      </c>
      <c r="L50" s="72">
        <v>0</v>
      </c>
      <c r="M50" s="67">
        <f t="shared" si="0"/>
        <v>100</v>
      </c>
      <c r="N50" s="67">
        <f t="shared" si="2"/>
        <v>0</v>
      </c>
      <c r="O50" s="66">
        <f t="shared" si="1"/>
        <v>0</v>
      </c>
    </row>
    <row r="51" spans="1:15" s="17" customFormat="1" ht="13.2" x14ac:dyDescent="0.25">
      <c r="A51" s="16" t="s">
        <v>332</v>
      </c>
      <c r="B51" s="16" t="s">
        <v>66</v>
      </c>
      <c r="C51" s="72">
        <v>3</v>
      </c>
      <c r="D51" s="72">
        <v>2</v>
      </c>
      <c r="E51" s="72">
        <v>0</v>
      </c>
      <c r="F51" s="72">
        <v>0</v>
      </c>
      <c r="G51" s="72">
        <v>0</v>
      </c>
      <c r="H51" s="72">
        <v>0</v>
      </c>
      <c r="I51" s="72">
        <v>1</v>
      </c>
      <c r="J51" s="72">
        <v>4</v>
      </c>
      <c r="K51" s="72">
        <v>3</v>
      </c>
      <c r="L51" s="72">
        <v>1</v>
      </c>
      <c r="M51" s="67">
        <f t="shared" si="0"/>
        <v>75</v>
      </c>
      <c r="N51" s="67">
        <f t="shared" si="2"/>
        <v>0</v>
      </c>
      <c r="O51" s="66">
        <f t="shared" si="1"/>
        <v>25</v>
      </c>
    </row>
    <row r="52" spans="1:15" s="17" customFormat="1" ht="13.2" x14ac:dyDescent="0.25">
      <c r="A52" s="16" t="s">
        <v>333</v>
      </c>
      <c r="B52" s="16" t="s">
        <v>67</v>
      </c>
      <c r="C52" s="72">
        <v>6</v>
      </c>
      <c r="D52" s="72">
        <v>1</v>
      </c>
      <c r="E52" s="72">
        <v>0</v>
      </c>
      <c r="F52" s="72">
        <v>0</v>
      </c>
      <c r="G52" s="72">
        <v>1</v>
      </c>
      <c r="H52" s="72">
        <v>0</v>
      </c>
      <c r="I52" s="72">
        <v>2</v>
      </c>
      <c r="J52" s="72">
        <v>5</v>
      </c>
      <c r="K52" s="72">
        <v>4</v>
      </c>
      <c r="L52" s="72">
        <v>0</v>
      </c>
      <c r="M52" s="67">
        <f t="shared" si="0"/>
        <v>80</v>
      </c>
      <c r="N52" s="67">
        <f t="shared" si="2"/>
        <v>20</v>
      </c>
      <c r="O52" s="66">
        <f t="shared" si="1"/>
        <v>0</v>
      </c>
    </row>
    <row r="53" spans="1:15" s="17" customFormat="1" ht="13.2" x14ac:dyDescent="0.25">
      <c r="A53" s="16" t="s">
        <v>334</v>
      </c>
      <c r="B53" s="16" t="s">
        <v>68</v>
      </c>
      <c r="C53" s="72">
        <v>3</v>
      </c>
      <c r="D53" s="72">
        <v>1</v>
      </c>
      <c r="E53" s="72">
        <v>0</v>
      </c>
      <c r="F53" s="72">
        <v>0</v>
      </c>
      <c r="G53" s="72">
        <v>0</v>
      </c>
      <c r="H53" s="72">
        <v>0</v>
      </c>
      <c r="I53" s="72">
        <v>2</v>
      </c>
      <c r="J53" s="72">
        <v>2</v>
      </c>
      <c r="K53" s="72">
        <v>2</v>
      </c>
      <c r="L53" s="72">
        <v>0</v>
      </c>
      <c r="M53" s="67">
        <f t="shared" si="0"/>
        <v>100</v>
      </c>
      <c r="N53" s="67">
        <f t="shared" si="2"/>
        <v>0</v>
      </c>
      <c r="O53" s="66">
        <f t="shared" si="1"/>
        <v>0</v>
      </c>
    </row>
    <row r="54" spans="1:15" s="17" customFormat="1" ht="13.2" x14ac:dyDescent="0.25">
      <c r="A54" s="16" t="s">
        <v>69</v>
      </c>
      <c r="B54" s="16" t="s">
        <v>70</v>
      </c>
      <c r="C54" s="72">
        <v>5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5</v>
      </c>
      <c r="K54" s="72">
        <v>3</v>
      </c>
      <c r="L54" s="72">
        <v>2</v>
      </c>
      <c r="M54" s="67">
        <f t="shared" si="0"/>
        <v>60</v>
      </c>
      <c r="N54" s="67">
        <f t="shared" si="2"/>
        <v>0</v>
      </c>
      <c r="O54" s="66">
        <f t="shared" si="1"/>
        <v>40</v>
      </c>
    </row>
    <row r="55" spans="1:15" s="17" customFormat="1" ht="13.2" x14ac:dyDescent="0.25">
      <c r="A55" s="16" t="s">
        <v>335</v>
      </c>
      <c r="B55" s="16" t="s">
        <v>71</v>
      </c>
      <c r="C55" s="72">
        <v>27</v>
      </c>
      <c r="D55" s="72">
        <v>6</v>
      </c>
      <c r="E55" s="72">
        <v>0</v>
      </c>
      <c r="F55" s="72">
        <v>0</v>
      </c>
      <c r="G55" s="72">
        <v>2</v>
      </c>
      <c r="H55" s="72">
        <v>2</v>
      </c>
      <c r="I55" s="72">
        <v>4</v>
      </c>
      <c r="J55" s="72">
        <v>29</v>
      </c>
      <c r="K55" s="72">
        <v>20</v>
      </c>
      <c r="L55" s="72">
        <v>5</v>
      </c>
      <c r="M55" s="67">
        <f t="shared" si="0"/>
        <v>68.965517241379317</v>
      </c>
      <c r="N55" s="67">
        <f t="shared" si="2"/>
        <v>13.793103448275861</v>
      </c>
      <c r="O55" s="66">
        <f t="shared" si="1"/>
        <v>17.241379310344829</v>
      </c>
    </row>
    <row r="56" spans="1:15" s="17" customFormat="1" ht="13.2" x14ac:dyDescent="0.25">
      <c r="A56" s="16" t="s">
        <v>336</v>
      </c>
      <c r="B56" s="16" t="s">
        <v>72</v>
      </c>
      <c r="C56" s="72">
        <v>40</v>
      </c>
      <c r="D56" s="72">
        <v>3</v>
      </c>
      <c r="E56" s="72">
        <v>0</v>
      </c>
      <c r="F56" s="72">
        <v>1</v>
      </c>
      <c r="G56" s="72">
        <v>0</v>
      </c>
      <c r="H56" s="72">
        <v>3</v>
      </c>
      <c r="I56" s="72">
        <v>8</v>
      </c>
      <c r="J56" s="72">
        <v>35</v>
      </c>
      <c r="K56" s="72">
        <v>23</v>
      </c>
      <c r="L56" s="72">
        <v>8</v>
      </c>
      <c r="M56" s="67">
        <f t="shared" si="0"/>
        <v>65.714285714285708</v>
      </c>
      <c r="N56" s="67">
        <f t="shared" si="2"/>
        <v>11.428571428571429</v>
      </c>
      <c r="O56" s="66">
        <f t="shared" si="1"/>
        <v>22.857142857142858</v>
      </c>
    </row>
    <row r="57" spans="1:15" s="17" customFormat="1" ht="13.2" x14ac:dyDescent="0.25">
      <c r="A57" s="16" t="s">
        <v>337</v>
      </c>
      <c r="B57" s="16" t="s">
        <v>73</v>
      </c>
      <c r="C57" s="72">
        <v>16</v>
      </c>
      <c r="D57" s="72">
        <v>1</v>
      </c>
      <c r="E57" s="72">
        <v>0</v>
      </c>
      <c r="F57" s="72">
        <v>0</v>
      </c>
      <c r="G57" s="72">
        <v>0</v>
      </c>
      <c r="H57" s="72">
        <v>1</v>
      </c>
      <c r="I57" s="72">
        <v>1</v>
      </c>
      <c r="J57" s="72">
        <v>16</v>
      </c>
      <c r="K57" s="72">
        <v>14</v>
      </c>
      <c r="L57" s="72">
        <v>1</v>
      </c>
      <c r="M57" s="67">
        <f t="shared" si="0"/>
        <v>87.5</v>
      </c>
      <c r="N57" s="67">
        <f t="shared" si="2"/>
        <v>6.25</v>
      </c>
      <c r="O57" s="66">
        <f t="shared" si="1"/>
        <v>6.25</v>
      </c>
    </row>
    <row r="58" spans="1:15" s="17" customFormat="1" ht="13.2" x14ac:dyDescent="0.25">
      <c r="A58" s="16" t="s">
        <v>74</v>
      </c>
      <c r="B58" s="16" t="s">
        <v>75</v>
      </c>
      <c r="C58" s="72">
        <v>48</v>
      </c>
      <c r="D58" s="72">
        <v>5</v>
      </c>
      <c r="E58" s="72">
        <v>0</v>
      </c>
      <c r="F58" s="72">
        <v>0</v>
      </c>
      <c r="G58" s="72">
        <v>0</v>
      </c>
      <c r="H58" s="72">
        <v>4</v>
      </c>
      <c r="I58" s="72">
        <v>3</v>
      </c>
      <c r="J58" s="72">
        <v>50</v>
      </c>
      <c r="K58" s="72">
        <v>34</v>
      </c>
      <c r="L58" s="72">
        <v>12</v>
      </c>
      <c r="M58" s="67">
        <f t="shared" si="0"/>
        <v>68</v>
      </c>
      <c r="N58" s="67">
        <f t="shared" si="2"/>
        <v>8</v>
      </c>
      <c r="O58" s="66">
        <f t="shared" si="1"/>
        <v>24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13</v>
      </c>
      <c r="D60" s="72">
        <v>3</v>
      </c>
      <c r="E60" s="72">
        <v>0</v>
      </c>
      <c r="F60" s="72">
        <v>1</v>
      </c>
      <c r="G60" s="72">
        <v>0</v>
      </c>
      <c r="H60" s="72">
        <v>0</v>
      </c>
      <c r="I60" s="72">
        <v>1</v>
      </c>
      <c r="J60" s="72">
        <v>15</v>
      </c>
      <c r="K60" s="72">
        <v>14</v>
      </c>
      <c r="L60" s="72">
        <v>0</v>
      </c>
      <c r="M60" s="67">
        <f t="shared" si="0"/>
        <v>93.333333333333329</v>
      </c>
      <c r="N60" s="67">
        <f t="shared" si="2"/>
        <v>6.666666666666667</v>
      </c>
      <c r="O60" s="66">
        <f t="shared" si="1"/>
        <v>0</v>
      </c>
    </row>
    <row r="61" spans="1:15" s="17" customFormat="1" ht="13.2" x14ac:dyDescent="0.25">
      <c r="A61" s="16" t="s">
        <v>340</v>
      </c>
      <c r="B61" s="16" t="s">
        <v>78</v>
      </c>
      <c r="C61" s="72">
        <v>213</v>
      </c>
      <c r="D61" s="72">
        <v>13</v>
      </c>
      <c r="E61" s="72">
        <v>0</v>
      </c>
      <c r="F61" s="72">
        <v>0</v>
      </c>
      <c r="G61" s="72">
        <v>6</v>
      </c>
      <c r="H61" s="72">
        <v>18</v>
      </c>
      <c r="I61" s="72">
        <v>29</v>
      </c>
      <c r="J61" s="72">
        <v>197</v>
      </c>
      <c r="K61" s="72">
        <v>124</v>
      </c>
      <c r="L61" s="72">
        <v>49</v>
      </c>
      <c r="M61" s="67">
        <f t="shared" si="0"/>
        <v>62.944162436548226</v>
      </c>
      <c r="N61" s="67">
        <f t="shared" si="2"/>
        <v>12.18274111675127</v>
      </c>
      <c r="O61" s="66">
        <f t="shared" si="1"/>
        <v>24.873096446700508</v>
      </c>
    </row>
    <row r="62" spans="1:15" s="17" customFormat="1" ht="13.2" x14ac:dyDescent="0.25">
      <c r="A62" s="16" t="s">
        <v>341</v>
      </c>
      <c r="B62" s="16" t="s">
        <v>294</v>
      </c>
      <c r="C62" s="72">
        <v>6</v>
      </c>
      <c r="D62" s="72">
        <v>3</v>
      </c>
      <c r="E62" s="72">
        <v>0</v>
      </c>
      <c r="F62" s="72">
        <v>1</v>
      </c>
      <c r="G62" s="72">
        <v>1</v>
      </c>
      <c r="H62" s="72">
        <v>6</v>
      </c>
      <c r="I62" s="72">
        <v>1</v>
      </c>
      <c r="J62" s="72">
        <v>8</v>
      </c>
      <c r="K62" s="72">
        <v>0</v>
      </c>
      <c r="L62" s="72">
        <v>0</v>
      </c>
      <c r="M62" s="67">
        <f t="shared" si="0"/>
        <v>0</v>
      </c>
      <c r="N62" s="67">
        <f t="shared" si="2"/>
        <v>100</v>
      </c>
      <c r="O62" s="66">
        <f t="shared" si="1"/>
        <v>0</v>
      </c>
    </row>
    <row r="63" spans="1:15" s="17" customFormat="1" ht="13.2" x14ac:dyDescent="0.25">
      <c r="A63" s="16" t="s">
        <v>342</v>
      </c>
      <c r="B63" s="16" t="s">
        <v>79</v>
      </c>
      <c r="C63" s="72">
        <v>22</v>
      </c>
      <c r="D63" s="72">
        <v>2</v>
      </c>
      <c r="E63" s="72">
        <v>0</v>
      </c>
      <c r="F63" s="72">
        <v>0</v>
      </c>
      <c r="G63" s="72">
        <v>1</v>
      </c>
      <c r="H63" s="72">
        <v>4</v>
      </c>
      <c r="I63" s="72">
        <v>2</v>
      </c>
      <c r="J63" s="72">
        <v>22</v>
      </c>
      <c r="K63" s="72">
        <v>16</v>
      </c>
      <c r="L63" s="72">
        <v>1</v>
      </c>
      <c r="M63" s="67">
        <f t="shared" si="0"/>
        <v>72.727272727272734</v>
      </c>
      <c r="N63" s="67">
        <f t="shared" si="2"/>
        <v>22.727272727272727</v>
      </c>
      <c r="O63" s="66">
        <f t="shared" si="1"/>
        <v>4.5454545454545459</v>
      </c>
    </row>
    <row r="64" spans="1:15" s="17" customFormat="1" ht="13.2" x14ac:dyDescent="0.25">
      <c r="A64" s="16" t="s">
        <v>343</v>
      </c>
      <c r="B64" s="16" t="s">
        <v>80</v>
      </c>
      <c r="C64" s="72">
        <v>18</v>
      </c>
      <c r="D64" s="72">
        <v>3</v>
      </c>
      <c r="E64" s="72">
        <v>0</v>
      </c>
      <c r="F64" s="72">
        <v>0</v>
      </c>
      <c r="G64" s="72">
        <v>0</v>
      </c>
      <c r="H64" s="72">
        <v>2</v>
      </c>
      <c r="I64" s="72">
        <v>1</v>
      </c>
      <c r="J64" s="72">
        <v>20</v>
      </c>
      <c r="K64" s="72">
        <v>13</v>
      </c>
      <c r="L64" s="72">
        <v>5</v>
      </c>
      <c r="M64" s="67">
        <f t="shared" si="0"/>
        <v>65</v>
      </c>
      <c r="N64" s="67">
        <f t="shared" si="2"/>
        <v>10</v>
      </c>
      <c r="O64" s="66">
        <f t="shared" si="1"/>
        <v>25</v>
      </c>
    </row>
    <row r="65" spans="1:15" s="17" customFormat="1" ht="13.2" x14ac:dyDescent="0.25">
      <c r="A65" s="16" t="s">
        <v>81</v>
      </c>
      <c r="B65" s="16" t="s">
        <v>82</v>
      </c>
      <c r="C65" s="72">
        <v>1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1</v>
      </c>
      <c r="K65" s="72">
        <v>1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3.2" x14ac:dyDescent="0.25">
      <c r="A66" s="16" t="s">
        <v>344</v>
      </c>
      <c r="B66" s="16" t="s">
        <v>83</v>
      </c>
      <c r="C66" s="72">
        <v>42</v>
      </c>
      <c r="D66" s="72">
        <v>7</v>
      </c>
      <c r="E66" s="72">
        <v>0</v>
      </c>
      <c r="F66" s="72">
        <v>0</v>
      </c>
      <c r="G66" s="72">
        <v>3</v>
      </c>
      <c r="H66" s="72">
        <v>3</v>
      </c>
      <c r="I66" s="72">
        <v>6</v>
      </c>
      <c r="J66" s="72">
        <v>43</v>
      </c>
      <c r="K66" s="72">
        <v>21</v>
      </c>
      <c r="L66" s="72">
        <v>16</v>
      </c>
      <c r="M66" s="67">
        <f t="shared" si="0"/>
        <v>48.837209302325576</v>
      </c>
      <c r="N66" s="67">
        <f t="shared" si="2"/>
        <v>13.953488372093023</v>
      </c>
      <c r="O66" s="66">
        <f t="shared" si="1"/>
        <v>37.209302325581397</v>
      </c>
    </row>
    <row r="67" spans="1:15" s="17" customFormat="1" ht="13.2" x14ac:dyDescent="0.25">
      <c r="A67" s="16" t="s">
        <v>345</v>
      </c>
      <c r="B67" s="16" t="s">
        <v>84</v>
      </c>
      <c r="C67" s="72">
        <v>23</v>
      </c>
      <c r="D67" s="72">
        <v>2</v>
      </c>
      <c r="E67" s="72">
        <v>0</v>
      </c>
      <c r="F67" s="72">
        <v>0</v>
      </c>
      <c r="G67" s="72">
        <v>1</v>
      </c>
      <c r="H67" s="72">
        <v>3</v>
      </c>
      <c r="I67" s="72">
        <v>2</v>
      </c>
      <c r="J67" s="72">
        <v>23</v>
      </c>
      <c r="K67" s="72">
        <v>17</v>
      </c>
      <c r="L67" s="72">
        <v>2</v>
      </c>
      <c r="M67" s="67">
        <f t="shared" si="0"/>
        <v>73.91304347826086</v>
      </c>
      <c r="N67" s="67">
        <f t="shared" si="2"/>
        <v>17.391304347826086</v>
      </c>
      <c r="O67" s="66">
        <f t="shared" si="1"/>
        <v>8.695652173913043</v>
      </c>
    </row>
    <row r="68" spans="1:15" s="17" customFormat="1" ht="13.2" x14ac:dyDescent="0.25">
      <c r="A68" s="16" t="s">
        <v>346</v>
      </c>
      <c r="B68" s="16" t="s">
        <v>85</v>
      </c>
      <c r="C68" s="72">
        <v>145</v>
      </c>
      <c r="D68" s="72">
        <v>9</v>
      </c>
      <c r="E68" s="72">
        <v>0</v>
      </c>
      <c r="F68" s="72">
        <v>1</v>
      </c>
      <c r="G68" s="72">
        <v>3</v>
      </c>
      <c r="H68" s="72">
        <v>13</v>
      </c>
      <c r="I68" s="72">
        <v>20</v>
      </c>
      <c r="J68" s="72">
        <v>134</v>
      </c>
      <c r="K68" s="72">
        <v>86</v>
      </c>
      <c r="L68" s="72">
        <v>31</v>
      </c>
      <c r="M68" s="67">
        <f t="shared" si="0"/>
        <v>64.179104477611943</v>
      </c>
      <c r="N68" s="67">
        <f t="shared" si="2"/>
        <v>12.686567164179104</v>
      </c>
      <c r="O68" s="66">
        <f t="shared" si="1"/>
        <v>23.134328358208954</v>
      </c>
    </row>
    <row r="69" spans="1:15" s="17" customFormat="1" ht="13.2" x14ac:dyDescent="0.25">
      <c r="A69" s="16" t="s">
        <v>86</v>
      </c>
      <c r="B69" s="16" t="s">
        <v>293</v>
      </c>
      <c r="C69" s="72">
        <v>255</v>
      </c>
      <c r="D69" s="72">
        <v>34</v>
      </c>
      <c r="E69" s="72">
        <v>1</v>
      </c>
      <c r="F69" s="72">
        <v>2</v>
      </c>
      <c r="G69" s="72">
        <v>8</v>
      </c>
      <c r="H69" s="72">
        <v>27</v>
      </c>
      <c r="I69" s="72">
        <v>41</v>
      </c>
      <c r="J69" s="72">
        <v>248</v>
      </c>
      <c r="K69" s="72">
        <v>157</v>
      </c>
      <c r="L69" s="72">
        <v>53</v>
      </c>
      <c r="M69" s="67">
        <f t="shared" si="0"/>
        <v>63.306451612903224</v>
      </c>
      <c r="N69" s="67">
        <f t="shared" si="2"/>
        <v>15.32258064516129</v>
      </c>
      <c r="O69" s="66">
        <f t="shared" si="1"/>
        <v>21.370967741935484</v>
      </c>
    </row>
    <row r="70" spans="1:15" s="17" customFormat="1" ht="13.2" x14ac:dyDescent="0.25">
      <c r="A70" s="16" t="s">
        <v>347</v>
      </c>
      <c r="B70" s="16" t="s">
        <v>87</v>
      </c>
      <c r="C70" s="72">
        <v>198</v>
      </c>
      <c r="D70" s="72">
        <v>20</v>
      </c>
      <c r="E70" s="72">
        <v>0</v>
      </c>
      <c r="F70" s="72">
        <v>3</v>
      </c>
      <c r="G70" s="72">
        <v>9</v>
      </c>
      <c r="H70" s="72">
        <v>15</v>
      </c>
      <c r="I70" s="72">
        <v>21</v>
      </c>
      <c r="J70" s="72">
        <v>197</v>
      </c>
      <c r="K70" s="72">
        <v>130</v>
      </c>
      <c r="L70" s="72">
        <v>40</v>
      </c>
      <c r="M70" s="67">
        <f t="shared" ref="M70:M133" si="3">IF(J70=0,"n/a",K70/J70*100)</f>
        <v>65.989847715736033</v>
      </c>
      <c r="N70" s="67">
        <f t="shared" si="2"/>
        <v>13.705583756345177</v>
      </c>
      <c r="O70" s="66">
        <f t="shared" ref="O70:O133" si="4">IF(J70=0,"n/a",(L70/J70)*100)</f>
        <v>20.304568527918782</v>
      </c>
    </row>
    <row r="71" spans="1:15" s="17" customFormat="1" ht="13.2" x14ac:dyDescent="0.25">
      <c r="A71" s="16" t="s">
        <v>348</v>
      </c>
      <c r="B71" s="16" t="s">
        <v>88</v>
      </c>
      <c r="C71" s="72">
        <v>48</v>
      </c>
      <c r="D71" s="72">
        <v>3</v>
      </c>
      <c r="E71" s="72">
        <v>0</v>
      </c>
      <c r="F71" s="72">
        <v>2</v>
      </c>
      <c r="G71" s="72">
        <v>5</v>
      </c>
      <c r="H71" s="72">
        <v>7</v>
      </c>
      <c r="I71" s="72">
        <v>3</v>
      </c>
      <c r="J71" s="72">
        <v>48</v>
      </c>
      <c r="K71" s="72">
        <v>22</v>
      </c>
      <c r="L71" s="72">
        <v>12</v>
      </c>
      <c r="M71" s="67">
        <f t="shared" si="3"/>
        <v>45.833333333333329</v>
      </c>
      <c r="N71" s="67">
        <f t="shared" ref="N71:N134" si="5">IF(J71=0,"n/a",(E71+F71+G71+H71)/J71*100)</f>
        <v>29.166666666666668</v>
      </c>
      <c r="O71" s="66">
        <f t="shared" si="4"/>
        <v>25</v>
      </c>
    </row>
    <row r="72" spans="1:15" s="17" customFormat="1" ht="13.2" x14ac:dyDescent="0.25">
      <c r="A72" s="16" t="s">
        <v>349</v>
      </c>
      <c r="B72" s="16" t="s">
        <v>89</v>
      </c>
      <c r="C72" s="72">
        <v>31</v>
      </c>
      <c r="D72" s="72">
        <v>2</v>
      </c>
      <c r="E72" s="72">
        <v>0</v>
      </c>
      <c r="F72" s="72">
        <v>0</v>
      </c>
      <c r="G72" s="72">
        <v>3</v>
      </c>
      <c r="H72" s="72">
        <v>3</v>
      </c>
      <c r="I72" s="72">
        <v>2</v>
      </c>
      <c r="J72" s="72">
        <v>31</v>
      </c>
      <c r="K72" s="72">
        <v>22</v>
      </c>
      <c r="L72" s="72">
        <v>3</v>
      </c>
      <c r="M72" s="67">
        <f t="shared" si="3"/>
        <v>70.967741935483872</v>
      </c>
      <c r="N72" s="67">
        <f t="shared" si="5"/>
        <v>19.35483870967742</v>
      </c>
      <c r="O72" s="66">
        <f t="shared" si="4"/>
        <v>9.67741935483871</v>
      </c>
    </row>
    <row r="73" spans="1:15" s="17" customFormat="1" ht="13.2" x14ac:dyDescent="0.25">
      <c r="A73" s="16" t="s">
        <v>90</v>
      </c>
      <c r="B73" s="16" t="s">
        <v>91</v>
      </c>
      <c r="C73" s="72">
        <v>4</v>
      </c>
      <c r="D73" s="72">
        <v>1</v>
      </c>
      <c r="E73" s="72">
        <v>0</v>
      </c>
      <c r="F73" s="72">
        <v>0</v>
      </c>
      <c r="G73" s="72">
        <v>0</v>
      </c>
      <c r="H73" s="72">
        <v>1</v>
      </c>
      <c r="I73" s="72">
        <v>0</v>
      </c>
      <c r="J73" s="72">
        <v>5</v>
      </c>
      <c r="K73" s="72">
        <v>4</v>
      </c>
      <c r="L73" s="72">
        <v>0</v>
      </c>
      <c r="M73" s="67">
        <f t="shared" si="3"/>
        <v>80</v>
      </c>
      <c r="N73" s="67">
        <f t="shared" si="5"/>
        <v>20</v>
      </c>
      <c r="O73" s="66">
        <f t="shared" si="4"/>
        <v>0</v>
      </c>
    </row>
    <row r="74" spans="1:15" s="17" customFormat="1" ht="13.2" x14ac:dyDescent="0.25">
      <c r="A74" s="16" t="s">
        <v>350</v>
      </c>
      <c r="B74" s="16" t="s">
        <v>92</v>
      </c>
      <c r="C74" s="72">
        <v>71</v>
      </c>
      <c r="D74" s="72">
        <v>9</v>
      </c>
      <c r="E74" s="72">
        <v>0</v>
      </c>
      <c r="F74" s="72">
        <v>0</v>
      </c>
      <c r="G74" s="72">
        <v>4</v>
      </c>
      <c r="H74" s="72">
        <v>8</v>
      </c>
      <c r="I74" s="72">
        <v>10</v>
      </c>
      <c r="J74" s="72">
        <v>70</v>
      </c>
      <c r="K74" s="72">
        <v>44</v>
      </c>
      <c r="L74" s="72">
        <v>14</v>
      </c>
      <c r="M74" s="67">
        <f t="shared" si="3"/>
        <v>62.857142857142854</v>
      </c>
      <c r="N74" s="67">
        <f t="shared" si="5"/>
        <v>17.142857142857142</v>
      </c>
      <c r="O74" s="66">
        <f t="shared" si="4"/>
        <v>20</v>
      </c>
    </row>
    <row r="75" spans="1:15" s="17" customFormat="1" ht="13.2" x14ac:dyDescent="0.25">
      <c r="A75" s="16" t="s">
        <v>351</v>
      </c>
      <c r="B75" s="16" t="s">
        <v>93</v>
      </c>
      <c r="C75" s="72">
        <v>9</v>
      </c>
      <c r="D75" s="72">
        <v>1</v>
      </c>
      <c r="E75" s="72">
        <v>0</v>
      </c>
      <c r="F75" s="72">
        <v>0</v>
      </c>
      <c r="G75" s="72">
        <v>0</v>
      </c>
      <c r="H75" s="72">
        <v>1</v>
      </c>
      <c r="I75" s="72">
        <v>0</v>
      </c>
      <c r="J75" s="72">
        <v>10</v>
      </c>
      <c r="K75" s="72">
        <v>6</v>
      </c>
      <c r="L75" s="72">
        <v>3</v>
      </c>
      <c r="M75" s="67">
        <f t="shared" si="3"/>
        <v>60</v>
      </c>
      <c r="N75" s="67">
        <f t="shared" si="5"/>
        <v>10</v>
      </c>
      <c r="O75" s="66">
        <f t="shared" si="4"/>
        <v>30</v>
      </c>
    </row>
    <row r="76" spans="1:15" s="17" customFormat="1" ht="13.2" x14ac:dyDescent="0.25">
      <c r="A76" s="16" t="s">
        <v>352</v>
      </c>
      <c r="B76" s="16" t="s">
        <v>94</v>
      </c>
      <c r="C76" s="72">
        <v>1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1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10</v>
      </c>
      <c r="D78" s="72">
        <v>1</v>
      </c>
      <c r="E78" s="72">
        <v>0</v>
      </c>
      <c r="F78" s="72">
        <v>1</v>
      </c>
      <c r="G78" s="72">
        <v>1</v>
      </c>
      <c r="H78" s="72">
        <v>0</v>
      </c>
      <c r="I78" s="72">
        <v>1</v>
      </c>
      <c r="J78" s="72">
        <v>10</v>
      </c>
      <c r="K78" s="72">
        <v>6</v>
      </c>
      <c r="L78" s="72">
        <v>2</v>
      </c>
      <c r="M78" s="67">
        <f t="shared" si="3"/>
        <v>60</v>
      </c>
      <c r="N78" s="67">
        <f t="shared" si="5"/>
        <v>20</v>
      </c>
      <c r="O78" s="66">
        <f t="shared" si="4"/>
        <v>20</v>
      </c>
    </row>
    <row r="79" spans="1:15" s="17" customFormat="1" ht="13.2" x14ac:dyDescent="0.25">
      <c r="A79" s="16" t="s">
        <v>355</v>
      </c>
      <c r="B79" s="16" t="s">
        <v>97</v>
      </c>
      <c r="C79" s="72">
        <v>10</v>
      </c>
      <c r="D79" s="72">
        <v>2</v>
      </c>
      <c r="E79" s="72">
        <v>0</v>
      </c>
      <c r="F79" s="72">
        <v>2</v>
      </c>
      <c r="G79" s="72">
        <v>0</v>
      </c>
      <c r="H79" s="72">
        <v>3</v>
      </c>
      <c r="I79" s="72">
        <v>0</v>
      </c>
      <c r="J79" s="72">
        <v>12</v>
      </c>
      <c r="K79" s="72">
        <v>6</v>
      </c>
      <c r="L79" s="72">
        <v>1</v>
      </c>
      <c r="M79" s="67">
        <f t="shared" si="3"/>
        <v>50</v>
      </c>
      <c r="N79" s="67">
        <f t="shared" si="5"/>
        <v>41.666666666666671</v>
      </c>
      <c r="O79" s="66">
        <f t="shared" si="4"/>
        <v>8.3333333333333321</v>
      </c>
    </row>
    <row r="80" spans="1:15" s="17" customFormat="1" ht="13.2" x14ac:dyDescent="0.25">
      <c r="A80" s="16" t="s">
        <v>356</v>
      </c>
      <c r="B80" s="16" t="s">
        <v>98</v>
      </c>
      <c r="C80" s="72">
        <v>30</v>
      </c>
      <c r="D80" s="72">
        <v>0</v>
      </c>
      <c r="E80" s="72">
        <v>0</v>
      </c>
      <c r="F80" s="72">
        <v>2</v>
      </c>
      <c r="G80" s="72">
        <v>2</v>
      </c>
      <c r="H80" s="72">
        <v>2</v>
      </c>
      <c r="I80" s="72">
        <v>4</v>
      </c>
      <c r="J80" s="72">
        <v>26</v>
      </c>
      <c r="K80" s="72">
        <v>13</v>
      </c>
      <c r="L80" s="72">
        <v>7</v>
      </c>
      <c r="M80" s="67">
        <f t="shared" si="3"/>
        <v>50</v>
      </c>
      <c r="N80" s="67">
        <f t="shared" si="5"/>
        <v>23.076923076923077</v>
      </c>
      <c r="O80" s="66">
        <f t="shared" si="4"/>
        <v>26.923076923076923</v>
      </c>
    </row>
    <row r="81" spans="1:15" s="17" customFormat="1" ht="13.2" x14ac:dyDescent="0.25">
      <c r="A81" s="16" t="s">
        <v>357</v>
      </c>
      <c r="B81" s="16" t="s">
        <v>99</v>
      </c>
      <c r="C81" s="72">
        <v>7</v>
      </c>
      <c r="D81" s="72">
        <v>1</v>
      </c>
      <c r="E81" s="72">
        <v>0</v>
      </c>
      <c r="F81" s="72">
        <v>0</v>
      </c>
      <c r="G81" s="72">
        <v>1</v>
      </c>
      <c r="H81" s="72">
        <v>2</v>
      </c>
      <c r="I81" s="72">
        <v>1</v>
      </c>
      <c r="J81" s="72">
        <v>7</v>
      </c>
      <c r="K81" s="72">
        <v>4</v>
      </c>
      <c r="L81" s="72">
        <v>0</v>
      </c>
      <c r="M81" s="67">
        <f t="shared" si="3"/>
        <v>57.142857142857139</v>
      </c>
      <c r="N81" s="67">
        <f t="shared" si="5"/>
        <v>42.857142857142854</v>
      </c>
      <c r="O81" s="66">
        <f t="shared" si="4"/>
        <v>0</v>
      </c>
    </row>
    <row r="82" spans="1:15" s="17" customFormat="1" ht="13.2" x14ac:dyDescent="0.25">
      <c r="A82" s="16" t="s">
        <v>358</v>
      </c>
      <c r="B82" s="16" t="s">
        <v>100</v>
      </c>
      <c r="C82" s="72">
        <v>16</v>
      </c>
      <c r="D82" s="72">
        <v>4</v>
      </c>
      <c r="E82" s="72">
        <v>0</v>
      </c>
      <c r="F82" s="72">
        <v>3</v>
      </c>
      <c r="G82" s="72">
        <v>0</v>
      </c>
      <c r="H82" s="72">
        <v>3</v>
      </c>
      <c r="I82" s="72">
        <v>2</v>
      </c>
      <c r="J82" s="72">
        <v>18</v>
      </c>
      <c r="K82" s="72">
        <v>7</v>
      </c>
      <c r="L82" s="72">
        <v>5</v>
      </c>
      <c r="M82" s="67">
        <f t="shared" si="3"/>
        <v>38.888888888888893</v>
      </c>
      <c r="N82" s="67">
        <f t="shared" si="5"/>
        <v>33.333333333333329</v>
      </c>
      <c r="O82" s="66">
        <f t="shared" si="4"/>
        <v>27.777777777777779</v>
      </c>
    </row>
    <row r="83" spans="1:15" s="17" customFormat="1" ht="13.2" x14ac:dyDescent="0.25">
      <c r="A83" s="16" t="s">
        <v>359</v>
      </c>
      <c r="B83" s="16" t="s">
        <v>101</v>
      </c>
      <c r="C83" s="72">
        <v>2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2</v>
      </c>
      <c r="K83" s="72">
        <v>1</v>
      </c>
      <c r="L83" s="72">
        <v>1</v>
      </c>
      <c r="M83" s="67">
        <f t="shared" si="3"/>
        <v>50</v>
      </c>
      <c r="N83" s="67">
        <f t="shared" si="5"/>
        <v>0</v>
      </c>
      <c r="O83" s="66">
        <f t="shared" si="4"/>
        <v>50</v>
      </c>
    </row>
    <row r="84" spans="1:15" s="17" customFormat="1" ht="13.2" x14ac:dyDescent="0.25">
      <c r="A84" s="16" t="s">
        <v>360</v>
      </c>
      <c r="B84" s="16" t="s">
        <v>102</v>
      </c>
      <c r="C84" s="72">
        <v>6</v>
      </c>
      <c r="D84" s="72">
        <v>1</v>
      </c>
      <c r="E84" s="72">
        <v>0</v>
      </c>
      <c r="F84" s="72">
        <v>0</v>
      </c>
      <c r="G84" s="72">
        <v>1</v>
      </c>
      <c r="H84" s="72">
        <v>0</v>
      </c>
      <c r="I84" s="72">
        <v>2</v>
      </c>
      <c r="J84" s="72">
        <v>5</v>
      </c>
      <c r="K84" s="72">
        <v>4</v>
      </c>
      <c r="L84" s="72">
        <v>0</v>
      </c>
      <c r="M84" s="67">
        <f t="shared" si="3"/>
        <v>80</v>
      </c>
      <c r="N84" s="67">
        <f t="shared" si="5"/>
        <v>20</v>
      </c>
      <c r="O84" s="66">
        <f t="shared" si="4"/>
        <v>0</v>
      </c>
    </row>
    <row r="85" spans="1:15" s="17" customFormat="1" ht="13.2" x14ac:dyDescent="0.25">
      <c r="A85" s="16" t="s">
        <v>361</v>
      </c>
      <c r="B85" s="16" t="s">
        <v>103</v>
      </c>
      <c r="C85" s="72">
        <v>164</v>
      </c>
      <c r="D85" s="72">
        <v>22</v>
      </c>
      <c r="E85" s="72">
        <v>1</v>
      </c>
      <c r="F85" s="72">
        <v>4</v>
      </c>
      <c r="G85" s="72">
        <v>8</v>
      </c>
      <c r="H85" s="72">
        <v>15</v>
      </c>
      <c r="I85" s="72">
        <v>21</v>
      </c>
      <c r="J85" s="72">
        <v>165</v>
      </c>
      <c r="K85" s="72">
        <v>75</v>
      </c>
      <c r="L85" s="72">
        <v>62</v>
      </c>
      <c r="M85" s="67">
        <f t="shared" si="3"/>
        <v>45.454545454545453</v>
      </c>
      <c r="N85" s="67">
        <f t="shared" si="5"/>
        <v>16.969696969696972</v>
      </c>
      <c r="O85" s="66">
        <f t="shared" si="4"/>
        <v>37.575757575757571</v>
      </c>
    </row>
    <row r="86" spans="1:15" s="17" customFormat="1" ht="13.2" x14ac:dyDescent="0.25">
      <c r="A86" s="16" t="s">
        <v>104</v>
      </c>
      <c r="B86" s="16" t="s">
        <v>105</v>
      </c>
      <c r="C86" s="72">
        <v>17</v>
      </c>
      <c r="D86" s="72">
        <v>1</v>
      </c>
      <c r="E86" s="72">
        <v>0</v>
      </c>
      <c r="F86" s="72">
        <v>0</v>
      </c>
      <c r="G86" s="72">
        <v>2</v>
      </c>
      <c r="H86" s="72">
        <v>1</v>
      </c>
      <c r="I86" s="72">
        <v>1</v>
      </c>
      <c r="J86" s="72">
        <v>17</v>
      </c>
      <c r="K86" s="72">
        <v>11</v>
      </c>
      <c r="L86" s="72">
        <v>3</v>
      </c>
      <c r="M86" s="67">
        <f t="shared" si="3"/>
        <v>64.705882352941174</v>
      </c>
      <c r="N86" s="67">
        <f t="shared" si="5"/>
        <v>17.647058823529413</v>
      </c>
      <c r="O86" s="66">
        <f t="shared" si="4"/>
        <v>17.647058823529413</v>
      </c>
    </row>
    <row r="87" spans="1:15" s="17" customFormat="1" ht="13.2" x14ac:dyDescent="0.25">
      <c r="A87" s="16" t="s">
        <v>362</v>
      </c>
      <c r="B87" s="16" t="s">
        <v>106</v>
      </c>
      <c r="C87" s="72">
        <v>25</v>
      </c>
      <c r="D87" s="72">
        <v>2</v>
      </c>
      <c r="E87" s="72">
        <v>0</v>
      </c>
      <c r="F87" s="72">
        <v>0</v>
      </c>
      <c r="G87" s="72">
        <v>0</v>
      </c>
      <c r="H87" s="72">
        <v>3</v>
      </c>
      <c r="I87" s="72">
        <v>5</v>
      </c>
      <c r="J87" s="72">
        <v>22</v>
      </c>
      <c r="K87" s="72">
        <v>14</v>
      </c>
      <c r="L87" s="72">
        <v>5</v>
      </c>
      <c r="M87" s="67">
        <f t="shared" si="3"/>
        <v>63.636363636363633</v>
      </c>
      <c r="N87" s="67">
        <f t="shared" si="5"/>
        <v>13.636363636363635</v>
      </c>
      <c r="O87" s="66">
        <f t="shared" si="4"/>
        <v>22.727272727272727</v>
      </c>
    </row>
    <row r="88" spans="1:15" s="17" customFormat="1" ht="13.2" x14ac:dyDescent="0.25">
      <c r="A88" s="16" t="s">
        <v>363</v>
      </c>
      <c r="B88" s="16" t="s">
        <v>107</v>
      </c>
      <c r="C88" s="72">
        <v>2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2</v>
      </c>
      <c r="K88" s="72">
        <v>2</v>
      </c>
      <c r="L88" s="72">
        <v>0</v>
      </c>
      <c r="M88" s="67">
        <f t="shared" si="3"/>
        <v>100</v>
      </c>
      <c r="N88" s="67">
        <f t="shared" si="5"/>
        <v>0</v>
      </c>
      <c r="O88" s="66">
        <f t="shared" si="4"/>
        <v>0</v>
      </c>
    </row>
    <row r="89" spans="1:15" s="17" customFormat="1" ht="13.2" x14ac:dyDescent="0.25">
      <c r="A89" s="16" t="s">
        <v>364</v>
      </c>
      <c r="B89" s="16" t="s">
        <v>108</v>
      </c>
      <c r="C89" s="72">
        <v>83</v>
      </c>
      <c r="D89" s="72">
        <v>5</v>
      </c>
      <c r="E89" s="72">
        <v>2</v>
      </c>
      <c r="F89" s="72">
        <v>0</v>
      </c>
      <c r="G89" s="72">
        <v>1</v>
      </c>
      <c r="H89" s="72">
        <v>6</v>
      </c>
      <c r="I89" s="72">
        <v>9</v>
      </c>
      <c r="J89" s="72">
        <v>79</v>
      </c>
      <c r="K89" s="72">
        <v>59</v>
      </c>
      <c r="L89" s="72">
        <v>11</v>
      </c>
      <c r="M89" s="67">
        <f t="shared" si="3"/>
        <v>74.683544303797461</v>
      </c>
      <c r="N89" s="67">
        <f t="shared" si="5"/>
        <v>11.39240506329114</v>
      </c>
      <c r="O89" s="66">
        <f t="shared" si="4"/>
        <v>13.924050632911392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6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2">
        <v>1</v>
      </c>
      <c r="J91" s="72">
        <v>5</v>
      </c>
      <c r="K91" s="72">
        <v>4</v>
      </c>
      <c r="L91" s="72">
        <v>1</v>
      </c>
      <c r="M91" s="67">
        <f t="shared" si="3"/>
        <v>80</v>
      </c>
      <c r="N91" s="67">
        <f t="shared" si="5"/>
        <v>0</v>
      </c>
      <c r="O91" s="66">
        <f t="shared" si="4"/>
        <v>20</v>
      </c>
    </row>
    <row r="92" spans="1:15" s="17" customFormat="1" ht="13.2" x14ac:dyDescent="0.25">
      <c r="A92" s="16" t="s">
        <v>112</v>
      </c>
      <c r="B92" s="16" t="s">
        <v>113</v>
      </c>
      <c r="C92" s="72">
        <v>50</v>
      </c>
      <c r="D92" s="72">
        <v>9</v>
      </c>
      <c r="E92" s="72">
        <v>0</v>
      </c>
      <c r="F92" s="72">
        <v>0</v>
      </c>
      <c r="G92" s="72">
        <v>1</v>
      </c>
      <c r="H92" s="72">
        <v>10</v>
      </c>
      <c r="I92" s="72">
        <v>14</v>
      </c>
      <c r="J92" s="72">
        <v>45</v>
      </c>
      <c r="K92" s="72">
        <v>28</v>
      </c>
      <c r="L92" s="72">
        <v>6</v>
      </c>
      <c r="M92" s="67">
        <f t="shared" si="3"/>
        <v>62.222222222222221</v>
      </c>
      <c r="N92" s="67">
        <f t="shared" si="5"/>
        <v>24.444444444444443</v>
      </c>
      <c r="O92" s="66">
        <f t="shared" si="4"/>
        <v>13.333333333333334</v>
      </c>
    </row>
    <row r="93" spans="1:15" s="17" customFormat="1" ht="13.2" x14ac:dyDescent="0.25">
      <c r="A93" s="16" t="s">
        <v>114</v>
      </c>
      <c r="B93" s="16" t="s">
        <v>115</v>
      </c>
      <c r="C93" s="72">
        <v>126</v>
      </c>
      <c r="D93" s="72">
        <v>19</v>
      </c>
      <c r="E93" s="72">
        <v>1</v>
      </c>
      <c r="F93" s="72">
        <v>1</v>
      </c>
      <c r="G93" s="72">
        <v>7</v>
      </c>
      <c r="H93" s="72">
        <v>14</v>
      </c>
      <c r="I93" s="72">
        <v>15</v>
      </c>
      <c r="J93" s="72">
        <v>130</v>
      </c>
      <c r="K93" s="72">
        <v>75</v>
      </c>
      <c r="L93" s="72">
        <v>32</v>
      </c>
      <c r="M93" s="67">
        <f t="shared" si="3"/>
        <v>57.692307692307686</v>
      </c>
      <c r="N93" s="67">
        <f t="shared" si="5"/>
        <v>17.692307692307693</v>
      </c>
      <c r="O93" s="66">
        <f t="shared" si="4"/>
        <v>24.615384615384617</v>
      </c>
    </row>
    <row r="94" spans="1:15" s="17" customFormat="1" ht="13.2" x14ac:dyDescent="0.25">
      <c r="A94" s="16" t="s">
        <v>366</v>
      </c>
      <c r="B94" s="16" t="s">
        <v>116</v>
      </c>
      <c r="C94" s="72">
        <v>207</v>
      </c>
      <c r="D94" s="72">
        <v>21</v>
      </c>
      <c r="E94" s="72">
        <v>2</v>
      </c>
      <c r="F94" s="72">
        <v>4</v>
      </c>
      <c r="G94" s="72">
        <v>5</v>
      </c>
      <c r="H94" s="72">
        <v>18</v>
      </c>
      <c r="I94" s="72">
        <v>30</v>
      </c>
      <c r="J94" s="72">
        <v>198</v>
      </c>
      <c r="K94" s="72">
        <v>113</v>
      </c>
      <c r="L94" s="72">
        <v>56</v>
      </c>
      <c r="M94" s="67">
        <f t="shared" si="3"/>
        <v>57.070707070707073</v>
      </c>
      <c r="N94" s="67">
        <f t="shared" si="5"/>
        <v>14.646464646464647</v>
      </c>
      <c r="O94" s="66">
        <f t="shared" si="4"/>
        <v>28.28282828282828</v>
      </c>
    </row>
    <row r="95" spans="1:15" s="17" customFormat="1" ht="13.2" x14ac:dyDescent="0.25">
      <c r="A95" s="16" t="s">
        <v>367</v>
      </c>
      <c r="B95" s="16" t="s">
        <v>117</v>
      </c>
      <c r="C95" s="72">
        <v>11</v>
      </c>
      <c r="D95" s="72">
        <v>2</v>
      </c>
      <c r="E95" s="72">
        <v>0</v>
      </c>
      <c r="F95" s="72">
        <v>0</v>
      </c>
      <c r="G95" s="72">
        <v>1</v>
      </c>
      <c r="H95" s="72">
        <v>1</v>
      </c>
      <c r="I95" s="72">
        <v>2</v>
      </c>
      <c r="J95" s="72">
        <v>11</v>
      </c>
      <c r="K95" s="72">
        <v>7</v>
      </c>
      <c r="L95" s="72">
        <v>2</v>
      </c>
      <c r="M95" s="67">
        <f t="shared" si="3"/>
        <v>63.636363636363633</v>
      </c>
      <c r="N95" s="67">
        <f t="shared" si="5"/>
        <v>18.181818181818183</v>
      </c>
      <c r="O95" s="66">
        <f t="shared" si="4"/>
        <v>18.181818181818183</v>
      </c>
    </row>
    <row r="96" spans="1:15" s="17" customFormat="1" ht="13.2" x14ac:dyDescent="0.25">
      <c r="A96" s="16" t="s">
        <v>118</v>
      </c>
      <c r="B96" s="16" t="s">
        <v>119</v>
      </c>
      <c r="C96" s="72">
        <v>22</v>
      </c>
      <c r="D96" s="72">
        <v>0</v>
      </c>
      <c r="E96" s="72">
        <v>0</v>
      </c>
      <c r="F96" s="72">
        <v>2</v>
      </c>
      <c r="G96" s="72">
        <v>2</v>
      </c>
      <c r="H96" s="72">
        <v>3</v>
      </c>
      <c r="I96" s="72">
        <v>0</v>
      </c>
      <c r="J96" s="72">
        <v>22</v>
      </c>
      <c r="K96" s="72">
        <v>13</v>
      </c>
      <c r="L96" s="72">
        <v>2</v>
      </c>
      <c r="M96" s="67">
        <f t="shared" si="3"/>
        <v>59.090909090909093</v>
      </c>
      <c r="N96" s="67">
        <f t="shared" si="5"/>
        <v>31.818181818181817</v>
      </c>
      <c r="O96" s="66">
        <f t="shared" si="4"/>
        <v>9.0909090909090917</v>
      </c>
    </row>
    <row r="97" spans="1:15" s="17" customFormat="1" ht="13.2" x14ac:dyDescent="0.25">
      <c r="A97" s="16" t="s">
        <v>368</v>
      </c>
      <c r="B97" s="16" t="s">
        <v>120</v>
      </c>
      <c r="C97" s="72">
        <v>8</v>
      </c>
      <c r="D97" s="72">
        <v>1</v>
      </c>
      <c r="E97" s="72">
        <v>0</v>
      </c>
      <c r="F97" s="72">
        <v>0</v>
      </c>
      <c r="G97" s="72">
        <v>1</v>
      </c>
      <c r="H97" s="72">
        <v>0</v>
      </c>
      <c r="I97" s="72">
        <v>1</v>
      </c>
      <c r="J97" s="72">
        <v>8</v>
      </c>
      <c r="K97" s="72">
        <v>6</v>
      </c>
      <c r="L97" s="72">
        <v>1</v>
      </c>
      <c r="M97" s="67">
        <f t="shared" si="3"/>
        <v>75</v>
      </c>
      <c r="N97" s="67">
        <f t="shared" si="5"/>
        <v>12.5</v>
      </c>
      <c r="O97" s="66">
        <f t="shared" si="4"/>
        <v>12.5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12</v>
      </c>
      <c r="D99" s="72">
        <v>1</v>
      </c>
      <c r="E99" s="72">
        <v>0</v>
      </c>
      <c r="F99" s="72">
        <v>0</v>
      </c>
      <c r="G99" s="72">
        <v>1</v>
      </c>
      <c r="H99" s="72">
        <v>0</v>
      </c>
      <c r="I99" s="72">
        <v>2</v>
      </c>
      <c r="J99" s="72">
        <v>11</v>
      </c>
      <c r="K99" s="72">
        <v>10</v>
      </c>
      <c r="L99" s="72">
        <v>0</v>
      </c>
      <c r="M99" s="67">
        <f t="shared" si="3"/>
        <v>90.909090909090907</v>
      </c>
      <c r="N99" s="67">
        <f t="shared" si="5"/>
        <v>9.0909090909090917</v>
      </c>
      <c r="O99" s="66">
        <f t="shared" si="4"/>
        <v>0</v>
      </c>
    </row>
    <row r="100" spans="1:15" s="17" customFormat="1" ht="13.2" x14ac:dyDescent="0.25">
      <c r="A100" s="16" t="s">
        <v>370</v>
      </c>
      <c r="B100" s="16" t="s">
        <v>124</v>
      </c>
      <c r="C100" s="72">
        <v>8</v>
      </c>
      <c r="D100" s="72">
        <v>0</v>
      </c>
      <c r="E100" s="72">
        <v>0</v>
      </c>
      <c r="F100" s="72">
        <v>0</v>
      </c>
      <c r="G100" s="72">
        <v>0</v>
      </c>
      <c r="H100" s="72">
        <v>3</v>
      </c>
      <c r="I100" s="72">
        <v>1</v>
      </c>
      <c r="J100" s="72">
        <v>7</v>
      </c>
      <c r="K100" s="72">
        <v>3</v>
      </c>
      <c r="L100" s="72">
        <v>1</v>
      </c>
      <c r="M100" s="67">
        <f t="shared" si="3"/>
        <v>42.857142857142854</v>
      </c>
      <c r="N100" s="67">
        <f t="shared" si="5"/>
        <v>42.857142857142854</v>
      </c>
      <c r="O100" s="66">
        <f t="shared" si="4"/>
        <v>14.285714285714285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8</v>
      </c>
      <c r="D102" s="72">
        <v>1</v>
      </c>
      <c r="E102" s="72">
        <v>0</v>
      </c>
      <c r="F102" s="72">
        <v>0</v>
      </c>
      <c r="G102" s="72">
        <v>1</v>
      </c>
      <c r="H102" s="72">
        <v>0</v>
      </c>
      <c r="I102" s="72">
        <v>1</v>
      </c>
      <c r="J102" s="72">
        <v>8</v>
      </c>
      <c r="K102" s="72">
        <v>5</v>
      </c>
      <c r="L102" s="72">
        <v>2</v>
      </c>
      <c r="M102" s="67">
        <f t="shared" si="3"/>
        <v>62.5</v>
      </c>
      <c r="N102" s="67">
        <f t="shared" si="5"/>
        <v>12.5</v>
      </c>
      <c r="O102" s="66">
        <f t="shared" si="4"/>
        <v>25</v>
      </c>
    </row>
    <row r="103" spans="1:15" s="17" customFormat="1" ht="13.2" x14ac:dyDescent="0.25">
      <c r="A103" s="16" t="s">
        <v>372</v>
      </c>
      <c r="B103" s="16" t="s">
        <v>128</v>
      </c>
      <c r="C103" s="72">
        <v>1</v>
      </c>
      <c r="D103" s="72">
        <v>1</v>
      </c>
      <c r="E103" s="72">
        <v>0</v>
      </c>
      <c r="F103" s="72">
        <v>0</v>
      </c>
      <c r="G103" s="72">
        <v>0</v>
      </c>
      <c r="H103" s="72">
        <v>0</v>
      </c>
      <c r="I103" s="72">
        <v>1</v>
      </c>
      <c r="J103" s="72">
        <v>1</v>
      </c>
      <c r="K103" s="72">
        <v>1</v>
      </c>
      <c r="L103" s="72">
        <v>0</v>
      </c>
      <c r="M103" s="67">
        <f t="shared" si="3"/>
        <v>100</v>
      </c>
      <c r="N103" s="67">
        <f t="shared" si="5"/>
        <v>0</v>
      </c>
      <c r="O103" s="66">
        <f t="shared" si="4"/>
        <v>0</v>
      </c>
    </row>
    <row r="104" spans="1:15" s="17" customFormat="1" ht="13.2" x14ac:dyDescent="0.25">
      <c r="A104" s="16" t="s">
        <v>373</v>
      </c>
      <c r="B104" s="16" t="s">
        <v>129</v>
      </c>
      <c r="C104" s="72">
        <v>65</v>
      </c>
      <c r="D104" s="72">
        <v>3</v>
      </c>
      <c r="E104" s="72">
        <v>0</v>
      </c>
      <c r="F104" s="72">
        <v>0</v>
      </c>
      <c r="G104" s="72">
        <v>2</v>
      </c>
      <c r="H104" s="72">
        <v>6</v>
      </c>
      <c r="I104" s="72">
        <v>7</v>
      </c>
      <c r="J104" s="72">
        <v>61</v>
      </c>
      <c r="K104" s="72">
        <v>42</v>
      </c>
      <c r="L104" s="72">
        <v>11</v>
      </c>
      <c r="M104" s="67">
        <f t="shared" si="3"/>
        <v>68.852459016393439</v>
      </c>
      <c r="N104" s="67">
        <f t="shared" si="5"/>
        <v>13.114754098360656</v>
      </c>
      <c r="O104" s="66">
        <f t="shared" si="4"/>
        <v>18.032786885245901</v>
      </c>
    </row>
    <row r="105" spans="1:15" s="17" customFormat="1" ht="13.2" x14ac:dyDescent="0.25">
      <c r="A105" s="16" t="s">
        <v>374</v>
      </c>
      <c r="B105" s="16" t="s">
        <v>295</v>
      </c>
      <c r="C105" s="72">
        <v>16</v>
      </c>
      <c r="D105" s="72">
        <v>3</v>
      </c>
      <c r="E105" s="72">
        <v>0</v>
      </c>
      <c r="F105" s="72">
        <v>0</v>
      </c>
      <c r="G105" s="72">
        <v>3</v>
      </c>
      <c r="H105" s="72">
        <v>5</v>
      </c>
      <c r="I105" s="72">
        <v>0</v>
      </c>
      <c r="J105" s="72">
        <v>19</v>
      </c>
      <c r="K105" s="72">
        <v>3</v>
      </c>
      <c r="L105" s="72">
        <v>8</v>
      </c>
      <c r="M105" s="67">
        <f t="shared" si="3"/>
        <v>15.789473684210526</v>
      </c>
      <c r="N105" s="67">
        <f t="shared" si="5"/>
        <v>42.105263157894733</v>
      </c>
      <c r="O105" s="66">
        <f t="shared" si="4"/>
        <v>42.105263157894733</v>
      </c>
    </row>
    <row r="106" spans="1:15" s="17" customFormat="1" ht="13.2" x14ac:dyDescent="0.25">
      <c r="A106" s="16" t="s">
        <v>375</v>
      </c>
      <c r="B106" s="16" t="s">
        <v>130</v>
      </c>
      <c r="C106" s="72">
        <v>267</v>
      </c>
      <c r="D106" s="72">
        <v>17</v>
      </c>
      <c r="E106" s="72">
        <v>0</v>
      </c>
      <c r="F106" s="72">
        <v>3</v>
      </c>
      <c r="G106" s="72">
        <v>5</v>
      </c>
      <c r="H106" s="72">
        <v>10</v>
      </c>
      <c r="I106" s="72">
        <v>39</v>
      </c>
      <c r="J106" s="72">
        <v>245</v>
      </c>
      <c r="K106" s="72">
        <v>187</v>
      </c>
      <c r="L106" s="72">
        <v>40</v>
      </c>
      <c r="M106" s="67">
        <f t="shared" si="3"/>
        <v>76.326530612244909</v>
      </c>
      <c r="N106" s="67">
        <f t="shared" si="5"/>
        <v>7.3469387755102051</v>
      </c>
      <c r="O106" s="66">
        <f t="shared" si="4"/>
        <v>16.326530612244898</v>
      </c>
    </row>
    <row r="107" spans="1:15" s="17" customFormat="1" ht="13.2" x14ac:dyDescent="0.25">
      <c r="A107" s="16" t="s">
        <v>376</v>
      </c>
      <c r="B107" s="16" t="s">
        <v>131</v>
      </c>
      <c r="C107" s="72">
        <v>14</v>
      </c>
      <c r="D107" s="72">
        <v>2</v>
      </c>
      <c r="E107" s="72">
        <v>0</v>
      </c>
      <c r="F107" s="72">
        <v>1</v>
      </c>
      <c r="G107" s="72">
        <v>1</v>
      </c>
      <c r="H107" s="72">
        <v>3</v>
      </c>
      <c r="I107" s="72">
        <v>2</v>
      </c>
      <c r="J107" s="72">
        <v>14</v>
      </c>
      <c r="K107" s="72">
        <v>8</v>
      </c>
      <c r="L107" s="72">
        <v>1</v>
      </c>
      <c r="M107" s="67">
        <f t="shared" si="3"/>
        <v>57.142857142857139</v>
      </c>
      <c r="N107" s="67">
        <f t="shared" si="5"/>
        <v>35.714285714285715</v>
      </c>
      <c r="O107" s="66">
        <f t="shared" si="4"/>
        <v>7.1428571428571423</v>
      </c>
    </row>
    <row r="108" spans="1:15" s="17" customFormat="1" ht="13.2" x14ac:dyDescent="0.25">
      <c r="A108" s="16" t="s">
        <v>377</v>
      </c>
      <c r="B108" s="16" t="s">
        <v>132</v>
      </c>
      <c r="C108" s="72">
        <v>5</v>
      </c>
      <c r="D108" s="72">
        <v>0</v>
      </c>
      <c r="E108" s="72">
        <v>0</v>
      </c>
      <c r="F108" s="72">
        <v>0</v>
      </c>
      <c r="G108" s="72">
        <v>0</v>
      </c>
      <c r="H108" s="72">
        <v>0</v>
      </c>
      <c r="I108" s="72">
        <v>3</v>
      </c>
      <c r="J108" s="72">
        <v>2</v>
      </c>
      <c r="K108" s="72">
        <v>1</v>
      </c>
      <c r="L108" s="72">
        <v>1</v>
      </c>
      <c r="M108" s="67">
        <f t="shared" si="3"/>
        <v>50</v>
      </c>
      <c r="N108" s="67">
        <f t="shared" si="5"/>
        <v>0</v>
      </c>
      <c r="O108" s="66">
        <f t="shared" si="4"/>
        <v>50</v>
      </c>
    </row>
    <row r="109" spans="1:15" s="17" customFormat="1" ht="13.2" x14ac:dyDescent="0.25">
      <c r="A109" s="16" t="s">
        <v>133</v>
      </c>
      <c r="B109" s="16" t="s">
        <v>134</v>
      </c>
      <c r="C109" s="72">
        <v>4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1</v>
      </c>
      <c r="J109" s="72">
        <v>3</v>
      </c>
      <c r="K109" s="72">
        <v>1</v>
      </c>
      <c r="L109" s="72">
        <v>2</v>
      </c>
      <c r="M109" s="67">
        <f t="shared" si="3"/>
        <v>33.333333333333329</v>
      </c>
      <c r="N109" s="67">
        <f t="shared" si="5"/>
        <v>0</v>
      </c>
      <c r="O109" s="66">
        <f t="shared" si="4"/>
        <v>66.666666666666657</v>
      </c>
    </row>
    <row r="110" spans="1:15" s="17" customFormat="1" ht="13.2" x14ac:dyDescent="0.25">
      <c r="A110" s="16" t="s">
        <v>135</v>
      </c>
      <c r="B110" s="16" t="s">
        <v>136</v>
      </c>
      <c r="C110" s="72">
        <v>57</v>
      </c>
      <c r="D110" s="72">
        <v>9</v>
      </c>
      <c r="E110" s="72">
        <v>0</v>
      </c>
      <c r="F110" s="72">
        <v>3</v>
      </c>
      <c r="G110" s="72">
        <v>2</v>
      </c>
      <c r="H110" s="72">
        <v>9</v>
      </c>
      <c r="I110" s="72">
        <v>11</v>
      </c>
      <c r="J110" s="72">
        <v>55</v>
      </c>
      <c r="K110" s="72">
        <v>31</v>
      </c>
      <c r="L110" s="72">
        <v>10</v>
      </c>
      <c r="M110" s="67">
        <f t="shared" si="3"/>
        <v>56.36363636363636</v>
      </c>
      <c r="N110" s="67">
        <f t="shared" si="5"/>
        <v>25.454545454545453</v>
      </c>
      <c r="O110" s="66">
        <f t="shared" si="4"/>
        <v>18.181818181818183</v>
      </c>
    </row>
    <row r="111" spans="1:15" s="17" customFormat="1" ht="13.2" x14ac:dyDescent="0.25">
      <c r="A111" s="16" t="s">
        <v>378</v>
      </c>
      <c r="B111" s="16" t="s">
        <v>137</v>
      </c>
      <c r="C111" s="72">
        <v>1</v>
      </c>
      <c r="D111" s="72">
        <v>2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3</v>
      </c>
      <c r="K111" s="72">
        <v>2</v>
      </c>
      <c r="L111" s="72">
        <v>1</v>
      </c>
      <c r="M111" s="67">
        <f t="shared" si="3"/>
        <v>66.666666666666657</v>
      </c>
      <c r="N111" s="67">
        <f t="shared" si="5"/>
        <v>0</v>
      </c>
      <c r="O111" s="66">
        <f t="shared" si="4"/>
        <v>33.333333333333329</v>
      </c>
    </row>
    <row r="112" spans="1:15" s="17" customFormat="1" ht="13.2" x14ac:dyDescent="0.25">
      <c r="A112" s="16" t="s">
        <v>512</v>
      </c>
      <c r="B112" s="16" t="s">
        <v>513</v>
      </c>
      <c r="C112" s="72">
        <v>10</v>
      </c>
      <c r="D112" s="72">
        <v>0</v>
      </c>
      <c r="E112" s="72">
        <v>0</v>
      </c>
      <c r="F112" s="72">
        <v>0</v>
      </c>
      <c r="G112" s="72">
        <v>0</v>
      </c>
      <c r="H112" s="72">
        <v>2</v>
      </c>
      <c r="I112" s="72">
        <v>0</v>
      </c>
      <c r="J112" s="72">
        <v>10</v>
      </c>
      <c r="K112" s="72">
        <v>6</v>
      </c>
      <c r="L112" s="72">
        <v>2</v>
      </c>
      <c r="M112" s="67">
        <f t="shared" si="3"/>
        <v>60</v>
      </c>
      <c r="N112" s="67">
        <f t="shared" si="5"/>
        <v>20</v>
      </c>
      <c r="O112" s="66">
        <f t="shared" si="4"/>
        <v>20</v>
      </c>
    </row>
    <row r="113" spans="1:15" s="17" customFormat="1" ht="13.2" x14ac:dyDescent="0.25">
      <c r="A113" s="16" t="s">
        <v>379</v>
      </c>
      <c r="B113" s="16" t="s">
        <v>138</v>
      </c>
      <c r="C113" s="72">
        <v>4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1</v>
      </c>
      <c r="J113" s="72">
        <v>3</v>
      </c>
      <c r="K113" s="72">
        <v>3</v>
      </c>
      <c r="L113" s="72">
        <v>0</v>
      </c>
      <c r="M113" s="67">
        <f t="shared" si="3"/>
        <v>100</v>
      </c>
      <c r="N113" s="67">
        <f t="shared" si="5"/>
        <v>0</v>
      </c>
      <c r="O113" s="66">
        <f t="shared" si="4"/>
        <v>0</v>
      </c>
    </row>
    <row r="114" spans="1:15" s="17" customFormat="1" ht="13.2" x14ac:dyDescent="0.25">
      <c r="A114" s="16" t="s">
        <v>380</v>
      </c>
      <c r="B114" s="16" t="s">
        <v>139</v>
      </c>
      <c r="C114" s="72">
        <v>25</v>
      </c>
      <c r="D114" s="72">
        <v>5</v>
      </c>
      <c r="E114" s="72">
        <v>2</v>
      </c>
      <c r="F114" s="72">
        <v>0</v>
      </c>
      <c r="G114" s="72">
        <v>1</v>
      </c>
      <c r="H114" s="72">
        <v>1</v>
      </c>
      <c r="I114" s="72">
        <v>2</v>
      </c>
      <c r="J114" s="72">
        <v>28</v>
      </c>
      <c r="K114" s="72">
        <v>20</v>
      </c>
      <c r="L114" s="72">
        <v>4</v>
      </c>
      <c r="M114" s="67">
        <f t="shared" si="3"/>
        <v>71.428571428571431</v>
      </c>
      <c r="N114" s="67">
        <f t="shared" si="5"/>
        <v>14.285714285714285</v>
      </c>
      <c r="O114" s="66">
        <f t="shared" si="4"/>
        <v>14.285714285714285</v>
      </c>
    </row>
    <row r="115" spans="1:15" s="17" customFormat="1" ht="13.2" x14ac:dyDescent="0.25">
      <c r="A115" s="16" t="s">
        <v>381</v>
      </c>
      <c r="B115" s="16" t="s">
        <v>140</v>
      </c>
      <c r="C115" s="72">
        <v>5</v>
      </c>
      <c r="D115" s="72">
        <v>1</v>
      </c>
      <c r="E115" s="72">
        <v>0</v>
      </c>
      <c r="F115" s="72">
        <v>1</v>
      </c>
      <c r="G115" s="72">
        <v>0</v>
      </c>
      <c r="H115" s="72">
        <v>0</v>
      </c>
      <c r="I115" s="72">
        <v>0</v>
      </c>
      <c r="J115" s="72">
        <v>6</v>
      </c>
      <c r="K115" s="72">
        <v>5</v>
      </c>
      <c r="L115" s="72">
        <v>0</v>
      </c>
      <c r="M115" s="67">
        <f t="shared" si="3"/>
        <v>83.333333333333343</v>
      </c>
      <c r="N115" s="67">
        <f t="shared" si="5"/>
        <v>16.666666666666664</v>
      </c>
      <c r="O115" s="66">
        <f t="shared" si="4"/>
        <v>0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7</v>
      </c>
      <c r="D117" s="72">
        <v>0</v>
      </c>
      <c r="E117" s="72">
        <v>0</v>
      </c>
      <c r="F117" s="72">
        <v>0</v>
      </c>
      <c r="G117" s="72">
        <v>0</v>
      </c>
      <c r="H117" s="72">
        <v>1</v>
      </c>
      <c r="I117" s="72">
        <v>0</v>
      </c>
      <c r="J117" s="72">
        <v>7</v>
      </c>
      <c r="K117" s="72">
        <v>6</v>
      </c>
      <c r="L117" s="72">
        <v>0</v>
      </c>
      <c r="M117" s="67">
        <f t="shared" si="3"/>
        <v>85.714285714285708</v>
      </c>
      <c r="N117" s="67">
        <f t="shared" si="5"/>
        <v>14.285714285714285</v>
      </c>
      <c r="O117" s="66">
        <f t="shared" si="4"/>
        <v>0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7</v>
      </c>
      <c r="D119" s="72">
        <v>0</v>
      </c>
      <c r="E119" s="72">
        <v>0</v>
      </c>
      <c r="F119" s="72">
        <v>0</v>
      </c>
      <c r="G119" s="72">
        <v>0</v>
      </c>
      <c r="H119" s="72">
        <v>1</v>
      </c>
      <c r="I119" s="72">
        <v>0</v>
      </c>
      <c r="J119" s="72">
        <v>7</v>
      </c>
      <c r="K119" s="72">
        <v>5</v>
      </c>
      <c r="L119" s="72">
        <v>1</v>
      </c>
      <c r="M119" s="67">
        <f t="shared" si="3"/>
        <v>71.428571428571431</v>
      </c>
      <c r="N119" s="67">
        <f t="shared" si="5"/>
        <v>14.285714285714285</v>
      </c>
      <c r="O119" s="66">
        <f t="shared" si="4"/>
        <v>14.285714285714285</v>
      </c>
    </row>
    <row r="120" spans="1:15" s="17" customFormat="1" ht="13.2" x14ac:dyDescent="0.25">
      <c r="A120" s="16" t="s">
        <v>385</v>
      </c>
      <c r="B120" s="16" t="s">
        <v>145</v>
      </c>
      <c r="C120" s="72">
        <v>112</v>
      </c>
      <c r="D120" s="72">
        <v>19</v>
      </c>
      <c r="E120" s="72">
        <v>0</v>
      </c>
      <c r="F120" s="72">
        <v>1</v>
      </c>
      <c r="G120" s="72">
        <v>5</v>
      </c>
      <c r="H120" s="72">
        <v>17</v>
      </c>
      <c r="I120" s="72">
        <v>21</v>
      </c>
      <c r="J120" s="72">
        <v>110</v>
      </c>
      <c r="K120" s="72">
        <v>57</v>
      </c>
      <c r="L120" s="72">
        <v>30</v>
      </c>
      <c r="M120" s="67">
        <f t="shared" si="3"/>
        <v>51.81818181818182</v>
      </c>
      <c r="N120" s="67">
        <f t="shared" si="5"/>
        <v>20.909090909090907</v>
      </c>
      <c r="O120" s="66">
        <f t="shared" si="4"/>
        <v>27.27272727272727</v>
      </c>
    </row>
    <row r="121" spans="1:15" s="17" customFormat="1" ht="13.2" x14ac:dyDescent="0.25">
      <c r="A121" s="16" t="s">
        <v>386</v>
      </c>
      <c r="B121" s="16" t="s">
        <v>146</v>
      </c>
      <c r="C121" s="72">
        <v>92</v>
      </c>
      <c r="D121" s="72">
        <v>5</v>
      </c>
      <c r="E121" s="72">
        <v>0</v>
      </c>
      <c r="F121" s="72">
        <v>0</v>
      </c>
      <c r="G121" s="72">
        <v>2</v>
      </c>
      <c r="H121" s="72">
        <v>4</v>
      </c>
      <c r="I121" s="72">
        <v>7</v>
      </c>
      <c r="J121" s="72">
        <v>90</v>
      </c>
      <c r="K121" s="72">
        <v>64</v>
      </c>
      <c r="L121" s="72">
        <v>20</v>
      </c>
      <c r="M121" s="67">
        <f t="shared" si="3"/>
        <v>71.111111111111114</v>
      </c>
      <c r="N121" s="67">
        <f t="shared" si="5"/>
        <v>6.666666666666667</v>
      </c>
      <c r="O121" s="66">
        <f t="shared" si="4"/>
        <v>22.222222222222221</v>
      </c>
    </row>
    <row r="122" spans="1:15" s="17" customFormat="1" ht="13.2" x14ac:dyDescent="0.25">
      <c r="A122" s="16" t="s">
        <v>387</v>
      </c>
      <c r="B122" s="16" t="s">
        <v>147</v>
      </c>
      <c r="C122" s="72">
        <v>21</v>
      </c>
      <c r="D122" s="72">
        <v>5</v>
      </c>
      <c r="E122" s="72">
        <v>0</v>
      </c>
      <c r="F122" s="72">
        <v>0</v>
      </c>
      <c r="G122" s="72">
        <v>0</v>
      </c>
      <c r="H122" s="72">
        <v>4</v>
      </c>
      <c r="I122" s="72">
        <v>3</v>
      </c>
      <c r="J122" s="72">
        <v>23</v>
      </c>
      <c r="K122" s="72">
        <v>18</v>
      </c>
      <c r="L122" s="72">
        <v>1</v>
      </c>
      <c r="M122" s="67">
        <f t="shared" si="3"/>
        <v>78.260869565217391</v>
      </c>
      <c r="N122" s="67">
        <f t="shared" si="5"/>
        <v>17.391304347826086</v>
      </c>
      <c r="O122" s="66">
        <f t="shared" si="4"/>
        <v>4.3478260869565215</v>
      </c>
    </row>
    <row r="123" spans="1:15" s="17" customFormat="1" ht="13.2" x14ac:dyDescent="0.25">
      <c r="A123" s="16" t="s">
        <v>388</v>
      </c>
      <c r="B123" s="16" t="s">
        <v>148</v>
      </c>
      <c r="C123" s="72">
        <v>36</v>
      </c>
      <c r="D123" s="72">
        <v>4</v>
      </c>
      <c r="E123" s="72">
        <v>0</v>
      </c>
      <c r="F123" s="72">
        <v>2</v>
      </c>
      <c r="G123" s="72">
        <v>2</v>
      </c>
      <c r="H123" s="72">
        <v>0</v>
      </c>
      <c r="I123" s="72">
        <v>3</v>
      </c>
      <c r="J123" s="72">
        <v>37</v>
      </c>
      <c r="K123" s="72">
        <v>29</v>
      </c>
      <c r="L123" s="72">
        <v>4</v>
      </c>
      <c r="M123" s="67">
        <f t="shared" si="3"/>
        <v>78.378378378378372</v>
      </c>
      <c r="N123" s="67">
        <f t="shared" si="5"/>
        <v>10.810810810810811</v>
      </c>
      <c r="O123" s="66">
        <f t="shared" si="4"/>
        <v>10.810810810810811</v>
      </c>
    </row>
    <row r="124" spans="1:15" s="17" customFormat="1" ht="13.2" x14ac:dyDescent="0.25">
      <c r="A124" s="16" t="s">
        <v>389</v>
      </c>
      <c r="B124" s="16" t="s">
        <v>149</v>
      </c>
      <c r="C124" s="72">
        <v>22</v>
      </c>
      <c r="D124" s="72">
        <v>1</v>
      </c>
      <c r="E124" s="72">
        <v>0</v>
      </c>
      <c r="F124" s="72">
        <v>0</v>
      </c>
      <c r="G124" s="72">
        <v>0</v>
      </c>
      <c r="H124" s="72">
        <v>4</v>
      </c>
      <c r="I124" s="72">
        <v>2</v>
      </c>
      <c r="J124" s="72">
        <v>21</v>
      </c>
      <c r="K124" s="72">
        <v>12</v>
      </c>
      <c r="L124" s="72">
        <v>5</v>
      </c>
      <c r="M124" s="67">
        <f t="shared" si="3"/>
        <v>57.142857142857139</v>
      </c>
      <c r="N124" s="67">
        <f t="shared" si="5"/>
        <v>19.047619047619047</v>
      </c>
      <c r="O124" s="66">
        <f t="shared" si="4"/>
        <v>23.809523809523807</v>
      </c>
    </row>
    <row r="125" spans="1:15" s="17" customFormat="1" ht="13.2" x14ac:dyDescent="0.25">
      <c r="A125" s="16" t="s">
        <v>390</v>
      </c>
      <c r="B125" s="16" t="s">
        <v>150</v>
      </c>
      <c r="C125" s="72">
        <v>3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3</v>
      </c>
      <c r="K125" s="72">
        <v>3</v>
      </c>
      <c r="L125" s="72">
        <v>0</v>
      </c>
      <c r="M125" s="67">
        <f t="shared" si="3"/>
        <v>100</v>
      </c>
      <c r="N125" s="67">
        <f t="shared" si="5"/>
        <v>0</v>
      </c>
      <c r="O125" s="66">
        <f t="shared" si="4"/>
        <v>0</v>
      </c>
    </row>
    <row r="126" spans="1:15" s="17" customFormat="1" ht="13.2" x14ac:dyDescent="0.25">
      <c r="A126" s="16" t="s">
        <v>391</v>
      </c>
      <c r="B126" s="16" t="s">
        <v>151</v>
      </c>
      <c r="C126" s="72">
        <v>64</v>
      </c>
      <c r="D126" s="72">
        <v>0</v>
      </c>
      <c r="E126" s="72">
        <v>0</v>
      </c>
      <c r="F126" s="72">
        <v>0</v>
      </c>
      <c r="G126" s="72">
        <v>0</v>
      </c>
      <c r="H126" s="72">
        <v>5</v>
      </c>
      <c r="I126" s="72">
        <v>7</v>
      </c>
      <c r="J126" s="72">
        <v>57</v>
      </c>
      <c r="K126" s="72">
        <v>45</v>
      </c>
      <c r="L126" s="72">
        <v>7</v>
      </c>
      <c r="M126" s="67">
        <f t="shared" si="3"/>
        <v>78.94736842105263</v>
      </c>
      <c r="N126" s="67">
        <f t="shared" si="5"/>
        <v>8.7719298245614024</v>
      </c>
      <c r="O126" s="66">
        <f t="shared" si="4"/>
        <v>12.280701754385964</v>
      </c>
    </row>
    <row r="127" spans="1:15" s="17" customFormat="1" ht="13.2" x14ac:dyDescent="0.25">
      <c r="A127" s="16" t="s">
        <v>392</v>
      </c>
      <c r="B127" s="16" t="s">
        <v>152</v>
      </c>
      <c r="C127" s="72">
        <v>5</v>
      </c>
      <c r="D127" s="72">
        <v>0</v>
      </c>
      <c r="E127" s="72">
        <v>0</v>
      </c>
      <c r="F127" s="72">
        <v>0</v>
      </c>
      <c r="G127" s="72">
        <v>0</v>
      </c>
      <c r="H127" s="72">
        <v>2</v>
      </c>
      <c r="I127" s="72">
        <v>0</v>
      </c>
      <c r="J127" s="72">
        <v>5</v>
      </c>
      <c r="K127" s="72">
        <v>2</v>
      </c>
      <c r="L127" s="72">
        <v>1</v>
      </c>
      <c r="M127" s="67">
        <f t="shared" si="3"/>
        <v>40</v>
      </c>
      <c r="N127" s="67">
        <f t="shared" si="5"/>
        <v>40</v>
      </c>
      <c r="O127" s="66">
        <f t="shared" si="4"/>
        <v>20</v>
      </c>
    </row>
    <row r="128" spans="1:15" s="17" customFormat="1" ht="13.2" x14ac:dyDescent="0.25">
      <c r="A128" s="16" t="s">
        <v>393</v>
      </c>
      <c r="B128" s="16" t="s">
        <v>153</v>
      </c>
      <c r="C128" s="72">
        <v>6</v>
      </c>
      <c r="D128" s="72">
        <v>1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7</v>
      </c>
      <c r="K128" s="72">
        <v>5</v>
      </c>
      <c r="L128" s="72">
        <v>2</v>
      </c>
      <c r="M128" s="67">
        <f t="shared" si="3"/>
        <v>71.428571428571431</v>
      </c>
      <c r="N128" s="67">
        <f t="shared" si="5"/>
        <v>0</v>
      </c>
      <c r="O128" s="66">
        <f t="shared" si="4"/>
        <v>28.571428571428569</v>
      </c>
    </row>
    <row r="129" spans="1:15" s="17" customFormat="1" ht="13.2" x14ac:dyDescent="0.25">
      <c r="A129" s="16" t="s">
        <v>394</v>
      </c>
      <c r="B129" s="16" t="s">
        <v>154</v>
      </c>
      <c r="C129" s="72">
        <v>48</v>
      </c>
      <c r="D129" s="72">
        <v>11</v>
      </c>
      <c r="E129" s="72">
        <v>1</v>
      </c>
      <c r="F129" s="72">
        <v>1</v>
      </c>
      <c r="G129" s="72">
        <v>2</v>
      </c>
      <c r="H129" s="72">
        <v>6</v>
      </c>
      <c r="I129" s="72">
        <v>7</v>
      </c>
      <c r="J129" s="72">
        <v>52</v>
      </c>
      <c r="K129" s="72">
        <v>30</v>
      </c>
      <c r="L129" s="72">
        <v>12</v>
      </c>
      <c r="M129" s="67">
        <f t="shared" si="3"/>
        <v>57.692307692307686</v>
      </c>
      <c r="N129" s="67">
        <f t="shared" si="5"/>
        <v>19.230769230769234</v>
      </c>
      <c r="O129" s="66">
        <f t="shared" si="4"/>
        <v>23.076923076923077</v>
      </c>
    </row>
    <row r="130" spans="1:15" s="17" customFormat="1" ht="13.2" x14ac:dyDescent="0.25">
      <c r="A130" s="16" t="s">
        <v>395</v>
      </c>
      <c r="B130" s="16" t="s">
        <v>155</v>
      </c>
      <c r="C130" s="72">
        <v>9</v>
      </c>
      <c r="D130" s="72">
        <v>5</v>
      </c>
      <c r="E130" s="72">
        <v>0</v>
      </c>
      <c r="F130" s="72">
        <v>0</v>
      </c>
      <c r="G130" s="72">
        <v>0</v>
      </c>
      <c r="H130" s="72">
        <v>1</v>
      </c>
      <c r="I130" s="72">
        <v>5</v>
      </c>
      <c r="J130" s="72">
        <v>9</v>
      </c>
      <c r="K130" s="72">
        <v>6</v>
      </c>
      <c r="L130" s="72">
        <v>2</v>
      </c>
      <c r="M130" s="67">
        <f t="shared" si="3"/>
        <v>66.666666666666657</v>
      </c>
      <c r="N130" s="67">
        <f t="shared" si="5"/>
        <v>11.111111111111111</v>
      </c>
      <c r="O130" s="66">
        <f t="shared" si="4"/>
        <v>22.222222222222221</v>
      </c>
    </row>
    <row r="131" spans="1:15" s="17" customFormat="1" ht="13.2" x14ac:dyDescent="0.25">
      <c r="A131" s="16" t="s">
        <v>396</v>
      </c>
      <c r="B131" s="16" t="s">
        <v>156</v>
      </c>
      <c r="C131" s="72">
        <v>12</v>
      </c>
      <c r="D131" s="72">
        <v>0</v>
      </c>
      <c r="E131" s="72">
        <v>0</v>
      </c>
      <c r="F131" s="72">
        <v>0</v>
      </c>
      <c r="G131" s="72">
        <v>0</v>
      </c>
      <c r="H131" s="72">
        <v>1</v>
      </c>
      <c r="I131" s="72">
        <v>0</v>
      </c>
      <c r="J131" s="72">
        <v>12</v>
      </c>
      <c r="K131" s="72">
        <v>7</v>
      </c>
      <c r="L131" s="72">
        <v>4</v>
      </c>
      <c r="M131" s="67">
        <f t="shared" si="3"/>
        <v>58.333333333333336</v>
      </c>
      <c r="N131" s="67">
        <f t="shared" si="5"/>
        <v>8.3333333333333321</v>
      </c>
      <c r="O131" s="66">
        <f t="shared" si="4"/>
        <v>33.333333333333329</v>
      </c>
    </row>
    <row r="132" spans="1:15" s="17" customFormat="1" ht="13.2" x14ac:dyDescent="0.25">
      <c r="A132" s="16" t="s">
        <v>397</v>
      </c>
      <c r="B132" s="16" t="s">
        <v>157</v>
      </c>
      <c r="C132" s="72">
        <v>28</v>
      </c>
      <c r="D132" s="72">
        <v>0</v>
      </c>
      <c r="E132" s="72">
        <v>0</v>
      </c>
      <c r="F132" s="72">
        <v>0</v>
      </c>
      <c r="G132" s="72">
        <v>0</v>
      </c>
      <c r="H132" s="72">
        <v>3</v>
      </c>
      <c r="I132" s="72">
        <v>4</v>
      </c>
      <c r="J132" s="72">
        <v>24</v>
      </c>
      <c r="K132" s="72">
        <v>17</v>
      </c>
      <c r="L132" s="72">
        <v>4</v>
      </c>
      <c r="M132" s="67">
        <f t="shared" si="3"/>
        <v>70.833333333333343</v>
      </c>
      <c r="N132" s="67">
        <f t="shared" si="5"/>
        <v>12.5</v>
      </c>
      <c r="O132" s="66">
        <f t="shared" si="4"/>
        <v>16.666666666666664</v>
      </c>
    </row>
    <row r="133" spans="1:15" s="17" customFormat="1" ht="13.2" x14ac:dyDescent="0.25">
      <c r="A133" s="16" t="s">
        <v>398</v>
      </c>
      <c r="B133" s="16" t="s">
        <v>158</v>
      </c>
      <c r="C133" s="72">
        <v>68</v>
      </c>
      <c r="D133" s="72">
        <v>2</v>
      </c>
      <c r="E133" s="72">
        <v>1</v>
      </c>
      <c r="F133" s="72">
        <v>2</v>
      </c>
      <c r="G133" s="72">
        <v>3</v>
      </c>
      <c r="H133" s="72">
        <v>11</v>
      </c>
      <c r="I133" s="72">
        <v>10</v>
      </c>
      <c r="J133" s="72">
        <v>60</v>
      </c>
      <c r="K133" s="72">
        <v>31</v>
      </c>
      <c r="L133" s="72">
        <v>12</v>
      </c>
      <c r="M133" s="67">
        <f t="shared" si="3"/>
        <v>51.666666666666671</v>
      </c>
      <c r="N133" s="67">
        <f t="shared" si="5"/>
        <v>28.333333333333332</v>
      </c>
      <c r="O133" s="66">
        <f t="shared" si="4"/>
        <v>20</v>
      </c>
    </row>
    <row r="134" spans="1:15" s="17" customFormat="1" ht="13.2" x14ac:dyDescent="0.25">
      <c r="A134" s="16" t="s">
        <v>514</v>
      </c>
      <c r="B134" s="16" t="s">
        <v>515</v>
      </c>
      <c r="C134" s="72">
        <v>10</v>
      </c>
      <c r="D134" s="72">
        <v>0</v>
      </c>
      <c r="E134" s="72">
        <v>0</v>
      </c>
      <c r="F134" s="72">
        <v>0</v>
      </c>
      <c r="G134" s="72">
        <v>0</v>
      </c>
      <c r="H134" s="72">
        <v>3</v>
      </c>
      <c r="I134" s="72">
        <v>1</v>
      </c>
      <c r="J134" s="72">
        <v>9</v>
      </c>
      <c r="K134" s="72">
        <v>2</v>
      </c>
      <c r="L134" s="72">
        <v>4</v>
      </c>
      <c r="M134" s="67">
        <f t="shared" ref="M134:M197" si="6">IF(J134=0,"n/a",K134/J134*100)</f>
        <v>22.222222222222221</v>
      </c>
      <c r="N134" s="67">
        <f t="shared" si="5"/>
        <v>33.333333333333329</v>
      </c>
      <c r="O134" s="66">
        <f t="shared" ref="O134:O197" si="7">IF(J134=0,"n/a",(L134/J134)*100)</f>
        <v>44.444444444444443</v>
      </c>
    </row>
    <row r="135" spans="1:15" s="17" customFormat="1" ht="13.2" x14ac:dyDescent="0.25">
      <c r="A135" s="16" t="s">
        <v>399</v>
      </c>
      <c r="B135" s="16" t="s">
        <v>159</v>
      </c>
      <c r="C135" s="72">
        <v>128</v>
      </c>
      <c r="D135" s="72">
        <v>7</v>
      </c>
      <c r="E135" s="72">
        <v>0</v>
      </c>
      <c r="F135" s="72">
        <v>0</v>
      </c>
      <c r="G135" s="72">
        <v>7</v>
      </c>
      <c r="H135" s="72">
        <v>6</v>
      </c>
      <c r="I135" s="72">
        <v>14</v>
      </c>
      <c r="J135" s="72">
        <v>121</v>
      </c>
      <c r="K135" s="72">
        <v>70</v>
      </c>
      <c r="L135" s="72">
        <v>38</v>
      </c>
      <c r="M135" s="67">
        <f t="shared" si="6"/>
        <v>57.851239669421481</v>
      </c>
      <c r="N135" s="67">
        <f t="shared" ref="N135:N198" si="8">IF(J135=0,"n/a",(E135+F135+G135+H135)/J135*100)</f>
        <v>10.743801652892563</v>
      </c>
      <c r="O135" s="66">
        <f t="shared" si="7"/>
        <v>31.404958677685951</v>
      </c>
    </row>
    <row r="136" spans="1:15" s="17" customFormat="1" ht="13.2" x14ac:dyDescent="0.25">
      <c r="A136" s="16" t="s">
        <v>400</v>
      </c>
      <c r="B136" s="16" t="s">
        <v>160</v>
      </c>
      <c r="C136" s="72">
        <v>11</v>
      </c>
      <c r="D136" s="72">
        <v>2</v>
      </c>
      <c r="E136" s="72">
        <v>0</v>
      </c>
      <c r="F136" s="72">
        <v>0</v>
      </c>
      <c r="G136" s="72">
        <v>1</v>
      </c>
      <c r="H136" s="72">
        <v>0</v>
      </c>
      <c r="I136" s="72">
        <v>1</v>
      </c>
      <c r="J136" s="72">
        <v>12</v>
      </c>
      <c r="K136" s="72">
        <v>11</v>
      </c>
      <c r="L136" s="72">
        <v>0</v>
      </c>
      <c r="M136" s="67">
        <f t="shared" si="6"/>
        <v>91.666666666666657</v>
      </c>
      <c r="N136" s="67">
        <f t="shared" si="8"/>
        <v>8.3333333333333321</v>
      </c>
      <c r="O136" s="66">
        <f t="shared" si="7"/>
        <v>0</v>
      </c>
    </row>
    <row r="137" spans="1:15" s="17" customFormat="1" ht="13.2" x14ac:dyDescent="0.25">
      <c r="A137" s="16" t="s">
        <v>401</v>
      </c>
      <c r="B137" s="16" t="s">
        <v>161</v>
      </c>
      <c r="C137" s="72">
        <v>8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3</v>
      </c>
      <c r="J137" s="72">
        <v>5</v>
      </c>
      <c r="K137" s="72">
        <v>4</v>
      </c>
      <c r="L137" s="72">
        <v>1</v>
      </c>
      <c r="M137" s="67">
        <f t="shared" si="6"/>
        <v>80</v>
      </c>
      <c r="N137" s="67">
        <f t="shared" si="8"/>
        <v>0</v>
      </c>
      <c r="O137" s="66">
        <f t="shared" si="7"/>
        <v>20</v>
      </c>
    </row>
    <row r="138" spans="1:15" s="17" customFormat="1" ht="13.2" x14ac:dyDescent="0.25">
      <c r="A138" s="16" t="s">
        <v>402</v>
      </c>
      <c r="B138" s="16" t="s">
        <v>162</v>
      </c>
      <c r="C138" s="72">
        <v>6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6</v>
      </c>
      <c r="K138" s="72">
        <v>4</v>
      </c>
      <c r="L138" s="72">
        <v>2</v>
      </c>
      <c r="M138" s="67">
        <f t="shared" si="6"/>
        <v>66.666666666666657</v>
      </c>
      <c r="N138" s="67">
        <f t="shared" si="8"/>
        <v>0</v>
      </c>
      <c r="O138" s="66">
        <f t="shared" si="7"/>
        <v>33.333333333333329</v>
      </c>
    </row>
    <row r="139" spans="1:15" s="17" customFormat="1" ht="13.2" x14ac:dyDescent="0.25">
      <c r="A139" s="16" t="s">
        <v>403</v>
      </c>
      <c r="B139" s="16" t="s">
        <v>163</v>
      </c>
      <c r="C139" s="72">
        <v>10</v>
      </c>
      <c r="D139" s="72">
        <v>3</v>
      </c>
      <c r="E139" s="72">
        <v>0</v>
      </c>
      <c r="F139" s="72">
        <v>1</v>
      </c>
      <c r="G139" s="72">
        <v>0</v>
      </c>
      <c r="H139" s="72">
        <v>0</v>
      </c>
      <c r="I139" s="72">
        <v>2</v>
      </c>
      <c r="J139" s="72">
        <v>11</v>
      </c>
      <c r="K139" s="72">
        <v>10</v>
      </c>
      <c r="L139" s="72">
        <v>0</v>
      </c>
      <c r="M139" s="67">
        <f t="shared" si="6"/>
        <v>90.909090909090907</v>
      </c>
      <c r="N139" s="67">
        <f t="shared" si="8"/>
        <v>9.0909090909090917</v>
      </c>
      <c r="O139" s="66">
        <f t="shared" si="7"/>
        <v>0</v>
      </c>
    </row>
    <row r="140" spans="1:15" s="17" customFormat="1" ht="13.2" x14ac:dyDescent="0.25">
      <c r="A140" s="16" t="s">
        <v>404</v>
      </c>
      <c r="B140" s="16" t="s">
        <v>164</v>
      </c>
      <c r="C140" s="72">
        <v>19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2</v>
      </c>
      <c r="J140" s="72">
        <v>17</v>
      </c>
      <c r="K140" s="72">
        <v>16</v>
      </c>
      <c r="L140" s="72">
        <v>1</v>
      </c>
      <c r="M140" s="67">
        <f t="shared" si="6"/>
        <v>94.117647058823522</v>
      </c>
      <c r="N140" s="67">
        <f t="shared" si="8"/>
        <v>0</v>
      </c>
      <c r="O140" s="66">
        <f t="shared" si="7"/>
        <v>5.8823529411764701</v>
      </c>
    </row>
    <row r="141" spans="1:15" s="17" customFormat="1" ht="13.2" x14ac:dyDescent="0.25">
      <c r="A141" s="16" t="s">
        <v>405</v>
      </c>
      <c r="B141" s="16" t="s">
        <v>165</v>
      </c>
      <c r="C141" s="72">
        <v>20</v>
      </c>
      <c r="D141" s="72">
        <v>0</v>
      </c>
      <c r="E141" s="72">
        <v>0</v>
      </c>
      <c r="F141" s="72">
        <v>0</v>
      </c>
      <c r="G141" s="72">
        <v>0</v>
      </c>
      <c r="H141" s="72">
        <v>1</v>
      </c>
      <c r="I141" s="72">
        <v>3</v>
      </c>
      <c r="J141" s="72">
        <v>17</v>
      </c>
      <c r="K141" s="72">
        <v>9</v>
      </c>
      <c r="L141" s="72">
        <v>7</v>
      </c>
      <c r="M141" s="67">
        <f t="shared" si="6"/>
        <v>52.941176470588239</v>
      </c>
      <c r="N141" s="67">
        <f t="shared" si="8"/>
        <v>5.8823529411764701</v>
      </c>
      <c r="O141" s="66">
        <f t="shared" si="7"/>
        <v>41.17647058823529</v>
      </c>
    </row>
    <row r="142" spans="1:15" s="17" customFormat="1" ht="13.2" x14ac:dyDescent="0.25">
      <c r="A142" s="16" t="s">
        <v>406</v>
      </c>
      <c r="B142" s="16" t="s">
        <v>166</v>
      </c>
      <c r="C142" s="72">
        <v>3</v>
      </c>
      <c r="D142" s="72">
        <v>1</v>
      </c>
      <c r="E142" s="72">
        <v>0</v>
      </c>
      <c r="F142" s="72">
        <v>0</v>
      </c>
      <c r="G142" s="72">
        <v>0</v>
      </c>
      <c r="H142" s="72">
        <v>0</v>
      </c>
      <c r="I142" s="72">
        <v>3</v>
      </c>
      <c r="J142" s="72">
        <v>1</v>
      </c>
      <c r="K142" s="72">
        <v>1</v>
      </c>
      <c r="L142" s="72">
        <v>0</v>
      </c>
      <c r="M142" s="67">
        <f t="shared" si="6"/>
        <v>100</v>
      </c>
      <c r="N142" s="67">
        <f t="shared" si="8"/>
        <v>0</v>
      </c>
      <c r="O142" s="66">
        <f t="shared" si="7"/>
        <v>0</v>
      </c>
    </row>
    <row r="143" spans="1:15" s="17" customFormat="1" ht="13.2" x14ac:dyDescent="0.25">
      <c r="A143" s="16" t="s">
        <v>407</v>
      </c>
      <c r="B143" s="16" t="s">
        <v>167</v>
      </c>
      <c r="C143" s="72">
        <v>20</v>
      </c>
      <c r="D143" s="72">
        <v>4</v>
      </c>
      <c r="E143" s="72">
        <v>0</v>
      </c>
      <c r="F143" s="72">
        <v>0</v>
      </c>
      <c r="G143" s="72">
        <v>1</v>
      </c>
      <c r="H143" s="72">
        <v>4</v>
      </c>
      <c r="I143" s="72">
        <v>1</v>
      </c>
      <c r="J143" s="72">
        <v>23</v>
      </c>
      <c r="K143" s="72">
        <v>14</v>
      </c>
      <c r="L143" s="72">
        <v>4</v>
      </c>
      <c r="M143" s="67">
        <f t="shared" si="6"/>
        <v>60.869565217391312</v>
      </c>
      <c r="N143" s="67">
        <f t="shared" si="8"/>
        <v>21.739130434782609</v>
      </c>
      <c r="O143" s="66">
        <f t="shared" si="7"/>
        <v>17.391304347826086</v>
      </c>
    </row>
    <row r="144" spans="1:15" s="17" customFormat="1" ht="13.2" x14ac:dyDescent="0.25">
      <c r="A144" s="16" t="s">
        <v>408</v>
      </c>
      <c r="B144" s="16" t="s">
        <v>168</v>
      </c>
      <c r="C144" s="72">
        <v>61</v>
      </c>
      <c r="D144" s="72">
        <v>5</v>
      </c>
      <c r="E144" s="72">
        <v>1</v>
      </c>
      <c r="F144" s="72">
        <v>2</v>
      </c>
      <c r="G144" s="72">
        <v>1</v>
      </c>
      <c r="H144" s="72">
        <v>4</v>
      </c>
      <c r="I144" s="72">
        <v>15</v>
      </c>
      <c r="J144" s="72">
        <v>51</v>
      </c>
      <c r="K144" s="72">
        <v>36</v>
      </c>
      <c r="L144" s="72">
        <v>7</v>
      </c>
      <c r="M144" s="67">
        <f t="shared" si="6"/>
        <v>70.588235294117652</v>
      </c>
      <c r="N144" s="67">
        <f t="shared" si="8"/>
        <v>15.686274509803921</v>
      </c>
      <c r="O144" s="66">
        <f t="shared" si="7"/>
        <v>13.725490196078432</v>
      </c>
    </row>
    <row r="145" spans="1:15" s="17" customFormat="1" ht="13.2" x14ac:dyDescent="0.25">
      <c r="A145" s="16" t="s">
        <v>409</v>
      </c>
      <c r="B145" s="16" t="s">
        <v>169</v>
      </c>
      <c r="C145" s="72">
        <v>34</v>
      </c>
      <c r="D145" s="72">
        <v>2</v>
      </c>
      <c r="E145" s="72">
        <v>0</v>
      </c>
      <c r="F145" s="72">
        <v>0</v>
      </c>
      <c r="G145" s="72">
        <v>1</v>
      </c>
      <c r="H145" s="72">
        <v>6</v>
      </c>
      <c r="I145" s="72">
        <v>8</v>
      </c>
      <c r="J145" s="72">
        <v>28</v>
      </c>
      <c r="K145" s="72">
        <v>20</v>
      </c>
      <c r="L145" s="72">
        <v>1</v>
      </c>
      <c r="M145" s="67">
        <f t="shared" si="6"/>
        <v>71.428571428571431</v>
      </c>
      <c r="N145" s="67">
        <f t="shared" si="8"/>
        <v>25</v>
      </c>
      <c r="O145" s="66">
        <f t="shared" si="7"/>
        <v>3.5714285714285712</v>
      </c>
    </row>
    <row r="146" spans="1:15" s="17" customFormat="1" ht="13.2" x14ac:dyDescent="0.25">
      <c r="A146" s="16" t="s">
        <v>410</v>
      </c>
      <c r="B146" s="16" t="s">
        <v>509</v>
      </c>
      <c r="C146" s="72">
        <v>1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1</v>
      </c>
      <c r="K146" s="72">
        <v>1</v>
      </c>
      <c r="L146" s="72">
        <v>0</v>
      </c>
      <c r="M146" s="67">
        <f t="shared" si="6"/>
        <v>100</v>
      </c>
      <c r="N146" s="67">
        <f t="shared" si="8"/>
        <v>0</v>
      </c>
      <c r="O146" s="66">
        <f t="shared" si="7"/>
        <v>0</v>
      </c>
    </row>
    <row r="147" spans="1:15" s="17" customFormat="1" ht="13.2" x14ac:dyDescent="0.25">
      <c r="A147" s="16" t="s">
        <v>411</v>
      </c>
      <c r="B147" s="16" t="s">
        <v>542</v>
      </c>
      <c r="C147" s="72">
        <v>103</v>
      </c>
      <c r="D147" s="72">
        <v>22</v>
      </c>
      <c r="E147" s="72">
        <v>0</v>
      </c>
      <c r="F147" s="72">
        <v>1</v>
      </c>
      <c r="G147" s="72">
        <v>2</v>
      </c>
      <c r="H147" s="72">
        <v>7</v>
      </c>
      <c r="I147" s="72">
        <v>21</v>
      </c>
      <c r="J147" s="72">
        <v>104</v>
      </c>
      <c r="K147" s="72">
        <v>62</v>
      </c>
      <c r="L147" s="72">
        <v>32</v>
      </c>
      <c r="M147" s="67">
        <f t="shared" si="6"/>
        <v>59.615384615384613</v>
      </c>
      <c r="N147" s="67">
        <f t="shared" si="8"/>
        <v>9.6153846153846168</v>
      </c>
      <c r="O147" s="66">
        <f t="shared" si="7"/>
        <v>30.76923076923077</v>
      </c>
    </row>
    <row r="148" spans="1:15" s="17" customFormat="1" ht="13.2" x14ac:dyDescent="0.25">
      <c r="A148" s="16" t="s">
        <v>412</v>
      </c>
      <c r="B148" s="16" t="s">
        <v>170</v>
      </c>
      <c r="C148" s="72">
        <v>2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2</v>
      </c>
      <c r="K148" s="72">
        <v>2</v>
      </c>
      <c r="L148" s="72">
        <v>0</v>
      </c>
      <c r="M148" s="67">
        <f t="shared" si="6"/>
        <v>100</v>
      </c>
      <c r="N148" s="67">
        <f t="shared" si="8"/>
        <v>0</v>
      </c>
      <c r="O148" s="66">
        <f t="shared" si="7"/>
        <v>0</v>
      </c>
    </row>
    <row r="149" spans="1:15" s="17" customFormat="1" ht="13.2" x14ac:dyDescent="0.25">
      <c r="A149" s="16" t="s">
        <v>413</v>
      </c>
      <c r="B149" s="16" t="s">
        <v>171</v>
      </c>
      <c r="C149" s="72">
        <v>158</v>
      </c>
      <c r="D149" s="72">
        <v>15</v>
      </c>
      <c r="E149" s="72">
        <v>0</v>
      </c>
      <c r="F149" s="72">
        <v>1</v>
      </c>
      <c r="G149" s="72">
        <v>3</v>
      </c>
      <c r="H149" s="72">
        <v>11</v>
      </c>
      <c r="I149" s="72">
        <v>14</v>
      </c>
      <c r="J149" s="72">
        <v>159</v>
      </c>
      <c r="K149" s="72">
        <v>109</v>
      </c>
      <c r="L149" s="72">
        <v>35</v>
      </c>
      <c r="M149" s="67">
        <f t="shared" si="6"/>
        <v>68.55345911949685</v>
      </c>
      <c r="N149" s="67">
        <f t="shared" si="8"/>
        <v>9.433962264150944</v>
      </c>
      <c r="O149" s="66">
        <f t="shared" si="7"/>
        <v>22.012578616352201</v>
      </c>
    </row>
    <row r="150" spans="1:15" s="17" customFormat="1" ht="13.2" x14ac:dyDescent="0.25">
      <c r="A150" s="16" t="s">
        <v>414</v>
      </c>
      <c r="B150" s="16" t="s">
        <v>172</v>
      </c>
      <c r="C150" s="72">
        <v>44</v>
      </c>
      <c r="D150" s="72">
        <v>13</v>
      </c>
      <c r="E150" s="72">
        <v>0</v>
      </c>
      <c r="F150" s="72">
        <v>0</v>
      </c>
      <c r="G150" s="72">
        <v>0</v>
      </c>
      <c r="H150" s="72">
        <v>1</v>
      </c>
      <c r="I150" s="72">
        <v>15</v>
      </c>
      <c r="J150" s="72">
        <v>42</v>
      </c>
      <c r="K150" s="72">
        <v>26</v>
      </c>
      <c r="L150" s="72">
        <v>15</v>
      </c>
      <c r="M150" s="67">
        <f t="shared" si="6"/>
        <v>61.904761904761905</v>
      </c>
      <c r="N150" s="67">
        <f t="shared" si="8"/>
        <v>2.3809523809523809</v>
      </c>
      <c r="O150" s="66">
        <f t="shared" si="7"/>
        <v>35.714285714285715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4</v>
      </c>
      <c r="D152" s="72">
        <v>0</v>
      </c>
      <c r="E152" s="72">
        <v>0</v>
      </c>
      <c r="F152" s="72">
        <v>0</v>
      </c>
      <c r="G152" s="72">
        <v>1</v>
      </c>
      <c r="H152" s="72">
        <v>0</v>
      </c>
      <c r="I152" s="72">
        <v>0</v>
      </c>
      <c r="J152" s="72">
        <v>4</v>
      </c>
      <c r="K152" s="72">
        <v>3</v>
      </c>
      <c r="L152" s="72">
        <v>0</v>
      </c>
      <c r="M152" s="67">
        <f t="shared" si="6"/>
        <v>75</v>
      </c>
      <c r="N152" s="67">
        <f t="shared" si="8"/>
        <v>25</v>
      </c>
      <c r="O152" s="66">
        <f t="shared" si="7"/>
        <v>0</v>
      </c>
    </row>
    <row r="153" spans="1:15" s="17" customFormat="1" ht="13.2" x14ac:dyDescent="0.25">
      <c r="A153" s="16" t="s">
        <v>417</v>
      </c>
      <c r="B153" s="16" t="s">
        <v>175</v>
      </c>
      <c r="C153" s="72">
        <v>14</v>
      </c>
      <c r="D153" s="72">
        <v>2</v>
      </c>
      <c r="E153" s="72">
        <v>2</v>
      </c>
      <c r="F153" s="72">
        <v>1</v>
      </c>
      <c r="G153" s="72">
        <v>0</v>
      </c>
      <c r="H153" s="72">
        <v>0</v>
      </c>
      <c r="I153" s="72">
        <v>3</v>
      </c>
      <c r="J153" s="72">
        <v>13</v>
      </c>
      <c r="K153" s="72">
        <v>8</v>
      </c>
      <c r="L153" s="72">
        <v>2</v>
      </c>
      <c r="M153" s="67">
        <f t="shared" si="6"/>
        <v>61.53846153846154</v>
      </c>
      <c r="N153" s="67">
        <f t="shared" si="8"/>
        <v>23.076923076923077</v>
      </c>
      <c r="O153" s="66">
        <f t="shared" si="7"/>
        <v>15.384615384615385</v>
      </c>
    </row>
    <row r="154" spans="1:15" s="17" customFormat="1" ht="13.2" x14ac:dyDescent="0.25">
      <c r="A154" s="16" t="s">
        <v>418</v>
      </c>
      <c r="B154" s="16" t="s">
        <v>176</v>
      </c>
      <c r="C154" s="72">
        <v>10</v>
      </c>
      <c r="D154" s="72">
        <v>0</v>
      </c>
      <c r="E154" s="72">
        <v>0</v>
      </c>
      <c r="F154" s="72">
        <v>0</v>
      </c>
      <c r="G154" s="72">
        <v>1</v>
      </c>
      <c r="H154" s="72">
        <v>0</v>
      </c>
      <c r="I154" s="72">
        <v>0</v>
      </c>
      <c r="J154" s="72">
        <v>10</v>
      </c>
      <c r="K154" s="72">
        <v>9</v>
      </c>
      <c r="L154" s="72">
        <v>0</v>
      </c>
      <c r="M154" s="67">
        <f t="shared" si="6"/>
        <v>90</v>
      </c>
      <c r="N154" s="67">
        <f t="shared" si="8"/>
        <v>10</v>
      </c>
      <c r="O154" s="66">
        <f t="shared" si="7"/>
        <v>0</v>
      </c>
    </row>
    <row r="155" spans="1:15" s="17" customFormat="1" ht="13.2" x14ac:dyDescent="0.25">
      <c r="A155" s="16" t="s">
        <v>419</v>
      </c>
      <c r="B155" s="16" t="s">
        <v>177</v>
      </c>
      <c r="C155" s="72">
        <v>2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2</v>
      </c>
      <c r="K155" s="72">
        <v>2</v>
      </c>
      <c r="L155" s="72">
        <v>0</v>
      </c>
      <c r="M155" s="67">
        <f t="shared" si="6"/>
        <v>100</v>
      </c>
      <c r="N155" s="67">
        <f t="shared" si="8"/>
        <v>0</v>
      </c>
      <c r="O155" s="66">
        <f t="shared" si="7"/>
        <v>0</v>
      </c>
    </row>
    <row r="156" spans="1:15" s="17" customFormat="1" ht="13.2" x14ac:dyDescent="0.25">
      <c r="A156" s="16" t="s">
        <v>420</v>
      </c>
      <c r="B156" s="16" t="s">
        <v>178</v>
      </c>
      <c r="C156" s="72">
        <v>13</v>
      </c>
      <c r="D156" s="72">
        <v>1</v>
      </c>
      <c r="E156" s="72">
        <v>0</v>
      </c>
      <c r="F156" s="72">
        <v>0</v>
      </c>
      <c r="G156" s="72">
        <v>1</v>
      </c>
      <c r="H156" s="72">
        <v>0</v>
      </c>
      <c r="I156" s="72">
        <v>1</v>
      </c>
      <c r="J156" s="72">
        <v>13</v>
      </c>
      <c r="K156" s="72">
        <v>10</v>
      </c>
      <c r="L156" s="72">
        <v>2</v>
      </c>
      <c r="M156" s="67">
        <f t="shared" si="6"/>
        <v>76.923076923076934</v>
      </c>
      <c r="N156" s="67">
        <f t="shared" si="8"/>
        <v>7.6923076923076925</v>
      </c>
      <c r="O156" s="66">
        <f t="shared" si="7"/>
        <v>15.384615384615385</v>
      </c>
    </row>
    <row r="157" spans="1:15" s="17" customFormat="1" ht="13.2" x14ac:dyDescent="0.25">
      <c r="A157" s="16" t="s">
        <v>421</v>
      </c>
      <c r="B157" s="16" t="s">
        <v>179</v>
      </c>
      <c r="C157" s="72">
        <v>72</v>
      </c>
      <c r="D157" s="72">
        <v>6</v>
      </c>
      <c r="E157" s="72">
        <v>0</v>
      </c>
      <c r="F157" s="72">
        <v>1</v>
      </c>
      <c r="G157" s="72">
        <v>2</v>
      </c>
      <c r="H157" s="72">
        <v>5</v>
      </c>
      <c r="I157" s="72">
        <v>7</v>
      </c>
      <c r="J157" s="72">
        <v>71</v>
      </c>
      <c r="K157" s="72">
        <v>44</v>
      </c>
      <c r="L157" s="72">
        <v>19</v>
      </c>
      <c r="M157" s="67">
        <f t="shared" si="6"/>
        <v>61.971830985915489</v>
      </c>
      <c r="N157" s="67">
        <f t="shared" si="8"/>
        <v>11.267605633802818</v>
      </c>
      <c r="O157" s="66">
        <f t="shared" si="7"/>
        <v>26.760563380281688</v>
      </c>
    </row>
    <row r="158" spans="1:15" s="17" customFormat="1" ht="13.2" x14ac:dyDescent="0.25">
      <c r="A158" s="16" t="s">
        <v>422</v>
      </c>
      <c r="B158" s="16" t="s">
        <v>180</v>
      </c>
      <c r="C158" s="72">
        <v>20</v>
      </c>
      <c r="D158" s="72">
        <v>3</v>
      </c>
      <c r="E158" s="72">
        <v>0</v>
      </c>
      <c r="F158" s="72">
        <v>0</v>
      </c>
      <c r="G158" s="72">
        <v>2</v>
      </c>
      <c r="H158" s="72">
        <v>3</v>
      </c>
      <c r="I158" s="72">
        <v>5</v>
      </c>
      <c r="J158" s="72">
        <v>18</v>
      </c>
      <c r="K158" s="72">
        <v>11</v>
      </c>
      <c r="L158" s="72">
        <v>2</v>
      </c>
      <c r="M158" s="67">
        <f t="shared" si="6"/>
        <v>61.111111111111114</v>
      </c>
      <c r="N158" s="67">
        <f t="shared" si="8"/>
        <v>27.777777777777779</v>
      </c>
      <c r="O158" s="66">
        <f t="shared" si="7"/>
        <v>11.111111111111111</v>
      </c>
    </row>
    <row r="159" spans="1:15" s="17" customFormat="1" ht="13.2" x14ac:dyDescent="0.25">
      <c r="A159" s="16" t="s">
        <v>423</v>
      </c>
      <c r="B159" s="16" t="s">
        <v>181</v>
      </c>
      <c r="C159" s="72">
        <v>6</v>
      </c>
      <c r="D159" s="72">
        <v>1</v>
      </c>
      <c r="E159" s="72">
        <v>0</v>
      </c>
      <c r="F159" s="72">
        <v>0</v>
      </c>
      <c r="G159" s="72">
        <v>1</v>
      </c>
      <c r="H159" s="72">
        <v>0</v>
      </c>
      <c r="I159" s="72">
        <v>2</v>
      </c>
      <c r="J159" s="72">
        <v>5</v>
      </c>
      <c r="K159" s="72">
        <v>3</v>
      </c>
      <c r="L159" s="72">
        <v>1</v>
      </c>
      <c r="M159" s="67">
        <f t="shared" si="6"/>
        <v>60</v>
      </c>
      <c r="N159" s="67">
        <f t="shared" si="8"/>
        <v>20</v>
      </c>
      <c r="O159" s="66">
        <f t="shared" si="7"/>
        <v>20</v>
      </c>
    </row>
    <row r="160" spans="1:15" s="17" customFormat="1" ht="13.2" x14ac:dyDescent="0.25">
      <c r="A160" s="16" t="s">
        <v>424</v>
      </c>
      <c r="B160" s="16" t="s">
        <v>182</v>
      </c>
      <c r="C160" s="72">
        <v>5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5</v>
      </c>
      <c r="K160" s="72">
        <v>5</v>
      </c>
      <c r="L160" s="72">
        <v>0</v>
      </c>
      <c r="M160" s="67">
        <f t="shared" si="6"/>
        <v>100</v>
      </c>
      <c r="N160" s="67">
        <f t="shared" si="8"/>
        <v>0</v>
      </c>
      <c r="O160" s="66">
        <f t="shared" si="7"/>
        <v>0</v>
      </c>
    </row>
    <row r="161" spans="1:15" s="17" customFormat="1" ht="13.2" x14ac:dyDescent="0.25">
      <c r="A161" s="16" t="s">
        <v>425</v>
      </c>
      <c r="B161" s="16" t="s">
        <v>183</v>
      </c>
      <c r="C161" s="72">
        <v>3</v>
      </c>
      <c r="D161" s="72">
        <v>2</v>
      </c>
      <c r="E161" s="72">
        <v>0</v>
      </c>
      <c r="F161" s="72">
        <v>0</v>
      </c>
      <c r="G161" s="72">
        <v>0</v>
      </c>
      <c r="H161" s="72">
        <v>1</v>
      </c>
      <c r="I161" s="72">
        <v>2</v>
      </c>
      <c r="J161" s="72">
        <v>3</v>
      </c>
      <c r="K161" s="72">
        <v>2</v>
      </c>
      <c r="L161" s="72">
        <v>0</v>
      </c>
      <c r="M161" s="67">
        <f t="shared" si="6"/>
        <v>66.666666666666657</v>
      </c>
      <c r="N161" s="67">
        <f t="shared" si="8"/>
        <v>33.333333333333329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24</v>
      </c>
      <c r="D162" s="72">
        <v>5</v>
      </c>
      <c r="E162" s="72">
        <v>0</v>
      </c>
      <c r="F162" s="72">
        <v>0</v>
      </c>
      <c r="G162" s="72">
        <v>1</v>
      </c>
      <c r="H162" s="72">
        <v>0</v>
      </c>
      <c r="I162" s="72">
        <v>6</v>
      </c>
      <c r="J162" s="72">
        <v>23</v>
      </c>
      <c r="K162" s="72">
        <v>18</v>
      </c>
      <c r="L162" s="72">
        <v>4</v>
      </c>
      <c r="M162" s="67">
        <f t="shared" si="6"/>
        <v>78.260869565217391</v>
      </c>
      <c r="N162" s="67">
        <f t="shared" si="8"/>
        <v>4.3478260869565215</v>
      </c>
      <c r="O162" s="66">
        <f t="shared" si="7"/>
        <v>17.391304347826086</v>
      </c>
    </row>
    <row r="163" spans="1:15" s="17" customFormat="1" ht="13.2" x14ac:dyDescent="0.25">
      <c r="A163" s="16" t="s">
        <v>185</v>
      </c>
      <c r="B163" s="16" t="s">
        <v>186</v>
      </c>
      <c r="C163" s="72">
        <v>26</v>
      </c>
      <c r="D163" s="72">
        <v>2</v>
      </c>
      <c r="E163" s="72">
        <v>0</v>
      </c>
      <c r="F163" s="72">
        <v>1</v>
      </c>
      <c r="G163" s="72">
        <v>0</v>
      </c>
      <c r="H163" s="72">
        <v>8</v>
      </c>
      <c r="I163" s="72">
        <v>1</v>
      </c>
      <c r="J163" s="72">
        <v>27</v>
      </c>
      <c r="K163" s="72">
        <v>14</v>
      </c>
      <c r="L163" s="72">
        <v>4</v>
      </c>
      <c r="M163" s="67">
        <f t="shared" si="6"/>
        <v>51.851851851851848</v>
      </c>
      <c r="N163" s="67">
        <f t="shared" si="8"/>
        <v>33.333333333333329</v>
      </c>
      <c r="O163" s="66">
        <f t="shared" si="7"/>
        <v>14.814814814814813</v>
      </c>
    </row>
    <row r="164" spans="1:15" s="17" customFormat="1" ht="13.2" x14ac:dyDescent="0.25">
      <c r="A164" s="16" t="s">
        <v>427</v>
      </c>
      <c r="B164" s="16" t="s">
        <v>187</v>
      </c>
      <c r="C164" s="72">
        <v>2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2</v>
      </c>
      <c r="K164" s="72">
        <v>2</v>
      </c>
      <c r="L164" s="72">
        <v>0</v>
      </c>
      <c r="M164" s="67">
        <f t="shared" si="6"/>
        <v>100</v>
      </c>
      <c r="N164" s="67">
        <f t="shared" si="8"/>
        <v>0</v>
      </c>
      <c r="O164" s="66">
        <f t="shared" si="7"/>
        <v>0</v>
      </c>
    </row>
    <row r="165" spans="1:15" s="17" customFormat="1" ht="13.2" x14ac:dyDescent="0.25">
      <c r="A165" s="16" t="s">
        <v>428</v>
      </c>
      <c r="B165" s="16" t="s">
        <v>188</v>
      </c>
      <c r="C165" s="72">
        <v>151</v>
      </c>
      <c r="D165" s="72">
        <v>12</v>
      </c>
      <c r="E165" s="72">
        <v>0</v>
      </c>
      <c r="F165" s="72">
        <v>2</v>
      </c>
      <c r="G165" s="72">
        <v>11</v>
      </c>
      <c r="H165" s="72">
        <v>23</v>
      </c>
      <c r="I165" s="72">
        <v>13</v>
      </c>
      <c r="J165" s="72">
        <v>150</v>
      </c>
      <c r="K165" s="72">
        <v>77</v>
      </c>
      <c r="L165" s="72">
        <v>37</v>
      </c>
      <c r="M165" s="67">
        <f t="shared" si="6"/>
        <v>51.333333333333329</v>
      </c>
      <c r="N165" s="67">
        <f t="shared" si="8"/>
        <v>24</v>
      </c>
      <c r="O165" s="66">
        <f t="shared" si="7"/>
        <v>24.666666666666668</v>
      </c>
    </row>
    <row r="166" spans="1:15" s="17" customFormat="1" ht="13.2" x14ac:dyDescent="0.25">
      <c r="A166" s="16" t="s">
        <v>429</v>
      </c>
      <c r="B166" s="16" t="s">
        <v>189</v>
      </c>
      <c r="C166" s="72">
        <v>4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4</v>
      </c>
      <c r="K166" s="72">
        <v>4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3.2" x14ac:dyDescent="0.25">
      <c r="A167" s="16" t="s">
        <v>430</v>
      </c>
      <c r="B167" s="16" t="s">
        <v>190</v>
      </c>
      <c r="C167" s="72">
        <v>1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1</v>
      </c>
      <c r="K167" s="72">
        <v>1</v>
      </c>
      <c r="L167" s="72">
        <v>0</v>
      </c>
      <c r="M167" s="67">
        <f t="shared" si="6"/>
        <v>100</v>
      </c>
      <c r="N167" s="67">
        <f t="shared" si="8"/>
        <v>0</v>
      </c>
      <c r="O167" s="66">
        <f t="shared" si="7"/>
        <v>0</v>
      </c>
    </row>
    <row r="168" spans="1:15" s="17" customFormat="1" ht="13.2" x14ac:dyDescent="0.25">
      <c r="A168" s="16" t="s">
        <v>431</v>
      </c>
      <c r="B168" s="16" t="s">
        <v>191</v>
      </c>
      <c r="C168" s="72">
        <v>85</v>
      </c>
      <c r="D168" s="72">
        <v>8</v>
      </c>
      <c r="E168" s="72">
        <v>0</v>
      </c>
      <c r="F168" s="72">
        <v>1</v>
      </c>
      <c r="G168" s="72">
        <v>3</v>
      </c>
      <c r="H168" s="72">
        <v>9</v>
      </c>
      <c r="I168" s="72">
        <v>4</v>
      </c>
      <c r="J168" s="72">
        <v>89</v>
      </c>
      <c r="K168" s="72">
        <v>58</v>
      </c>
      <c r="L168" s="72">
        <v>18</v>
      </c>
      <c r="M168" s="67">
        <f t="shared" si="6"/>
        <v>65.168539325842701</v>
      </c>
      <c r="N168" s="67">
        <f t="shared" si="8"/>
        <v>14.606741573033707</v>
      </c>
      <c r="O168" s="66">
        <f t="shared" si="7"/>
        <v>20.224719101123593</v>
      </c>
    </row>
    <row r="169" spans="1:15" s="17" customFormat="1" ht="13.2" x14ac:dyDescent="0.25">
      <c r="A169" s="16" t="s">
        <v>432</v>
      </c>
      <c r="B169" s="16" t="s">
        <v>192</v>
      </c>
      <c r="C169" s="72">
        <v>8</v>
      </c>
      <c r="D169" s="72">
        <v>0</v>
      </c>
      <c r="E169" s="72">
        <v>0</v>
      </c>
      <c r="F169" s="72">
        <v>0</v>
      </c>
      <c r="G169" s="72">
        <v>1</v>
      </c>
      <c r="H169" s="72">
        <v>0</v>
      </c>
      <c r="I169" s="72">
        <v>3</v>
      </c>
      <c r="J169" s="72">
        <v>5</v>
      </c>
      <c r="K169" s="72">
        <v>4</v>
      </c>
      <c r="L169" s="72">
        <v>0</v>
      </c>
      <c r="M169" s="67">
        <f t="shared" si="6"/>
        <v>80</v>
      </c>
      <c r="N169" s="67">
        <f t="shared" si="8"/>
        <v>20</v>
      </c>
      <c r="O169" s="66">
        <f t="shared" si="7"/>
        <v>0</v>
      </c>
    </row>
    <row r="170" spans="1:15" s="17" customFormat="1" ht="13.2" x14ac:dyDescent="0.25">
      <c r="A170" s="16" t="s">
        <v>193</v>
      </c>
      <c r="B170" s="16" t="s">
        <v>194</v>
      </c>
      <c r="C170" s="72">
        <v>36</v>
      </c>
      <c r="D170" s="72">
        <v>6</v>
      </c>
      <c r="E170" s="72">
        <v>0</v>
      </c>
      <c r="F170" s="72">
        <v>2</v>
      </c>
      <c r="G170" s="72">
        <v>2</v>
      </c>
      <c r="H170" s="72">
        <v>5</v>
      </c>
      <c r="I170" s="72">
        <v>3</v>
      </c>
      <c r="J170" s="72">
        <v>39</v>
      </c>
      <c r="K170" s="72">
        <v>25</v>
      </c>
      <c r="L170" s="72">
        <v>5</v>
      </c>
      <c r="M170" s="67">
        <f t="shared" si="6"/>
        <v>64.102564102564102</v>
      </c>
      <c r="N170" s="67">
        <f t="shared" si="8"/>
        <v>23.076923076923077</v>
      </c>
      <c r="O170" s="66">
        <f t="shared" si="7"/>
        <v>12.820512820512819</v>
      </c>
    </row>
    <row r="171" spans="1:15" s="17" customFormat="1" ht="13.2" x14ac:dyDescent="0.25">
      <c r="A171" s="16" t="s">
        <v>433</v>
      </c>
      <c r="B171" s="16" t="s">
        <v>195</v>
      </c>
      <c r="C171" s="72">
        <v>23</v>
      </c>
      <c r="D171" s="72">
        <v>2</v>
      </c>
      <c r="E171" s="72">
        <v>0</v>
      </c>
      <c r="F171" s="72">
        <v>0</v>
      </c>
      <c r="G171" s="72">
        <v>1</v>
      </c>
      <c r="H171" s="72">
        <v>3</v>
      </c>
      <c r="I171" s="72">
        <v>3</v>
      </c>
      <c r="J171" s="72">
        <v>22</v>
      </c>
      <c r="K171" s="72">
        <v>15</v>
      </c>
      <c r="L171" s="72">
        <v>3</v>
      </c>
      <c r="M171" s="67">
        <f t="shared" si="6"/>
        <v>68.181818181818173</v>
      </c>
      <c r="N171" s="67">
        <f t="shared" si="8"/>
        <v>18.181818181818183</v>
      </c>
      <c r="O171" s="66">
        <f t="shared" si="7"/>
        <v>13.636363636363635</v>
      </c>
    </row>
    <row r="172" spans="1:15" s="17" customFormat="1" ht="13.2" x14ac:dyDescent="0.25">
      <c r="A172" s="16" t="s">
        <v>434</v>
      </c>
      <c r="B172" s="16" t="s">
        <v>196</v>
      </c>
      <c r="C172" s="72">
        <v>4</v>
      </c>
      <c r="D172" s="72">
        <v>3</v>
      </c>
      <c r="E172" s="72">
        <v>0</v>
      </c>
      <c r="F172" s="72">
        <v>0</v>
      </c>
      <c r="G172" s="72">
        <v>0</v>
      </c>
      <c r="H172" s="72">
        <v>0</v>
      </c>
      <c r="I172" s="72">
        <v>5</v>
      </c>
      <c r="J172" s="72">
        <v>2</v>
      </c>
      <c r="K172" s="72">
        <v>2</v>
      </c>
      <c r="L172" s="72">
        <v>0</v>
      </c>
      <c r="M172" s="67">
        <f t="shared" si="6"/>
        <v>100</v>
      </c>
      <c r="N172" s="67">
        <f t="shared" si="8"/>
        <v>0</v>
      </c>
      <c r="O172" s="66">
        <f t="shared" si="7"/>
        <v>0</v>
      </c>
    </row>
    <row r="173" spans="1:15" s="17" customFormat="1" ht="13.2" x14ac:dyDescent="0.25">
      <c r="A173" s="16" t="s">
        <v>197</v>
      </c>
      <c r="B173" s="16" t="s">
        <v>198</v>
      </c>
      <c r="C173" s="72">
        <v>23</v>
      </c>
      <c r="D173" s="72">
        <v>3</v>
      </c>
      <c r="E173" s="72">
        <v>0</v>
      </c>
      <c r="F173" s="72">
        <v>1</v>
      </c>
      <c r="G173" s="72">
        <v>0</v>
      </c>
      <c r="H173" s="72">
        <v>0</v>
      </c>
      <c r="I173" s="72">
        <v>1</v>
      </c>
      <c r="J173" s="72">
        <v>25</v>
      </c>
      <c r="K173" s="72">
        <v>14</v>
      </c>
      <c r="L173" s="72">
        <v>10</v>
      </c>
      <c r="M173" s="67">
        <f t="shared" si="6"/>
        <v>56.000000000000007</v>
      </c>
      <c r="N173" s="67">
        <f t="shared" si="8"/>
        <v>4</v>
      </c>
      <c r="O173" s="66">
        <f t="shared" si="7"/>
        <v>40</v>
      </c>
    </row>
    <row r="174" spans="1:15" s="17" customFormat="1" ht="13.2" x14ac:dyDescent="0.25">
      <c r="A174" s="16" t="s">
        <v>435</v>
      </c>
      <c r="B174" s="16" t="s">
        <v>199</v>
      </c>
      <c r="C174" s="72">
        <v>13</v>
      </c>
      <c r="D174" s="72">
        <v>1</v>
      </c>
      <c r="E174" s="72">
        <v>0</v>
      </c>
      <c r="F174" s="72">
        <v>0</v>
      </c>
      <c r="G174" s="72">
        <v>0</v>
      </c>
      <c r="H174" s="72">
        <v>0</v>
      </c>
      <c r="I174" s="72">
        <v>4</v>
      </c>
      <c r="J174" s="72">
        <v>10</v>
      </c>
      <c r="K174" s="72">
        <v>7</v>
      </c>
      <c r="L174" s="72">
        <v>3</v>
      </c>
      <c r="M174" s="67">
        <f t="shared" si="6"/>
        <v>70</v>
      </c>
      <c r="N174" s="67">
        <f t="shared" si="8"/>
        <v>0</v>
      </c>
      <c r="O174" s="66">
        <f t="shared" si="7"/>
        <v>30</v>
      </c>
    </row>
    <row r="175" spans="1:15" s="17" customFormat="1" ht="13.2" x14ac:dyDescent="0.25">
      <c r="A175" s="16" t="s">
        <v>436</v>
      </c>
      <c r="B175" s="16" t="s">
        <v>200</v>
      </c>
      <c r="C175" s="72">
        <v>198</v>
      </c>
      <c r="D175" s="72">
        <v>21</v>
      </c>
      <c r="E175" s="72">
        <v>3</v>
      </c>
      <c r="F175" s="72">
        <v>3</v>
      </c>
      <c r="G175" s="72">
        <v>1</v>
      </c>
      <c r="H175" s="72">
        <v>11</v>
      </c>
      <c r="I175" s="72">
        <v>20</v>
      </c>
      <c r="J175" s="72">
        <v>199</v>
      </c>
      <c r="K175" s="72">
        <v>130</v>
      </c>
      <c r="L175" s="72">
        <v>51</v>
      </c>
      <c r="M175" s="67">
        <f t="shared" si="6"/>
        <v>65.326633165829151</v>
      </c>
      <c r="N175" s="67">
        <f t="shared" si="8"/>
        <v>9.0452261306532673</v>
      </c>
      <c r="O175" s="66">
        <f t="shared" si="7"/>
        <v>25.628140703517587</v>
      </c>
    </row>
    <row r="176" spans="1:15" s="17" customFormat="1" ht="13.2" x14ac:dyDescent="0.25">
      <c r="A176" s="16" t="s">
        <v>437</v>
      </c>
      <c r="B176" s="16" t="s">
        <v>201</v>
      </c>
      <c r="C176" s="72">
        <v>2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2</v>
      </c>
      <c r="K176" s="72">
        <v>2</v>
      </c>
      <c r="L176" s="72">
        <v>0</v>
      </c>
      <c r="M176" s="67">
        <f t="shared" si="6"/>
        <v>100</v>
      </c>
      <c r="N176" s="67">
        <f t="shared" si="8"/>
        <v>0</v>
      </c>
      <c r="O176" s="66">
        <f t="shared" si="7"/>
        <v>0</v>
      </c>
    </row>
    <row r="177" spans="1:15" s="17" customFormat="1" ht="13.2" x14ac:dyDescent="0.25">
      <c r="A177" s="16" t="s">
        <v>202</v>
      </c>
      <c r="B177" s="16" t="s">
        <v>203</v>
      </c>
      <c r="C177" s="72">
        <v>14</v>
      </c>
      <c r="D177" s="72">
        <v>1</v>
      </c>
      <c r="E177" s="72">
        <v>1</v>
      </c>
      <c r="F177" s="72">
        <v>1</v>
      </c>
      <c r="G177" s="72">
        <v>0</v>
      </c>
      <c r="H177" s="72">
        <v>3</v>
      </c>
      <c r="I177" s="72">
        <v>1</v>
      </c>
      <c r="J177" s="72">
        <v>14</v>
      </c>
      <c r="K177" s="72">
        <v>5</v>
      </c>
      <c r="L177" s="72">
        <v>4</v>
      </c>
      <c r="M177" s="67">
        <f t="shared" si="6"/>
        <v>35.714285714285715</v>
      </c>
      <c r="N177" s="67">
        <f t="shared" si="8"/>
        <v>35.714285714285715</v>
      </c>
      <c r="O177" s="66">
        <f t="shared" si="7"/>
        <v>28.571428571428569</v>
      </c>
    </row>
    <row r="178" spans="1:15" s="17" customFormat="1" ht="13.2" x14ac:dyDescent="0.25">
      <c r="A178" s="16" t="s">
        <v>438</v>
      </c>
      <c r="B178" s="16" t="s">
        <v>204</v>
      </c>
      <c r="C178" s="72">
        <v>15</v>
      </c>
      <c r="D178" s="72">
        <v>2</v>
      </c>
      <c r="E178" s="72">
        <v>0</v>
      </c>
      <c r="F178" s="72">
        <v>0</v>
      </c>
      <c r="G178" s="72">
        <v>0</v>
      </c>
      <c r="H178" s="72">
        <v>3</v>
      </c>
      <c r="I178" s="72">
        <v>2</v>
      </c>
      <c r="J178" s="72">
        <v>15</v>
      </c>
      <c r="K178" s="72">
        <v>6</v>
      </c>
      <c r="L178" s="72">
        <v>6</v>
      </c>
      <c r="M178" s="67">
        <f t="shared" si="6"/>
        <v>40</v>
      </c>
      <c r="N178" s="67">
        <f t="shared" si="8"/>
        <v>20</v>
      </c>
      <c r="O178" s="66">
        <f t="shared" si="7"/>
        <v>40</v>
      </c>
    </row>
    <row r="179" spans="1:15" s="17" customFormat="1" ht="13.2" x14ac:dyDescent="0.25">
      <c r="A179" s="16" t="s">
        <v>439</v>
      </c>
      <c r="B179" s="16" t="s">
        <v>205</v>
      </c>
      <c r="C179" s="72">
        <v>9</v>
      </c>
      <c r="D179" s="72">
        <v>1</v>
      </c>
      <c r="E179" s="72">
        <v>0</v>
      </c>
      <c r="F179" s="72">
        <v>0</v>
      </c>
      <c r="G179" s="72">
        <v>0</v>
      </c>
      <c r="H179" s="72">
        <v>0</v>
      </c>
      <c r="I179" s="72">
        <v>1</v>
      </c>
      <c r="J179" s="72">
        <v>9</v>
      </c>
      <c r="K179" s="72">
        <v>7</v>
      </c>
      <c r="L179" s="72">
        <v>2</v>
      </c>
      <c r="M179" s="67">
        <f t="shared" si="6"/>
        <v>77.777777777777786</v>
      </c>
      <c r="N179" s="67">
        <f t="shared" si="8"/>
        <v>0</v>
      </c>
      <c r="O179" s="66">
        <f t="shared" si="7"/>
        <v>22.222222222222221</v>
      </c>
    </row>
    <row r="180" spans="1:15" s="17" customFormat="1" ht="13.2" x14ac:dyDescent="0.25">
      <c r="A180" s="16" t="s">
        <v>440</v>
      </c>
      <c r="B180" s="16" t="s">
        <v>206</v>
      </c>
      <c r="C180" s="72">
        <v>10</v>
      </c>
      <c r="D180" s="72">
        <v>1</v>
      </c>
      <c r="E180" s="72">
        <v>0</v>
      </c>
      <c r="F180" s="72">
        <v>0</v>
      </c>
      <c r="G180" s="72">
        <v>0</v>
      </c>
      <c r="H180" s="72">
        <v>0</v>
      </c>
      <c r="I180" s="72">
        <v>1</v>
      </c>
      <c r="J180" s="72">
        <v>10</v>
      </c>
      <c r="K180" s="72">
        <v>10</v>
      </c>
      <c r="L180" s="72">
        <v>0</v>
      </c>
      <c r="M180" s="67">
        <f t="shared" si="6"/>
        <v>100</v>
      </c>
      <c r="N180" s="67">
        <f t="shared" si="8"/>
        <v>0</v>
      </c>
      <c r="O180" s="66">
        <f t="shared" si="7"/>
        <v>0</v>
      </c>
    </row>
    <row r="181" spans="1:15" s="17" customFormat="1" ht="13.2" x14ac:dyDescent="0.25">
      <c r="A181" s="16" t="s">
        <v>441</v>
      </c>
      <c r="B181" s="16" t="s">
        <v>207</v>
      </c>
      <c r="C181" s="72">
        <v>7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1</v>
      </c>
      <c r="J181" s="72">
        <v>6</v>
      </c>
      <c r="K181" s="72">
        <v>4</v>
      </c>
      <c r="L181" s="72">
        <v>2</v>
      </c>
      <c r="M181" s="67">
        <f t="shared" si="6"/>
        <v>66.666666666666657</v>
      </c>
      <c r="N181" s="67">
        <f t="shared" si="8"/>
        <v>0</v>
      </c>
      <c r="O181" s="66">
        <f t="shared" si="7"/>
        <v>33.333333333333329</v>
      </c>
    </row>
    <row r="182" spans="1:15" s="17" customFormat="1" ht="13.2" x14ac:dyDescent="0.25">
      <c r="A182" s="16" t="s">
        <v>442</v>
      </c>
      <c r="B182" s="16" t="s">
        <v>208</v>
      </c>
      <c r="C182" s="72">
        <v>131</v>
      </c>
      <c r="D182" s="72">
        <v>9</v>
      </c>
      <c r="E182" s="72">
        <v>1</v>
      </c>
      <c r="F182" s="72">
        <v>1</v>
      </c>
      <c r="G182" s="72">
        <v>4</v>
      </c>
      <c r="H182" s="72">
        <v>12</v>
      </c>
      <c r="I182" s="72">
        <v>13</v>
      </c>
      <c r="J182" s="72">
        <v>127</v>
      </c>
      <c r="K182" s="72">
        <v>61</v>
      </c>
      <c r="L182" s="72">
        <v>48</v>
      </c>
      <c r="M182" s="67">
        <f t="shared" si="6"/>
        <v>48.031496062992126</v>
      </c>
      <c r="N182" s="67">
        <f t="shared" si="8"/>
        <v>14.173228346456693</v>
      </c>
      <c r="O182" s="66">
        <f t="shared" si="7"/>
        <v>37.795275590551178</v>
      </c>
    </row>
    <row r="183" spans="1:15" s="17" customFormat="1" ht="13.2" x14ac:dyDescent="0.25">
      <c r="A183" s="16" t="s">
        <v>443</v>
      </c>
      <c r="B183" s="16" t="s">
        <v>209</v>
      </c>
      <c r="C183" s="72">
        <v>7</v>
      </c>
      <c r="D183" s="72">
        <v>2</v>
      </c>
      <c r="E183" s="72">
        <v>0</v>
      </c>
      <c r="F183" s="72">
        <v>0</v>
      </c>
      <c r="G183" s="72">
        <v>0</v>
      </c>
      <c r="H183" s="72">
        <v>1</v>
      </c>
      <c r="I183" s="72">
        <v>3</v>
      </c>
      <c r="J183" s="72">
        <v>6</v>
      </c>
      <c r="K183" s="72">
        <v>3</v>
      </c>
      <c r="L183" s="72">
        <v>2</v>
      </c>
      <c r="M183" s="67">
        <f t="shared" si="6"/>
        <v>50</v>
      </c>
      <c r="N183" s="67">
        <f t="shared" si="8"/>
        <v>16.666666666666664</v>
      </c>
      <c r="O183" s="66">
        <f t="shared" si="7"/>
        <v>33.333333333333329</v>
      </c>
    </row>
    <row r="184" spans="1:15" s="17" customFormat="1" ht="13.2" x14ac:dyDescent="0.25">
      <c r="A184" s="16" t="s">
        <v>210</v>
      </c>
      <c r="B184" s="16" t="s">
        <v>211</v>
      </c>
      <c r="C184" s="72">
        <v>90</v>
      </c>
      <c r="D184" s="72">
        <v>11</v>
      </c>
      <c r="E184" s="72">
        <v>0</v>
      </c>
      <c r="F184" s="72">
        <v>0</v>
      </c>
      <c r="G184" s="72">
        <v>3</v>
      </c>
      <c r="H184" s="72">
        <v>5</v>
      </c>
      <c r="I184" s="72">
        <v>10</v>
      </c>
      <c r="J184" s="72">
        <v>91</v>
      </c>
      <c r="K184" s="72">
        <v>44</v>
      </c>
      <c r="L184" s="72">
        <v>39</v>
      </c>
      <c r="M184" s="67">
        <f t="shared" si="6"/>
        <v>48.35164835164835</v>
      </c>
      <c r="N184" s="67">
        <f t="shared" si="8"/>
        <v>8.791208791208792</v>
      </c>
      <c r="O184" s="66">
        <f t="shared" si="7"/>
        <v>42.857142857142854</v>
      </c>
    </row>
    <row r="185" spans="1:15" s="17" customFormat="1" ht="13.2" x14ac:dyDescent="0.25">
      <c r="A185" s="16" t="s">
        <v>212</v>
      </c>
      <c r="B185" s="16" t="s">
        <v>213</v>
      </c>
      <c r="C185" s="72">
        <v>19</v>
      </c>
      <c r="D185" s="72">
        <v>4</v>
      </c>
      <c r="E185" s="72">
        <v>0</v>
      </c>
      <c r="F185" s="72">
        <v>0</v>
      </c>
      <c r="G185" s="72">
        <v>0</v>
      </c>
      <c r="H185" s="72">
        <v>1</v>
      </c>
      <c r="I185" s="72">
        <v>3</v>
      </c>
      <c r="J185" s="72">
        <v>20</v>
      </c>
      <c r="K185" s="72">
        <v>14</v>
      </c>
      <c r="L185" s="72">
        <v>5</v>
      </c>
      <c r="M185" s="67">
        <f t="shared" si="6"/>
        <v>70</v>
      </c>
      <c r="N185" s="67">
        <f t="shared" si="8"/>
        <v>5</v>
      </c>
      <c r="O185" s="66">
        <f t="shared" si="7"/>
        <v>25</v>
      </c>
    </row>
    <row r="186" spans="1:15" s="17" customFormat="1" ht="13.2" x14ac:dyDescent="0.25">
      <c r="A186" s="16" t="s">
        <v>214</v>
      </c>
      <c r="B186" s="16" t="s">
        <v>215</v>
      </c>
      <c r="C186" s="72">
        <v>0</v>
      </c>
      <c r="D186" s="72">
        <v>2</v>
      </c>
      <c r="E186" s="72">
        <v>0</v>
      </c>
      <c r="F186" s="72">
        <v>0</v>
      </c>
      <c r="G186" s="72">
        <v>0</v>
      </c>
      <c r="H186" s="72">
        <v>1</v>
      </c>
      <c r="I186" s="72">
        <v>0</v>
      </c>
      <c r="J186" s="72">
        <v>2</v>
      </c>
      <c r="K186" s="72">
        <v>0</v>
      </c>
      <c r="L186" s="72">
        <v>1</v>
      </c>
      <c r="M186" s="67">
        <f t="shared" si="6"/>
        <v>0</v>
      </c>
      <c r="N186" s="67">
        <f t="shared" si="8"/>
        <v>50</v>
      </c>
      <c r="O186" s="66">
        <f t="shared" si="7"/>
        <v>50</v>
      </c>
    </row>
    <row r="187" spans="1:15" s="17" customFormat="1" ht="13.2" x14ac:dyDescent="0.25">
      <c r="A187" s="16" t="s">
        <v>444</v>
      </c>
      <c r="B187" s="16" t="s">
        <v>216</v>
      </c>
      <c r="C187" s="72">
        <v>24</v>
      </c>
      <c r="D187" s="72">
        <v>2</v>
      </c>
      <c r="E187" s="72">
        <v>0</v>
      </c>
      <c r="F187" s="72">
        <v>0</v>
      </c>
      <c r="G187" s="72">
        <v>1</v>
      </c>
      <c r="H187" s="72">
        <v>1</v>
      </c>
      <c r="I187" s="72">
        <v>2</v>
      </c>
      <c r="J187" s="72">
        <v>24</v>
      </c>
      <c r="K187" s="72">
        <v>17</v>
      </c>
      <c r="L187" s="72">
        <v>5</v>
      </c>
      <c r="M187" s="67">
        <f t="shared" si="6"/>
        <v>70.833333333333343</v>
      </c>
      <c r="N187" s="67">
        <f t="shared" si="8"/>
        <v>8.3333333333333321</v>
      </c>
      <c r="O187" s="66">
        <f t="shared" si="7"/>
        <v>20.833333333333336</v>
      </c>
    </row>
    <row r="188" spans="1:15" s="17" customFormat="1" ht="13.2" x14ac:dyDescent="0.25">
      <c r="A188" s="16" t="s">
        <v>445</v>
      </c>
      <c r="B188" s="16" t="s">
        <v>217</v>
      </c>
      <c r="C188" s="72">
        <v>28</v>
      </c>
      <c r="D188" s="72">
        <v>1</v>
      </c>
      <c r="E188" s="72">
        <v>0</v>
      </c>
      <c r="F188" s="72">
        <v>0</v>
      </c>
      <c r="G188" s="72">
        <v>1</v>
      </c>
      <c r="H188" s="72">
        <v>1</v>
      </c>
      <c r="I188" s="72">
        <v>1</v>
      </c>
      <c r="J188" s="72">
        <v>28</v>
      </c>
      <c r="K188" s="72">
        <v>21</v>
      </c>
      <c r="L188" s="72">
        <v>5</v>
      </c>
      <c r="M188" s="67">
        <f t="shared" si="6"/>
        <v>75</v>
      </c>
      <c r="N188" s="67">
        <f t="shared" si="8"/>
        <v>7.1428571428571423</v>
      </c>
      <c r="O188" s="66">
        <f t="shared" si="7"/>
        <v>17.857142857142858</v>
      </c>
    </row>
    <row r="189" spans="1:15" s="17" customFormat="1" ht="13.2" x14ac:dyDescent="0.25">
      <c r="A189" s="16" t="s">
        <v>446</v>
      </c>
      <c r="B189" s="16" t="s">
        <v>218</v>
      </c>
      <c r="C189" s="72">
        <v>18</v>
      </c>
      <c r="D189" s="72">
        <v>0</v>
      </c>
      <c r="E189" s="72">
        <v>0</v>
      </c>
      <c r="F189" s="72">
        <v>1</v>
      </c>
      <c r="G189" s="72">
        <v>0</v>
      </c>
      <c r="H189" s="72">
        <v>2</v>
      </c>
      <c r="I189" s="72">
        <v>1</v>
      </c>
      <c r="J189" s="72">
        <v>17</v>
      </c>
      <c r="K189" s="72">
        <v>11</v>
      </c>
      <c r="L189" s="72">
        <v>3</v>
      </c>
      <c r="M189" s="67">
        <f t="shared" si="6"/>
        <v>64.705882352941174</v>
      </c>
      <c r="N189" s="67">
        <f t="shared" si="8"/>
        <v>17.647058823529413</v>
      </c>
      <c r="O189" s="66">
        <f t="shared" si="7"/>
        <v>17.647058823529413</v>
      </c>
    </row>
    <row r="190" spans="1:15" s="17" customFormat="1" ht="13.2" x14ac:dyDescent="0.25">
      <c r="A190" s="16" t="s">
        <v>447</v>
      </c>
      <c r="B190" s="16" t="s">
        <v>219</v>
      </c>
      <c r="C190" s="72">
        <v>2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2</v>
      </c>
      <c r="K190" s="72">
        <v>2</v>
      </c>
      <c r="L190" s="72">
        <v>0</v>
      </c>
      <c r="M190" s="67">
        <f t="shared" si="6"/>
        <v>100</v>
      </c>
      <c r="N190" s="67">
        <f t="shared" si="8"/>
        <v>0</v>
      </c>
      <c r="O190" s="66">
        <f t="shared" si="7"/>
        <v>0</v>
      </c>
    </row>
    <row r="191" spans="1:15" s="17" customFormat="1" ht="13.2" x14ac:dyDescent="0.25">
      <c r="A191" s="16" t="s">
        <v>448</v>
      </c>
      <c r="B191" s="16" t="s">
        <v>220</v>
      </c>
      <c r="C191" s="72">
        <v>17</v>
      </c>
      <c r="D191" s="72">
        <v>0</v>
      </c>
      <c r="E191" s="72">
        <v>0</v>
      </c>
      <c r="F191" s="72">
        <v>0</v>
      </c>
      <c r="G191" s="72">
        <v>1</v>
      </c>
      <c r="H191" s="72">
        <v>1</v>
      </c>
      <c r="I191" s="72">
        <v>1</v>
      </c>
      <c r="J191" s="72">
        <v>16</v>
      </c>
      <c r="K191" s="72">
        <v>11</v>
      </c>
      <c r="L191" s="72">
        <v>3</v>
      </c>
      <c r="M191" s="67">
        <f t="shared" si="6"/>
        <v>68.75</v>
      </c>
      <c r="N191" s="67">
        <f t="shared" si="8"/>
        <v>12.5</v>
      </c>
      <c r="O191" s="66">
        <f t="shared" si="7"/>
        <v>18.75</v>
      </c>
    </row>
    <row r="192" spans="1:15" s="17" customFormat="1" ht="13.2" x14ac:dyDescent="0.25">
      <c r="A192" s="16" t="s">
        <v>449</v>
      </c>
      <c r="B192" s="16" t="s">
        <v>221</v>
      </c>
      <c r="C192" s="72">
        <v>11</v>
      </c>
      <c r="D192" s="72">
        <v>1</v>
      </c>
      <c r="E192" s="72">
        <v>0</v>
      </c>
      <c r="F192" s="72">
        <v>0</v>
      </c>
      <c r="G192" s="72">
        <v>0</v>
      </c>
      <c r="H192" s="72">
        <v>3</v>
      </c>
      <c r="I192" s="72">
        <v>1</v>
      </c>
      <c r="J192" s="72">
        <v>11</v>
      </c>
      <c r="K192" s="72">
        <v>8</v>
      </c>
      <c r="L192" s="72">
        <v>0</v>
      </c>
      <c r="M192" s="67">
        <f t="shared" si="6"/>
        <v>72.727272727272734</v>
      </c>
      <c r="N192" s="67">
        <f t="shared" si="8"/>
        <v>27.27272727272727</v>
      </c>
      <c r="O192" s="66">
        <f t="shared" si="7"/>
        <v>0</v>
      </c>
    </row>
    <row r="193" spans="1:15" s="17" customFormat="1" ht="13.2" x14ac:dyDescent="0.25">
      <c r="A193" s="16" t="s">
        <v>450</v>
      </c>
      <c r="B193" s="16" t="s">
        <v>543</v>
      </c>
      <c r="C193" s="72">
        <v>447</v>
      </c>
      <c r="D193" s="72">
        <v>41</v>
      </c>
      <c r="E193" s="72">
        <v>4</v>
      </c>
      <c r="F193" s="72">
        <v>7</v>
      </c>
      <c r="G193" s="72">
        <v>16</v>
      </c>
      <c r="H193" s="72">
        <v>27</v>
      </c>
      <c r="I193" s="72">
        <v>48</v>
      </c>
      <c r="J193" s="72">
        <v>440</v>
      </c>
      <c r="K193" s="72">
        <v>250</v>
      </c>
      <c r="L193" s="72">
        <v>136</v>
      </c>
      <c r="M193" s="67">
        <f t="shared" si="6"/>
        <v>56.81818181818182</v>
      </c>
      <c r="N193" s="67">
        <f t="shared" si="8"/>
        <v>12.272727272727273</v>
      </c>
      <c r="O193" s="66">
        <f t="shared" si="7"/>
        <v>30.909090909090907</v>
      </c>
    </row>
    <row r="194" spans="1:15" s="17" customFormat="1" ht="13.2" x14ac:dyDescent="0.25">
      <c r="A194" s="16" t="s">
        <v>451</v>
      </c>
      <c r="B194" s="16" t="s">
        <v>222</v>
      </c>
      <c r="C194" s="72">
        <v>27</v>
      </c>
      <c r="D194" s="72">
        <v>6</v>
      </c>
      <c r="E194" s="72">
        <v>0</v>
      </c>
      <c r="F194" s="72">
        <v>0</v>
      </c>
      <c r="G194" s="72">
        <v>0</v>
      </c>
      <c r="H194" s="72">
        <v>3</v>
      </c>
      <c r="I194" s="72">
        <v>3</v>
      </c>
      <c r="J194" s="72">
        <v>30</v>
      </c>
      <c r="K194" s="72">
        <v>21</v>
      </c>
      <c r="L194" s="72">
        <v>6</v>
      </c>
      <c r="M194" s="67">
        <f t="shared" si="6"/>
        <v>70</v>
      </c>
      <c r="N194" s="67">
        <f t="shared" si="8"/>
        <v>10</v>
      </c>
      <c r="O194" s="66">
        <f t="shared" si="7"/>
        <v>20</v>
      </c>
    </row>
    <row r="195" spans="1:15" s="17" customFormat="1" ht="13.2" x14ac:dyDescent="0.25">
      <c r="A195" s="16" t="s">
        <v>452</v>
      </c>
      <c r="B195" s="16" t="s">
        <v>223</v>
      </c>
      <c r="C195" s="72">
        <v>45</v>
      </c>
      <c r="D195" s="72">
        <v>4</v>
      </c>
      <c r="E195" s="72">
        <v>0</v>
      </c>
      <c r="F195" s="72">
        <v>0</v>
      </c>
      <c r="G195" s="72">
        <v>3</v>
      </c>
      <c r="H195" s="72">
        <v>3</v>
      </c>
      <c r="I195" s="72">
        <v>16</v>
      </c>
      <c r="J195" s="72">
        <v>33</v>
      </c>
      <c r="K195" s="72">
        <v>20</v>
      </c>
      <c r="L195" s="72">
        <v>7</v>
      </c>
      <c r="M195" s="67">
        <f t="shared" si="6"/>
        <v>60.606060606060609</v>
      </c>
      <c r="N195" s="67">
        <f t="shared" si="8"/>
        <v>18.181818181818183</v>
      </c>
      <c r="O195" s="66">
        <f t="shared" si="7"/>
        <v>21.212121212121211</v>
      </c>
    </row>
    <row r="196" spans="1:15" s="17" customFormat="1" ht="13.2" x14ac:dyDescent="0.25">
      <c r="A196" s="16" t="s">
        <v>453</v>
      </c>
      <c r="B196" s="16" t="s">
        <v>224</v>
      </c>
      <c r="C196" s="72">
        <v>3</v>
      </c>
      <c r="D196" s="72">
        <v>1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4</v>
      </c>
      <c r="K196" s="72">
        <v>4</v>
      </c>
      <c r="L196" s="72">
        <v>0</v>
      </c>
      <c r="M196" s="67">
        <f t="shared" si="6"/>
        <v>100</v>
      </c>
      <c r="N196" s="67">
        <f t="shared" si="8"/>
        <v>0</v>
      </c>
      <c r="O196" s="66">
        <f t="shared" si="7"/>
        <v>0</v>
      </c>
    </row>
    <row r="197" spans="1:15" s="17" customFormat="1" ht="13.2" x14ac:dyDescent="0.25">
      <c r="A197" s="16" t="s">
        <v>225</v>
      </c>
      <c r="B197" s="16" t="s">
        <v>226</v>
      </c>
      <c r="C197" s="72">
        <v>32</v>
      </c>
      <c r="D197" s="72">
        <v>4</v>
      </c>
      <c r="E197" s="72">
        <v>0</v>
      </c>
      <c r="F197" s="72">
        <v>1</v>
      </c>
      <c r="G197" s="72">
        <v>1</v>
      </c>
      <c r="H197" s="72">
        <v>6</v>
      </c>
      <c r="I197" s="72">
        <v>3</v>
      </c>
      <c r="J197" s="72">
        <v>33</v>
      </c>
      <c r="K197" s="72">
        <v>19</v>
      </c>
      <c r="L197" s="72">
        <v>6</v>
      </c>
      <c r="M197" s="67">
        <f t="shared" si="6"/>
        <v>57.575757575757578</v>
      </c>
      <c r="N197" s="67">
        <f t="shared" si="8"/>
        <v>24.242424242424242</v>
      </c>
      <c r="O197" s="66">
        <f t="shared" si="7"/>
        <v>18.181818181818183</v>
      </c>
    </row>
    <row r="198" spans="1:15" s="17" customFormat="1" ht="13.2" x14ac:dyDescent="0.25">
      <c r="A198" s="16" t="s">
        <v>454</v>
      </c>
      <c r="B198" s="16" t="s">
        <v>227</v>
      </c>
      <c r="C198" s="72">
        <v>53</v>
      </c>
      <c r="D198" s="72">
        <v>8</v>
      </c>
      <c r="E198" s="72">
        <v>0</v>
      </c>
      <c r="F198" s="72">
        <v>0</v>
      </c>
      <c r="G198" s="72">
        <v>0</v>
      </c>
      <c r="H198" s="72">
        <v>5</v>
      </c>
      <c r="I198" s="72">
        <v>5</v>
      </c>
      <c r="J198" s="72">
        <v>56</v>
      </c>
      <c r="K198" s="72">
        <v>29</v>
      </c>
      <c r="L198" s="72">
        <v>22</v>
      </c>
      <c r="M198" s="67">
        <f t="shared" ref="M198:M259" si="9">IF(J198=0,"n/a",K198/J198*100)</f>
        <v>51.785714285714292</v>
      </c>
      <c r="N198" s="67">
        <f t="shared" si="8"/>
        <v>8.9285714285714288</v>
      </c>
      <c r="O198" s="66">
        <f t="shared" ref="O198:O259" si="10">IF(J198=0,"n/a",(L198/J198)*100)</f>
        <v>39.285714285714285</v>
      </c>
    </row>
    <row r="199" spans="1:15" s="17" customFormat="1" ht="13.2" x14ac:dyDescent="0.25">
      <c r="A199" s="16" t="s">
        <v>455</v>
      </c>
      <c r="B199" s="16" t="s">
        <v>228</v>
      </c>
      <c r="C199" s="72">
        <v>64</v>
      </c>
      <c r="D199" s="72">
        <v>3</v>
      </c>
      <c r="E199" s="72">
        <v>1</v>
      </c>
      <c r="F199" s="72">
        <v>0</v>
      </c>
      <c r="G199" s="72">
        <v>2</v>
      </c>
      <c r="H199" s="72">
        <v>3</v>
      </c>
      <c r="I199" s="72">
        <v>7</v>
      </c>
      <c r="J199" s="72">
        <v>60</v>
      </c>
      <c r="K199" s="72">
        <v>40</v>
      </c>
      <c r="L199" s="72">
        <v>14</v>
      </c>
      <c r="M199" s="67">
        <f t="shared" si="9"/>
        <v>66.666666666666657</v>
      </c>
      <c r="N199" s="67">
        <f t="shared" ref="N199:N259" si="11">IF(J199=0,"n/a",(E199+F199+G199+H199)/J199*100)</f>
        <v>10</v>
      </c>
      <c r="O199" s="66">
        <f t="shared" si="10"/>
        <v>23.333333333333332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112</v>
      </c>
      <c r="D201" s="72">
        <v>6</v>
      </c>
      <c r="E201" s="72">
        <v>1</v>
      </c>
      <c r="F201" s="72">
        <v>0</v>
      </c>
      <c r="G201" s="72">
        <v>1</v>
      </c>
      <c r="H201" s="72">
        <v>5</v>
      </c>
      <c r="I201" s="72">
        <v>6</v>
      </c>
      <c r="J201" s="72">
        <v>112</v>
      </c>
      <c r="K201" s="72">
        <v>84</v>
      </c>
      <c r="L201" s="72">
        <v>21</v>
      </c>
      <c r="M201" s="67">
        <f t="shared" si="9"/>
        <v>75</v>
      </c>
      <c r="N201" s="67">
        <f t="shared" si="11"/>
        <v>6.25</v>
      </c>
      <c r="O201" s="66">
        <f t="shared" si="10"/>
        <v>18.75</v>
      </c>
    </row>
    <row r="202" spans="1:15" s="17" customFormat="1" ht="13.2" x14ac:dyDescent="0.25">
      <c r="A202" s="16" t="s">
        <v>458</v>
      </c>
      <c r="B202" s="16" t="s">
        <v>231</v>
      </c>
      <c r="C202" s="72">
        <v>48</v>
      </c>
      <c r="D202" s="72">
        <v>4</v>
      </c>
      <c r="E202" s="72">
        <v>0</v>
      </c>
      <c r="F202" s="72">
        <v>0</v>
      </c>
      <c r="G202" s="72">
        <v>2</v>
      </c>
      <c r="H202" s="72">
        <v>2</v>
      </c>
      <c r="I202" s="72">
        <v>5</v>
      </c>
      <c r="J202" s="72">
        <v>47</v>
      </c>
      <c r="K202" s="72">
        <v>35</v>
      </c>
      <c r="L202" s="72">
        <v>8</v>
      </c>
      <c r="M202" s="67">
        <f t="shared" si="9"/>
        <v>74.468085106382972</v>
      </c>
      <c r="N202" s="67">
        <f t="shared" si="11"/>
        <v>8.5106382978723403</v>
      </c>
      <c r="O202" s="66">
        <f t="shared" si="10"/>
        <v>17.021276595744681</v>
      </c>
    </row>
    <row r="203" spans="1:15" s="17" customFormat="1" ht="13.2" x14ac:dyDescent="0.25">
      <c r="A203" s="16" t="s">
        <v>459</v>
      </c>
      <c r="B203" s="16" t="s">
        <v>232</v>
      </c>
      <c r="C203" s="72">
        <v>6</v>
      </c>
      <c r="D203" s="72">
        <v>1</v>
      </c>
      <c r="E203" s="72">
        <v>0</v>
      </c>
      <c r="F203" s="72">
        <v>1</v>
      </c>
      <c r="G203" s="72">
        <v>1</v>
      </c>
      <c r="H203" s="72">
        <v>1</v>
      </c>
      <c r="I203" s="72">
        <v>0</v>
      </c>
      <c r="J203" s="72">
        <v>7</v>
      </c>
      <c r="K203" s="72">
        <v>2</v>
      </c>
      <c r="L203" s="72">
        <v>2</v>
      </c>
      <c r="M203" s="67">
        <f t="shared" si="9"/>
        <v>28.571428571428569</v>
      </c>
      <c r="N203" s="67">
        <f t="shared" si="11"/>
        <v>42.857142857142854</v>
      </c>
      <c r="O203" s="66">
        <f t="shared" si="10"/>
        <v>28.571428571428569</v>
      </c>
    </row>
    <row r="204" spans="1:15" s="17" customFormat="1" ht="13.2" x14ac:dyDescent="0.25">
      <c r="A204" s="16" t="s">
        <v>460</v>
      </c>
      <c r="B204" s="16" t="s">
        <v>233</v>
      </c>
      <c r="C204" s="72">
        <v>6</v>
      </c>
      <c r="D204" s="72">
        <v>0</v>
      </c>
      <c r="E204" s="72">
        <v>0</v>
      </c>
      <c r="F204" s="72">
        <v>0</v>
      </c>
      <c r="G204" s="72">
        <v>0</v>
      </c>
      <c r="H204" s="72">
        <v>1</v>
      </c>
      <c r="I204" s="72">
        <v>1</v>
      </c>
      <c r="J204" s="72">
        <v>5</v>
      </c>
      <c r="K204" s="72">
        <v>4</v>
      </c>
      <c r="L204" s="72">
        <v>0</v>
      </c>
      <c r="M204" s="67">
        <f t="shared" si="9"/>
        <v>80</v>
      </c>
      <c r="N204" s="67">
        <f t="shared" si="11"/>
        <v>20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80</v>
      </c>
      <c r="D205" s="72">
        <v>7</v>
      </c>
      <c r="E205" s="72">
        <v>1</v>
      </c>
      <c r="F205" s="72">
        <v>0</v>
      </c>
      <c r="G205" s="72">
        <v>2</v>
      </c>
      <c r="H205" s="72">
        <v>4</v>
      </c>
      <c r="I205" s="72">
        <v>8</v>
      </c>
      <c r="J205" s="72">
        <v>79</v>
      </c>
      <c r="K205" s="72">
        <v>44</v>
      </c>
      <c r="L205" s="72">
        <v>28</v>
      </c>
      <c r="M205" s="67">
        <f t="shared" si="9"/>
        <v>55.696202531645568</v>
      </c>
      <c r="N205" s="67">
        <f t="shared" si="11"/>
        <v>8.8607594936708853</v>
      </c>
      <c r="O205" s="66">
        <f t="shared" si="10"/>
        <v>35.443037974683541</v>
      </c>
    </row>
    <row r="206" spans="1:15" s="17" customFormat="1" ht="13.2" x14ac:dyDescent="0.25">
      <c r="A206" s="16" t="s">
        <v>462</v>
      </c>
      <c r="B206" s="16" t="s">
        <v>235</v>
      </c>
      <c r="C206" s="72">
        <v>22</v>
      </c>
      <c r="D206" s="72">
        <v>2</v>
      </c>
      <c r="E206" s="72">
        <v>0</v>
      </c>
      <c r="F206" s="72">
        <v>1</v>
      </c>
      <c r="G206" s="72">
        <v>0</v>
      </c>
      <c r="H206" s="72">
        <v>0</v>
      </c>
      <c r="I206" s="72">
        <v>2</v>
      </c>
      <c r="J206" s="72">
        <v>22</v>
      </c>
      <c r="K206" s="72">
        <v>15</v>
      </c>
      <c r="L206" s="72">
        <v>6</v>
      </c>
      <c r="M206" s="67">
        <f t="shared" si="9"/>
        <v>68.181818181818173</v>
      </c>
      <c r="N206" s="67">
        <f t="shared" si="11"/>
        <v>4.5454545454545459</v>
      </c>
      <c r="O206" s="66">
        <f t="shared" si="10"/>
        <v>27.27272727272727</v>
      </c>
    </row>
    <row r="207" spans="1:15" s="17" customFormat="1" ht="13.2" x14ac:dyDescent="0.25">
      <c r="A207" s="16" t="s">
        <v>463</v>
      </c>
      <c r="B207" s="16" t="s">
        <v>236</v>
      </c>
      <c r="C207" s="72">
        <v>265</v>
      </c>
      <c r="D207" s="72">
        <v>30</v>
      </c>
      <c r="E207" s="72">
        <v>2</v>
      </c>
      <c r="F207" s="72">
        <v>2</v>
      </c>
      <c r="G207" s="72">
        <v>10</v>
      </c>
      <c r="H207" s="72">
        <v>29</v>
      </c>
      <c r="I207" s="72">
        <v>30</v>
      </c>
      <c r="J207" s="72">
        <v>265</v>
      </c>
      <c r="K207" s="72">
        <v>168</v>
      </c>
      <c r="L207" s="72">
        <v>54</v>
      </c>
      <c r="M207" s="67">
        <f t="shared" si="9"/>
        <v>63.39622641509434</v>
      </c>
      <c r="N207" s="67">
        <f t="shared" si="11"/>
        <v>16.226415094339622</v>
      </c>
      <c r="O207" s="66">
        <f t="shared" si="10"/>
        <v>20.377358490566039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2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2</v>
      </c>
      <c r="K209" s="72">
        <v>1</v>
      </c>
      <c r="L209" s="72">
        <v>1</v>
      </c>
      <c r="M209" s="67">
        <f t="shared" si="9"/>
        <v>50</v>
      </c>
      <c r="N209" s="67">
        <f t="shared" si="11"/>
        <v>0</v>
      </c>
      <c r="O209" s="66">
        <f t="shared" si="10"/>
        <v>50</v>
      </c>
    </row>
    <row r="210" spans="1:15" s="17" customFormat="1" ht="13.2" x14ac:dyDescent="0.25">
      <c r="A210" s="16" t="s">
        <v>466</v>
      </c>
      <c r="B210" s="16" t="s">
        <v>239</v>
      </c>
      <c r="C210" s="72">
        <v>56</v>
      </c>
      <c r="D210" s="72">
        <v>4</v>
      </c>
      <c r="E210" s="72">
        <v>0</v>
      </c>
      <c r="F210" s="72">
        <v>1</v>
      </c>
      <c r="G210" s="72">
        <v>1</v>
      </c>
      <c r="H210" s="72">
        <v>1</v>
      </c>
      <c r="I210" s="72">
        <v>5</v>
      </c>
      <c r="J210" s="72">
        <v>55</v>
      </c>
      <c r="K210" s="72">
        <v>37</v>
      </c>
      <c r="L210" s="72">
        <v>15</v>
      </c>
      <c r="M210" s="67">
        <f t="shared" si="9"/>
        <v>67.272727272727266</v>
      </c>
      <c r="N210" s="67">
        <f t="shared" si="11"/>
        <v>5.4545454545454541</v>
      </c>
      <c r="O210" s="66">
        <f t="shared" si="10"/>
        <v>27.27272727272727</v>
      </c>
    </row>
    <row r="211" spans="1:15" s="17" customFormat="1" ht="13.2" x14ac:dyDescent="0.25">
      <c r="A211" s="16" t="s">
        <v>467</v>
      </c>
      <c r="B211" s="16" t="s">
        <v>541</v>
      </c>
      <c r="C211" s="72">
        <v>15</v>
      </c>
      <c r="D211" s="72">
        <v>6</v>
      </c>
      <c r="E211" s="72">
        <v>0</v>
      </c>
      <c r="F211" s="72">
        <v>0</v>
      </c>
      <c r="G211" s="72">
        <v>0</v>
      </c>
      <c r="H211" s="72">
        <v>0</v>
      </c>
      <c r="I211" s="72">
        <v>8</v>
      </c>
      <c r="J211" s="72">
        <v>13</v>
      </c>
      <c r="K211" s="72">
        <v>11</v>
      </c>
      <c r="L211" s="72">
        <v>2</v>
      </c>
      <c r="M211" s="67">
        <f t="shared" si="9"/>
        <v>84.615384615384613</v>
      </c>
      <c r="N211" s="67">
        <f t="shared" si="11"/>
        <v>0</v>
      </c>
      <c r="O211" s="66">
        <f t="shared" si="10"/>
        <v>15.384615384615385</v>
      </c>
    </row>
    <row r="212" spans="1:15" s="17" customFormat="1" ht="13.2" x14ac:dyDescent="0.25">
      <c r="A212" s="16" t="s">
        <v>468</v>
      </c>
      <c r="B212" s="16" t="s">
        <v>240</v>
      </c>
      <c r="C212" s="72">
        <v>13</v>
      </c>
      <c r="D212" s="72">
        <v>0</v>
      </c>
      <c r="E212" s="72">
        <v>0</v>
      </c>
      <c r="F212" s="72">
        <v>2</v>
      </c>
      <c r="G212" s="72">
        <v>2</v>
      </c>
      <c r="H212" s="72">
        <v>2</v>
      </c>
      <c r="I212" s="72">
        <v>2</v>
      </c>
      <c r="J212" s="72">
        <v>11</v>
      </c>
      <c r="K212" s="72">
        <v>4</v>
      </c>
      <c r="L212" s="72">
        <v>1</v>
      </c>
      <c r="M212" s="67">
        <f t="shared" si="9"/>
        <v>36.363636363636367</v>
      </c>
      <c r="N212" s="67">
        <f t="shared" si="11"/>
        <v>54.54545454545454</v>
      </c>
      <c r="O212" s="66">
        <f t="shared" si="10"/>
        <v>9.0909090909090917</v>
      </c>
    </row>
    <row r="213" spans="1:15" s="17" customFormat="1" ht="13.2" x14ac:dyDescent="0.25">
      <c r="A213" s="16" t="s">
        <v>469</v>
      </c>
      <c r="B213" s="16" t="s">
        <v>241</v>
      </c>
      <c r="C213" s="72">
        <v>20</v>
      </c>
      <c r="D213" s="72">
        <v>4</v>
      </c>
      <c r="E213" s="72">
        <v>0</v>
      </c>
      <c r="F213" s="72">
        <v>0</v>
      </c>
      <c r="G213" s="72">
        <v>1</v>
      </c>
      <c r="H213" s="72">
        <v>4</v>
      </c>
      <c r="I213" s="72">
        <v>1</v>
      </c>
      <c r="J213" s="72">
        <v>23</v>
      </c>
      <c r="K213" s="72">
        <v>15</v>
      </c>
      <c r="L213" s="72">
        <v>3</v>
      </c>
      <c r="M213" s="67">
        <f t="shared" si="9"/>
        <v>65.217391304347828</v>
      </c>
      <c r="N213" s="67">
        <f t="shared" si="11"/>
        <v>21.739130434782609</v>
      </c>
      <c r="O213" s="66">
        <f t="shared" si="10"/>
        <v>13.043478260869565</v>
      </c>
    </row>
    <row r="214" spans="1:15" s="17" customFormat="1" ht="13.2" x14ac:dyDescent="0.25">
      <c r="A214" s="16" t="s">
        <v>470</v>
      </c>
      <c r="B214" s="16" t="s">
        <v>242</v>
      </c>
      <c r="C214" s="72">
        <v>99</v>
      </c>
      <c r="D214" s="72">
        <v>5</v>
      </c>
      <c r="E214" s="72">
        <v>1</v>
      </c>
      <c r="F214" s="72">
        <v>2</v>
      </c>
      <c r="G214" s="72">
        <v>3</v>
      </c>
      <c r="H214" s="72">
        <v>15</v>
      </c>
      <c r="I214" s="72">
        <v>9</v>
      </c>
      <c r="J214" s="72">
        <v>95</v>
      </c>
      <c r="K214" s="72">
        <v>57</v>
      </c>
      <c r="L214" s="72">
        <v>17</v>
      </c>
      <c r="M214" s="67">
        <f t="shared" si="9"/>
        <v>60</v>
      </c>
      <c r="N214" s="67">
        <f t="shared" si="11"/>
        <v>22.105263157894736</v>
      </c>
      <c r="O214" s="66">
        <f t="shared" si="10"/>
        <v>17.894736842105264</v>
      </c>
    </row>
    <row r="215" spans="1:15" s="17" customFormat="1" ht="13.2" x14ac:dyDescent="0.25">
      <c r="A215" s="16" t="s">
        <v>471</v>
      </c>
      <c r="B215" s="16" t="s">
        <v>243</v>
      </c>
      <c r="C215" s="72">
        <v>42</v>
      </c>
      <c r="D215" s="72">
        <v>1</v>
      </c>
      <c r="E215" s="72">
        <v>0</v>
      </c>
      <c r="F215" s="72">
        <v>0</v>
      </c>
      <c r="G215" s="72">
        <v>2</v>
      </c>
      <c r="H215" s="72">
        <v>2</v>
      </c>
      <c r="I215" s="72">
        <v>2</v>
      </c>
      <c r="J215" s="72">
        <v>41</v>
      </c>
      <c r="K215" s="72">
        <v>34</v>
      </c>
      <c r="L215" s="72">
        <v>3</v>
      </c>
      <c r="M215" s="67">
        <f t="shared" si="9"/>
        <v>82.926829268292678</v>
      </c>
      <c r="N215" s="67">
        <f t="shared" si="11"/>
        <v>9.7560975609756095</v>
      </c>
      <c r="O215" s="66">
        <f t="shared" si="10"/>
        <v>7.3170731707317067</v>
      </c>
    </row>
    <row r="216" spans="1:15" s="17" customFormat="1" ht="13.2" x14ac:dyDescent="0.25">
      <c r="A216" s="16" t="s">
        <v>516</v>
      </c>
      <c r="B216" s="16" t="s">
        <v>517</v>
      </c>
      <c r="C216" s="72">
        <v>3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3</v>
      </c>
      <c r="K216" s="72">
        <v>3</v>
      </c>
      <c r="L216" s="72">
        <v>0</v>
      </c>
      <c r="M216" s="67">
        <f t="shared" si="9"/>
        <v>100</v>
      </c>
      <c r="N216" s="67">
        <f t="shared" si="11"/>
        <v>0</v>
      </c>
      <c r="O216" s="66">
        <f t="shared" si="10"/>
        <v>0</v>
      </c>
    </row>
    <row r="217" spans="1:15" s="17" customFormat="1" ht="13.2" x14ac:dyDescent="0.25">
      <c r="A217" s="16" t="s">
        <v>472</v>
      </c>
      <c r="B217" s="16" t="s">
        <v>244</v>
      </c>
      <c r="C217" s="72">
        <v>223</v>
      </c>
      <c r="D217" s="72">
        <v>31</v>
      </c>
      <c r="E217" s="72">
        <v>0</v>
      </c>
      <c r="F217" s="72">
        <v>1</v>
      </c>
      <c r="G217" s="72">
        <v>10</v>
      </c>
      <c r="H217" s="72">
        <v>27</v>
      </c>
      <c r="I217" s="72">
        <v>52</v>
      </c>
      <c r="J217" s="72">
        <v>202</v>
      </c>
      <c r="K217" s="72">
        <v>121</v>
      </c>
      <c r="L217" s="72">
        <v>43</v>
      </c>
      <c r="M217" s="67">
        <f t="shared" si="9"/>
        <v>59.900990099009896</v>
      </c>
      <c r="N217" s="67">
        <f t="shared" si="11"/>
        <v>18.811881188118811</v>
      </c>
      <c r="O217" s="66">
        <f t="shared" si="10"/>
        <v>21.287128712871286</v>
      </c>
    </row>
    <row r="218" spans="1:15" s="17" customFormat="1" ht="13.2" x14ac:dyDescent="0.25">
      <c r="A218" s="16" t="s">
        <v>473</v>
      </c>
      <c r="B218" s="16" t="s">
        <v>245</v>
      </c>
      <c r="C218" s="72">
        <v>1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1</v>
      </c>
      <c r="K218" s="72">
        <v>0</v>
      </c>
      <c r="L218" s="72">
        <v>1</v>
      </c>
      <c r="M218" s="67">
        <f t="shared" si="9"/>
        <v>0</v>
      </c>
      <c r="N218" s="67">
        <f t="shared" si="11"/>
        <v>0</v>
      </c>
      <c r="O218" s="66">
        <f t="shared" si="10"/>
        <v>100</v>
      </c>
    </row>
    <row r="219" spans="1:15" s="17" customFormat="1" ht="13.2" x14ac:dyDescent="0.25">
      <c r="A219" s="16" t="s">
        <v>474</v>
      </c>
      <c r="B219" s="16" t="s">
        <v>246</v>
      </c>
      <c r="C219" s="72">
        <v>71</v>
      </c>
      <c r="D219" s="72">
        <v>5</v>
      </c>
      <c r="E219" s="72">
        <v>0</v>
      </c>
      <c r="F219" s="72">
        <v>1</v>
      </c>
      <c r="G219" s="72">
        <v>1</v>
      </c>
      <c r="H219" s="72">
        <v>4</v>
      </c>
      <c r="I219" s="72">
        <v>10</v>
      </c>
      <c r="J219" s="72">
        <v>66</v>
      </c>
      <c r="K219" s="72">
        <v>52</v>
      </c>
      <c r="L219" s="72">
        <v>8</v>
      </c>
      <c r="M219" s="67">
        <f t="shared" si="9"/>
        <v>78.787878787878782</v>
      </c>
      <c r="N219" s="67">
        <f t="shared" si="11"/>
        <v>9.0909090909090917</v>
      </c>
      <c r="O219" s="66">
        <f t="shared" si="10"/>
        <v>12.121212121212121</v>
      </c>
    </row>
    <row r="220" spans="1:15" s="17" customFormat="1" ht="13.2" x14ac:dyDescent="0.25">
      <c r="A220" s="16" t="s">
        <v>475</v>
      </c>
      <c r="B220" s="16" t="s">
        <v>247</v>
      </c>
      <c r="C220" s="72">
        <v>1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1</v>
      </c>
      <c r="K220" s="72">
        <v>1</v>
      </c>
      <c r="L220" s="72">
        <v>0</v>
      </c>
      <c r="M220" s="67">
        <f t="shared" si="9"/>
        <v>100</v>
      </c>
      <c r="N220" s="67">
        <f t="shared" si="11"/>
        <v>0</v>
      </c>
      <c r="O220" s="66">
        <f t="shared" si="10"/>
        <v>0</v>
      </c>
    </row>
    <row r="221" spans="1:15" s="17" customFormat="1" ht="13.2" x14ac:dyDescent="0.25">
      <c r="A221" s="16" t="s">
        <v>476</v>
      </c>
      <c r="B221" s="16" t="s">
        <v>248</v>
      </c>
      <c r="C221" s="72">
        <v>10</v>
      </c>
      <c r="D221" s="72">
        <v>1</v>
      </c>
      <c r="E221" s="72">
        <v>0</v>
      </c>
      <c r="F221" s="72">
        <v>0</v>
      </c>
      <c r="G221" s="72">
        <v>0</v>
      </c>
      <c r="H221" s="72">
        <v>1</v>
      </c>
      <c r="I221" s="72">
        <v>2</v>
      </c>
      <c r="J221" s="72">
        <v>9</v>
      </c>
      <c r="K221" s="72">
        <v>8</v>
      </c>
      <c r="L221" s="72">
        <v>0</v>
      </c>
      <c r="M221" s="67">
        <f t="shared" si="9"/>
        <v>88.888888888888886</v>
      </c>
      <c r="N221" s="67">
        <f t="shared" si="11"/>
        <v>11.111111111111111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14</v>
      </c>
      <c r="D223" s="72">
        <v>0</v>
      </c>
      <c r="E223" s="72">
        <v>0</v>
      </c>
      <c r="F223" s="72">
        <v>0</v>
      </c>
      <c r="G223" s="72">
        <v>0</v>
      </c>
      <c r="H223" s="72">
        <v>1</v>
      </c>
      <c r="I223" s="72">
        <v>2</v>
      </c>
      <c r="J223" s="72">
        <v>12</v>
      </c>
      <c r="K223" s="72">
        <v>11</v>
      </c>
      <c r="L223" s="72">
        <v>0</v>
      </c>
      <c r="M223" s="67">
        <f t="shared" si="9"/>
        <v>91.666666666666657</v>
      </c>
      <c r="N223" s="67">
        <f t="shared" si="11"/>
        <v>8.3333333333333321</v>
      </c>
      <c r="O223" s="66">
        <f t="shared" si="10"/>
        <v>0</v>
      </c>
    </row>
    <row r="224" spans="1:15" s="17" customFormat="1" ht="13.2" x14ac:dyDescent="0.25">
      <c r="A224" s="16" t="s">
        <v>479</v>
      </c>
      <c r="B224" s="16" t="s">
        <v>251</v>
      </c>
      <c r="C224" s="72">
        <v>2</v>
      </c>
      <c r="D224" s="72">
        <v>2</v>
      </c>
      <c r="E224" s="72">
        <v>0</v>
      </c>
      <c r="F224" s="72">
        <v>0</v>
      </c>
      <c r="G224" s="72">
        <v>0</v>
      </c>
      <c r="H224" s="72">
        <v>0</v>
      </c>
      <c r="I224" s="72">
        <v>1</v>
      </c>
      <c r="J224" s="72">
        <v>3</v>
      </c>
      <c r="K224" s="72">
        <v>2</v>
      </c>
      <c r="L224" s="72">
        <v>1</v>
      </c>
      <c r="M224" s="67">
        <f t="shared" si="9"/>
        <v>66.666666666666657</v>
      </c>
      <c r="N224" s="67">
        <f t="shared" si="11"/>
        <v>0</v>
      </c>
      <c r="O224" s="66">
        <f t="shared" si="10"/>
        <v>33.333333333333329</v>
      </c>
    </row>
    <row r="225" spans="1:15" s="17" customFormat="1" ht="13.2" x14ac:dyDescent="0.25">
      <c r="A225" s="16" t="s">
        <v>480</v>
      </c>
      <c r="B225" s="16" t="s">
        <v>252</v>
      </c>
      <c r="C225" s="72">
        <v>47</v>
      </c>
      <c r="D225" s="72">
        <v>5</v>
      </c>
      <c r="E225" s="72">
        <v>0</v>
      </c>
      <c r="F225" s="72">
        <v>1</v>
      </c>
      <c r="G225" s="72">
        <v>4</v>
      </c>
      <c r="H225" s="72">
        <v>13</v>
      </c>
      <c r="I225" s="72">
        <v>7</v>
      </c>
      <c r="J225" s="72">
        <v>45</v>
      </c>
      <c r="K225" s="72">
        <v>23</v>
      </c>
      <c r="L225" s="72">
        <v>4</v>
      </c>
      <c r="M225" s="67">
        <f t="shared" si="9"/>
        <v>51.111111111111107</v>
      </c>
      <c r="N225" s="67">
        <f t="shared" si="11"/>
        <v>40</v>
      </c>
      <c r="O225" s="66">
        <f t="shared" si="10"/>
        <v>8.8888888888888893</v>
      </c>
    </row>
    <row r="226" spans="1:15" s="17" customFormat="1" ht="13.2" x14ac:dyDescent="0.25">
      <c r="A226" s="16" t="s">
        <v>481</v>
      </c>
      <c r="B226" s="16" t="s">
        <v>253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67" t="str">
        <f t="shared" si="9"/>
        <v>n/a</v>
      </c>
      <c r="N226" s="67" t="str">
        <f t="shared" si="11"/>
        <v>n/a</v>
      </c>
      <c r="O226" s="66" t="str">
        <f t="shared" si="10"/>
        <v>n/a</v>
      </c>
    </row>
    <row r="227" spans="1:15" s="17" customFormat="1" ht="13.2" x14ac:dyDescent="0.25">
      <c r="A227" s="16" t="s">
        <v>254</v>
      </c>
      <c r="B227" s="16" t="s">
        <v>255</v>
      </c>
      <c r="C227" s="72">
        <v>4</v>
      </c>
      <c r="D227" s="72">
        <v>0</v>
      </c>
      <c r="E227" s="72">
        <v>0</v>
      </c>
      <c r="F227" s="72">
        <v>1</v>
      </c>
      <c r="G227" s="72">
        <v>0</v>
      </c>
      <c r="H227" s="72">
        <v>0</v>
      </c>
      <c r="I227" s="72">
        <v>2</v>
      </c>
      <c r="J227" s="72">
        <v>2</v>
      </c>
      <c r="K227" s="72">
        <v>1</v>
      </c>
      <c r="L227" s="72">
        <v>0</v>
      </c>
      <c r="M227" s="67">
        <f t="shared" si="9"/>
        <v>50</v>
      </c>
      <c r="N227" s="67">
        <f t="shared" si="11"/>
        <v>50</v>
      </c>
      <c r="O227" s="66">
        <f t="shared" si="10"/>
        <v>0</v>
      </c>
    </row>
    <row r="228" spans="1:15" s="17" customFormat="1" ht="13.2" x14ac:dyDescent="0.25">
      <c r="A228" s="16" t="s">
        <v>482</v>
      </c>
      <c r="B228" s="16" t="s">
        <v>256</v>
      </c>
      <c r="C228" s="72">
        <v>5</v>
      </c>
      <c r="D228" s="72">
        <v>1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6</v>
      </c>
      <c r="K228" s="72">
        <v>5</v>
      </c>
      <c r="L228" s="72">
        <v>1</v>
      </c>
      <c r="M228" s="67">
        <f t="shared" si="9"/>
        <v>83.333333333333343</v>
      </c>
      <c r="N228" s="67">
        <f t="shared" si="11"/>
        <v>0</v>
      </c>
      <c r="O228" s="66">
        <f t="shared" si="10"/>
        <v>16.666666666666664</v>
      </c>
    </row>
    <row r="229" spans="1:15" s="17" customFormat="1" ht="13.2" x14ac:dyDescent="0.25">
      <c r="A229" s="16" t="s">
        <v>483</v>
      </c>
      <c r="B229" s="16" t="s">
        <v>257</v>
      </c>
      <c r="C229" s="72">
        <v>20</v>
      </c>
      <c r="D229" s="72">
        <v>1</v>
      </c>
      <c r="E229" s="72">
        <v>1</v>
      </c>
      <c r="F229" s="72">
        <v>1</v>
      </c>
      <c r="G229" s="72">
        <v>0</v>
      </c>
      <c r="H229" s="72">
        <v>3</v>
      </c>
      <c r="I229" s="72">
        <v>4</v>
      </c>
      <c r="J229" s="72">
        <v>17</v>
      </c>
      <c r="K229" s="72">
        <v>8</v>
      </c>
      <c r="L229" s="72">
        <v>4</v>
      </c>
      <c r="M229" s="67">
        <f t="shared" si="9"/>
        <v>47.058823529411761</v>
      </c>
      <c r="N229" s="67">
        <f t="shared" si="11"/>
        <v>29.411764705882355</v>
      </c>
      <c r="O229" s="66">
        <f t="shared" si="10"/>
        <v>23.52941176470588</v>
      </c>
    </row>
    <row r="230" spans="1:15" s="17" customFormat="1" ht="13.2" x14ac:dyDescent="0.25">
      <c r="A230" s="16" t="s">
        <v>484</v>
      </c>
      <c r="B230" s="16" t="s">
        <v>258</v>
      </c>
      <c r="C230" s="72">
        <v>65</v>
      </c>
      <c r="D230" s="72">
        <v>3</v>
      </c>
      <c r="E230" s="72">
        <v>0</v>
      </c>
      <c r="F230" s="72">
        <v>2</v>
      </c>
      <c r="G230" s="72">
        <v>1</v>
      </c>
      <c r="H230" s="72">
        <v>6</v>
      </c>
      <c r="I230" s="72">
        <v>3</v>
      </c>
      <c r="J230" s="72">
        <v>65</v>
      </c>
      <c r="K230" s="72">
        <v>42</v>
      </c>
      <c r="L230" s="72">
        <v>14</v>
      </c>
      <c r="M230" s="67">
        <f t="shared" si="9"/>
        <v>64.615384615384613</v>
      </c>
      <c r="N230" s="67">
        <f t="shared" si="11"/>
        <v>13.846153846153847</v>
      </c>
      <c r="O230" s="66">
        <f t="shared" si="10"/>
        <v>21.53846153846154</v>
      </c>
    </row>
    <row r="231" spans="1:15" s="17" customFormat="1" ht="13.2" x14ac:dyDescent="0.25">
      <c r="A231" s="16" t="s">
        <v>485</v>
      </c>
      <c r="B231" s="16" t="s">
        <v>259</v>
      </c>
      <c r="C231" s="72">
        <v>46</v>
      </c>
      <c r="D231" s="72">
        <v>3</v>
      </c>
      <c r="E231" s="72">
        <v>0</v>
      </c>
      <c r="F231" s="72">
        <v>0</v>
      </c>
      <c r="G231" s="72">
        <v>0</v>
      </c>
      <c r="H231" s="72">
        <v>5</v>
      </c>
      <c r="I231" s="72">
        <v>11</v>
      </c>
      <c r="J231" s="72">
        <v>38</v>
      </c>
      <c r="K231" s="72">
        <v>26</v>
      </c>
      <c r="L231" s="72">
        <v>7</v>
      </c>
      <c r="M231" s="67">
        <f t="shared" si="9"/>
        <v>68.421052631578945</v>
      </c>
      <c r="N231" s="67">
        <f t="shared" si="11"/>
        <v>13.157894736842104</v>
      </c>
      <c r="O231" s="66">
        <f t="shared" si="10"/>
        <v>18.421052631578945</v>
      </c>
    </row>
    <row r="232" spans="1:15" s="17" customFormat="1" ht="13.2" x14ac:dyDescent="0.25">
      <c r="A232" s="16" t="s">
        <v>260</v>
      </c>
      <c r="B232" s="16" t="s">
        <v>261</v>
      </c>
      <c r="C232" s="72">
        <v>187</v>
      </c>
      <c r="D232" s="72">
        <v>38</v>
      </c>
      <c r="E232" s="72">
        <v>2</v>
      </c>
      <c r="F232" s="72">
        <v>3</v>
      </c>
      <c r="G232" s="72">
        <v>6</v>
      </c>
      <c r="H232" s="72">
        <v>13</v>
      </c>
      <c r="I232" s="72">
        <v>45</v>
      </c>
      <c r="J232" s="72">
        <v>180</v>
      </c>
      <c r="K232" s="72">
        <v>106</v>
      </c>
      <c r="L232" s="72">
        <v>50</v>
      </c>
      <c r="M232" s="67">
        <f t="shared" si="9"/>
        <v>58.888888888888893</v>
      </c>
      <c r="N232" s="67">
        <f t="shared" si="11"/>
        <v>13.333333333333334</v>
      </c>
      <c r="O232" s="66">
        <f t="shared" si="10"/>
        <v>27.777777777777779</v>
      </c>
    </row>
    <row r="233" spans="1:15" s="17" customFormat="1" ht="13.2" x14ac:dyDescent="0.25">
      <c r="A233" s="16" t="s">
        <v>486</v>
      </c>
      <c r="B233" s="16" t="s">
        <v>262</v>
      </c>
      <c r="C233" s="72">
        <v>18</v>
      </c>
      <c r="D233" s="72">
        <v>0</v>
      </c>
      <c r="E233" s="72">
        <v>0</v>
      </c>
      <c r="F233" s="72">
        <v>0</v>
      </c>
      <c r="G233" s="72">
        <v>0</v>
      </c>
      <c r="H233" s="72">
        <v>1</v>
      </c>
      <c r="I233" s="72">
        <v>2</v>
      </c>
      <c r="J233" s="72">
        <v>16</v>
      </c>
      <c r="K233" s="72">
        <v>13</v>
      </c>
      <c r="L233" s="72">
        <v>2</v>
      </c>
      <c r="M233" s="67">
        <f t="shared" si="9"/>
        <v>81.25</v>
      </c>
      <c r="N233" s="67">
        <f t="shared" si="11"/>
        <v>6.25</v>
      </c>
      <c r="O233" s="66">
        <f t="shared" si="10"/>
        <v>12.5</v>
      </c>
    </row>
    <row r="234" spans="1:15" s="17" customFormat="1" ht="13.2" x14ac:dyDescent="0.25">
      <c r="A234" s="16" t="s">
        <v>487</v>
      </c>
      <c r="B234" s="16" t="s">
        <v>263</v>
      </c>
      <c r="C234" s="72">
        <v>5</v>
      </c>
      <c r="D234" s="72">
        <v>2</v>
      </c>
      <c r="E234" s="72">
        <v>0</v>
      </c>
      <c r="F234" s="72">
        <v>0</v>
      </c>
      <c r="G234" s="72">
        <v>0</v>
      </c>
      <c r="H234" s="72">
        <v>1</v>
      </c>
      <c r="I234" s="72">
        <v>0</v>
      </c>
      <c r="J234" s="72">
        <v>7</v>
      </c>
      <c r="K234" s="72">
        <v>6</v>
      </c>
      <c r="L234" s="72">
        <v>0</v>
      </c>
      <c r="M234" s="67">
        <f t="shared" si="9"/>
        <v>85.714285714285708</v>
      </c>
      <c r="N234" s="67">
        <f t="shared" si="11"/>
        <v>14.285714285714285</v>
      </c>
      <c r="O234" s="66">
        <f t="shared" si="10"/>
        <v>0</v>
      </c>
    </row>
    <row r="235" spans="1:15" s="17" customFormat="1" ht="13.2" x14ac:dyDescent="0.25">
      <c r="A235" s="16" t="s">
        <v>488</v>
      </c>
      <c r="B235" s="16" t="s">
        <v>264</v>
      </c>
      <c r="C235" s="72">
        <v>16</v>
      </c>
      <c r="D235" s="72">
        <v>1</v>
      </c>
      <c r="E235" s="72">
        <v>1</v>
      </c>
      <c r="F235" s="72">
        <v>0</v>
      </c>
      <c r="G235" s="72">
        <v>0</v>
      </c>
      <c r="H235" s="72">
        <v>0</v>
      </c>
      <c r="I235" s="72">
        <v>2</v>
      </c>
      <c r="J235" s="72">
        <v>15</v>
      </c>
      <c r="K235" s="72">
        <v>5</v>
      </c>
      <c r="L235" s="72">
        <v>9</v>
      </c>
      <c r="M235" s="67">
        <f t="shared" si="9"/>
        <v>33.333333333333329</v>
      </c>
      <c r="N235" s="67">
        <f t="shared" si="11"/>
        <v>6.666666666666667</v>
      </c>
      <c r="O235" s="66">
        <f t="shared" si="10"/>
        <v>60</v>
      </c>
    </row>
    <row r="236" spans="1:15" s="17" customFormat="1" ht="13.2" x14ac:dyDescent="0.25">
      <c r="A236" s="16" t="s">
        <v>489</v>
      </c>
      <c r="B236" s="16" t="s">
        <v>265</v>
      </c>
      <c r="C236" s="72">
        <v>3</v>
      </c>
      <c r="D236" s="72">
        <v>1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4</v>
      </c>
      <c r="K236" s="72">
        <v>2</v>
      </c>
      <c r="L236" s="72">
        <v>2</v>
      </c>
      <c r="M236" s="67">
        <f t="shared" si="9"/>
        <v>50</v>
      </c>
      <c r="N236" s="67">
        <f t="shared" si="11"/>
        <v>0</v>
      </c>
      <c r="O236" s="66">
        <f t="shared" si="10"/>
        <v>50</v>
      </c>
    </row>
    <row r="237" spans="1:15" s="17" customFormat="1" ht="13.2" x14ac:dyDescent="0.25">
      <c r="A237" s="16" t="s">
        <v>490</v>
      </c>
      <c r="B237" s="16" t="s">
        <v>544</v>
      </c>
      <c r="C237" s="72">
        <v>74</v>
      </c>
      <c r="D237" s="72">
        <v>7</v>
      </c>
      <c r="E237" s="72">
        <v>0</v>
      </c>
      <c r="F237" s="72">
        <v>1</v>
      </c>
      <c r="G237" s="72">
        <v>1</v>
      </c>
      <c r="H237" s="72">
        <v>11</v>
      </c>
      <c r="I237" s="72">
        <v>8</v>
      </c>
      <c r="J237" s="72">
        <v>73</v>
      </c>
      <c r="K237" s="72">
        <v>42</v>
      </c>
      <c r="L237" s="72">
        <v>18</v>
      </c>
      <c r="M237" s="67">
        <f t="shared" si="9"/>
        <v>57.534246575342465</v>
      </c>
      <c r="N237" s="67">
        <f t="shared" si="11"/>
        <v>17.80821917808219</v>
      </c>
      <c r="O237" s="66">
        <f t="shared" si="10"/>
        <v>24.657534246575342</v>
      </c>
    </row>
    <row r="238" spans="1:15" s="17" customFormat="1" ht="13.2" x14ac:dyDescent="0.25">
      <c r="A238" s="16" t="s">
        <v>491</v>
      </c>
      <c r="B238" s="16" t="s">
        <v>266</v>
      </c>
      <c r="C238" s="72">
        <v>12</v>
      </c>
      <c r="D238" s="72">
        <v>6</v>
      </c>
      <c r="E238" s="72">
        <v>0</v>
      </c>
      <c r="F238" s="72">
        <v>4</v>
      </c>
      <c r="G238" s="72">
        <v>2</v>
      </c>
      <c r="H238" s="72">
        <v>0</v>
      </c>
      <c r="I238" s="72">
        <v>1</v>
      </c>
      <c r="J238" s="72">
        <v>17</v>
      </c>
      <c r="K238" s="72">
        <v>9</v>
      </c>
      <c r="L238" s="72">
        <v>2</v>
      </c>
      <c r="M238" s="67">
        <f t="shared" si="9"/>
        <v>52.941176470588239</v>
      </c>
      <c r="N238" s="67">
        <f t="shared" si="11"/>
        <v>35.294117647058826</v>
      </c>
      <c r="O238" s="66">
        <f t="shared" si="10"/>
        <v>11.76470588235294</v>
      </c>
    </row>
    <row r="239" spans="1:15" s="17" customFormat="1" ht="13.2" x14ac:dyDescent="0.25">
      <c r="A239" s="16" t="s">
        <v>492</v>
      </c>
      <c r="B239" s="16" t="s">
        <v>267</v>
      </c>
      <c r="C239" s="72">
        <v>10</v>
      </c>
      <c r="D239" s="72">
        <v>3</v>
      </c>
      <c r="E239" s="72">
        <v>0</v>
      </c>
      <c r="F239" s="72">
        <v>0</v>
      </c>
      <c r="G239" s="72">
        <v>0</v>
      </c>
      <c r="H239" s="72">
        <v>4</v>
      </c>
      <c r="I239" s="72">
        <v>3</v>
      </c>
      <c r="J239" s="72">
        <v>10</v>
      </c>
      <c r="K239" s="72">
        <v>5</v>
      </c>
      <c r="L239" s="72">
        <v>1</v>
      </c>
      <c r="M239" s="67">
        <f t="shared" si="9"/>
        <v>50</v>
      </c>
      <c r="N239" s="67">
        <f t="shared" si="11"/>
        <v>40</v>
      </c>
      <c r="O239" s="66">
        <f t="shared" si="10"/>
        <v>10</v>
      </c>
    </row>
    <row r="240" spans="1:15" s="17" customFormat="1" ht="13.2" x14ac:dyDescent="0.25">
      <c r="A240" s="16" t="s">
        <v>268</v>
      </c>
      <c r="B240" s="16" t="s">
        <v>269</v>
      </c>
      <c r="C240" s="72">
        <v>39</v>
      </c>
      <c r="D240" s="72">
        <v>3</v>
      </c>
      <c r="E240" s="72">
        <v>0</v>
      </c>
      <c r="F240" s="72">
        <v>3</v>
      </c>
      <c r="G240" s="72">
        <v>1</v>
      </c>
      <c r="H240" s="72">
        <v>3</v>
      </c>
      <c r="I240" s="72">
        <v>9</v>
      </c>
      <c r="J240" s="72">
        <v>33</v>
      </c>
      <c r="K240" s="72">
        <v>12</v>
      </c>
      <c r="L240" s="72">
        <v>14</v>
      </c>
      <c r="M240" s="67">
        <f t="shared" si="9"/>
        <v>36.363636363636367</v>
      </c>
      <c r="N240" s="67">
        <f t="shared" si="11"/>
        <v>21.212121212121211</v>
      </c>
      <c r="O240" s="66">
        <f t="shared" si="10"/>
        <v>42.424242424242422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6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1</v>
      </c>
      <c r="J242" s="72">
        <v>5</v>
      </c>
      <c r="K242" s="72">
        <v>4</v>
      </c>
      <c r="L242" s="72">
        <v>1</v>
      </c>
      <c r="M242" s="67">
        <f t="shared" si="9"/>
        <v>80</v>
      </c>
      <c r="N242" s="67">
        <f t="shared" si="11"/>
        <v>0</v>
      </c>
      <c r="O242" s="66">
        <f t="shared" si="10"/>
        <v>20</v>
      </c>
    </row>
    <row r="243" spans="1:15" s="17" customFormat="1" ht="13.2" x14ac:dyDescent="0.25">
      <c r="A243" s="16" t="s">
        <v>493</v>
      </c>
      <c r="B243" s="16" t="s">
        <v>274</v>
      </c>
      <c r="C243" s="72">
        <v>10</v>
      </c>
      <c r="D243" s="72">
        <v>2</v>
      </c>
      <c r="E243" s="72">
        <v>0</v>
      </c>
      <c r="F243" s="72">
        <v>0</v>
      </c>
      <c r="G243" s="72">
        <v>0</v>
      </c>
      <c r="H243" s="72">
        <v>1</v>
      </c>
      <c r="I243" s="72">
        <v>2</v>
      </c>
      <c r="J243" s="72">
        <v>10</v>
      </c>
      <c r="K243" s="72">
        <v>6</v>
      </c>
      <c r="L243" s="72">
        <v>3</v>
      </c>
      <c r="M243" s="67">
        <f t="shared" si="9"/>
        <v>60</v>
      </c>
      <c r="N243" s="67">
        <f t="shared" si="11"/>
        <v>10</v>
      </c>
      <c r="O243" s="66">
        <f t="shared" si="10"/>
        <v>30</v>
      </c>
    </row>
    <row r="244" spans="1:15" s="17" customFormat="1" ht="13.2" x14ac:dyDescent="0.25">
      <c r="A244" s="16" t="s">
        <v>275</v>
      </c>
      <c r="B244" s="16" t="s">
        <v>276</v>
      </c>
      <c r="C244" s="72">
        <v>59</v>
      </c>
      <c r="D244" s="72">
        <v>8</v>
      </c>
      <c r="E244" s="72">
        <v>1</v>
      </c>
      <c r="F244" s="72">
        <v>2</v>
      </c>
      <c r="G244" s="72">
        <v>3</v>
      </c>
      <c r="H244" s="72">
        <v>9</v>
      </c>
      <c r="I244" s="72">
        <v>6</v>
      </c>
      <c r="J244" s="72">
        <v>61</v>
      </c>
      <c r="K244" s="72">
        <v>32</v>
      </c>
      <c r="L244" s="72">
        <v>14</v>
      </c>
      <c r="M244" s="67">
        <f t="shared" si="9"/>
        <v>52.459016393442624</v>
      </c>
      <c r="N244" s="67">
        <f t="shared" si="11"/>
        <v>24.590163934426229</v>
      </c>
      <c r="O244" s="66">
        <f t="shared" si="10"/>
        <v>22.950819672131146</v>
      </c>
    </row>
    <row r="245" spans="1:15" s="17" customFormat="1" ht="13.2" x14ac:dyDescent="0.25">
      <c r="A245" s="16" t="s">
        <v>494</v>
      </c>
      <c r="B245" s="16" t="s">
        <v>277</v>
      </c>
      <c r="C245" s="72">
        <v>28</v>
      </c>
      <c r="D245" s="72">
        <v>3</v>
      </c>
      <c r="E245" s="72">
        <v>0</v>
      </c>
      <c r="F245" s="72">
        <v>0</v>
      </c>
      <c r="G245" s="72">
        <v>0</v>
      </c>
      <c r="H245" s="72">
        <v>0</v>
      </c>
      <c r="I245" s="72">
        <v>1</v>
      </c>
      <c r="J245" s="72">
        <v>30</v>
      </c>
      <c r="K245" s="72">
        <v>28</v>
      </c>
      <c r="L245" s="72">
        <v>2</v>
      </c>
      <c r="M245" s="67">
        <f t="shared" si="9"/>
        <v>93.333333333333329</v>
      </c>
      <c r="N245" s="67">
        <f t="shared" si="11"/>
        <v>0</v>
      </c>
      <c r="O245" s="66">
        <f t="shared" si="10"/>
        <v>6.666666666666667</v>
      </c>
    </row>
    <row r="246" spans="1:15" s="17" customFormat="1" ht="13.2" x14ac:dyDescent="0.25">
      <c r="A246" s="16" t="s">
        <v>495</v>
      </c>
      <c r="B246" s="16" t="s">
        <v>278</v>
      </c>
      <c r="C246" s="72">
        <v>36</v>
      </c>
      <c r="D246" s="72">
        <v>5</v>
      </c>
      <c r="E246" s="72">
        <v>1</v>
      </c>
      <c r="F246" s="72">
        <v>2</v>
      </c>
      <c r="G246" s="72">
        <v>5</v>
      </c>
      <c r="H246" s="72">
        <v>7</v>
      </c>
      <c r="I246" s="72">
        <v>6</v>
      </c>
      <c r="J246" s="72">
        <v>35</v>
      </c>
      <c r="K246" s="72">
        <v>16</v>
      </c>
      <c r="L246" s="72">
        <v>4</v>
      </c>
      <c r="M246" s="67">
        <f t="shared" si="9"/>
        <v>45.714285714285715</v>
      </c>
      <c r="N246" s="67">
        <f t="shared" si="11"/>
        <v>42.857142857142854</v>
      </c>
      <c r="O246" s="66">
        <f t="shared" si="10"/>
        <v>11.428571428571429</v>
      </c>
    </row>
    <row r="247" spans="1:15" s="17" customFormat="1" ht="13.2" x14ac:dyDescent="0.25">
      <c r="A247" s="16" t="s">
        <v>496</v>
      </c>
      <c r="B247" s="16" t="s">
        <v>279</v>
      </c>
      <c r="C247" s="72">
        <v>8</v>
      </c>
      <c r="D247" s="72">
        <v>1</v>
      </c>
      <c r="E247" s="72">
        <v>0</v>
      </c>
      <c r="F247" s="72">
        <v>1</v>
      </c>
      <c r="G247" s="72">
        <v>0</v>
      </c>
      <c r="H247" s="72">
        <v>0</v>
      </c>
      <c r="I247" s="72">
        <v>1</v>
      </c>
      <c r="J247" s="72">
        <v>8</v>
      </c>
      <c r="K247" s="72">
        <v>5</v>
      </c>
      <c r="L247" s="72">
        <v>2</v>
      </c>
      <c r="M247" s="67">
        <f t="shared" si="9"/>
        <v>62.5</v>
      </c>
      <c r="N247" s="67">
        <f t="shared" si="11"/>
        <v>12.5</v>
      </c>
      <c r="O247" s="66">
        <f t="shared" si="10"/>
        <v>25</v>
      </c>
    </row>
    <row r="248" spans="1:15" s="17" customFormat="1" ht="13.2" x14ac:dyDescent="0.25">
      <c r="A248" s="16" t="s">
        <v>497</v>
      </c>
      <c r="B248" s="16" t="s">
        <v>280</v>
      </c>
      <c r="C248" s="72">
        <v>36</v>
      </c>
      <c r="D248" s="72">
        <v>7</v>
      </c>
      <c r="E248" s="72">
        <v>0</v>
      </c>
      <c r="F248" s="72">
        <v>0</v>
      </c>
      <c r="G248" s="72">
        <v>0</v>
      </c>
      <c r="H248" s="72">
        <v>5</v>
      </c>
      <c r="I248" s="72">
        <v>2</v>
      </c>
      <c r="J248" s="72">
        <v>41</v>
      </c>
      <c r="K248" s="72">
        <v>28</v>
      </c>
      <c r="L248" s="72">
        <v>8</v>
      </c>
      <c r="M248" s="67">
        <f t="shared" si="9"/>
        <v>68.292682926829272</v>
      </c>
      <c r="N248" s="67">
        <f t="shared" si="11"/>
        <v>12.195121951219512</v>
      </c>
      <c r="O248" s="66">
        <f t="shared" si="10"/>
        <v>19.512195121951219</v>
      </c>
    </row>
    <row r="249" spans="1:15" s="17" customFormat="1" ht="13.2" x14ac:dyDescent="0.25">
      <c r="A249" s="16" t="s">
        <v>498</v>
      </c>
      <c r="B249" s="16" t="s">
        <v>281</v>
      </c>
      <c r="C249" s="72">
        <v>18</v>
      </c>
      <c r="D249" s="72">
        <v>2</v>
      </c>
      <c r="E249" s="72">
        <v>0</v>
      </c>
      <c r="F249" s="72">
        <v>1</v>
      </c>
      <c r="G249" s="72">
        <v>1</v>
      </c>
      <c r="H249" s="72">
        <v>1</v>
      </c>
      <c r="I249" s="72">
        <v>2</v>
      </c>
      <c r="J249" s="72">
        <v>18</v>
      </c>
      <c r="K249" s="72">
        <v>14</v>
      </c>
      <c r="L249" s="72">
        <v>1</v>
      </c>
      <c r="M249" s="67">
        <f t="shared" si="9"/>
        <v>77.777777777777786</v>
      </c>
      <c r="N249" s="67">
        <f t="shared" si="11"/>
        <v>16.666666666666664</v>
      </c>
      <c r="O249" s="66">
        <f t="shared" si="10"/>
        <v>5.5555555555555554</v>
      </c>
    </row>
    <row r="250" spans="1:15" s="17" customFormat="1" ht="13.2" x14ac:dyDescent="0.25">
      <c r="A250" s="16" t="s">
        <v>499</v>
      </c>
      <c r="B250" s="16" t="s">
        <v>282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3.2" x14ac:dyDescent="0.25">
      <c r="A251" s="16" t="s">
        <v>500</v>
      </c>
      <c r="B251" s="16" t="s">
        <v>283</v>
      </c>
      <c r="C251" s="72">
        <v>2</v>
      </c>
      <c r="D251" s="72">
        <v>0</v>
      </c>
      <c r="E251" s="72">
        <v>0</v>
      </c>
      <c r="F251" s="72">
        <v>0</v>
      </c>
      <c r="G251" s="72">
        <v>0</v>
      </c>
      <c r="H251" s="72">
        <v>1</v>
      </c>
      <c r="I251" s="72">
        <v>0</v>
      </c>
      <c r="J251" s="72">
        <v>2</v>
      </c>
      <c r="K251" s="72">
        <v>1</v>
      </c>
      <c r="L251" s="72">
        <v>0</v>
      </c>
      <c r="M251" s="67">
        <f t="shared" si="9"/>
        <v>50</v>
      </c>
      <c r="N251" s="67">
        <f t="shared" si="11"/>
        <v>50</v>
      </c>
      <c r="O251" s="66">
        <f t="shared" si="10"/>
        <v>0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10</v>
      </c>
      <c r="D253" s="72">
        <v>2</v>
      </c>
      <c r="E253" s="72">
        <v>0</v>
      </c>
      <c r="F253" s="72">
        <v>0</v>
      </c>
      <c r="G253" s="72">
        <v>1</v>
      </c>
      <c r="H253" s="72">
        <v>1</v>
      </c>
      <c r="I253" s="72">
        <v>0</v>
      </c>
      <c r="J253" s="72">
        <v>12</v>
      </c>
      <c r="K253" s="72">
        <v>8</v>
      </c>
      <c r="L253" s="72">
        <v>2</v>
      </c>
      <c r="M253" s="67">
        <f t="shared" si="9"/>
        <v>66.666666666666657</v>
      </c>
      <c r="N253" s="67">
        <f t="shared" si="11"/>
        <v>16.666666666666664</v>
      </c>
      <c r="O253" s="66">
        <f t="shared" si="10"/>
        <v>16.666666666666664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15</v>
      </c>
      <c r="D256" s="72">
        <v>5</v>
      </c>
      <c r="E256" s="72">
        <v>0</v>
      </c>
      <c r="F256" s="72">
        <v>0</v>
      </c>
      <c r="G256" s="72">
        <v>1</v>
      </c>
      <c r="H256" s="72">
        <v>5</v>
      </c>
      <c r="I256" s="72">
        <v>3</v>
      </c>
      <c r="J256" s="72">
        <v>17</v>
      </c>
      <c r="K256" s="72">
        <v>8</v>
      </c>
      <c r="L256" s="72">
        <v>3</v>
      </c>
      <c r="M256" s="67">
        <f t="shared" si="9"/>
        <v>47.058823529411761</v>
      </c>
      <c r="N256" s="67">
        <f t="shared" si="11"/>
        <v>35.294117647058826</v>
      </c>
      <c r="O256" s="66">
        <f t="shared" si="10"/>
        <v>17.647058823529413</v>
      </c>
    </row>
    <row r="257" spans="1:15" s="17" customFormat="1" ht="13.2" x14ac:dyDescent="0.25">
      <c r="A257" s="16" t="s">
        <v>505</v>
      </c>
      <c r="B257" s="16" t="s">
        <v>290</v>
      </c>
      <c r="C257" s="72">
        <v>111</v>
      </c>
      <c r="D257" s="72">
        <v>14</v>
      </c>
      <c r="E257" s="72">
        <v>0</v>
      </c>
      <c r="F257" s="72">
        <v>2</v>
      </c>
      <c r="G257" s="72">
        <v>13</v>
      </c>
      <c r="H257" s="72">
        <v>12</v>
      </c>
      <c r="I257" s="72">
        <v>22</v>
      </c>
      <c r="J257" s="72">
        <v>103</v>
      </c>
      <c r="K257" s="72">
        <v>46</v>
      </c>
      <c r="L257" s="72">
        <v>30</v>
      </c>
      <c r="M257" s="67">
        <f t="shared" si="9"/>
        <v>44.660194174757287</v>
      </c>
      <c r="N257" s="67">
        <f t="shared" si="11"/>
        <v>26.21359223300971</v>
      </c>
      <c r="O257" s="66">
        <f t="shared" si="10"/>
        <v>29.126213592233007</v>
      </c>
    </row>
    <row r="258" spans="1:15" s="17" customFormat="1" ht="13.2" x14ac:dyDescent="0.25">
      <c r="A258" s="16" t="s">
        <v>506</v>
      </c>
      <c r="B258" s="16" t="s">
        <v>291</v>
      </c>
      <c r="C258" s="72">
        <v>51</v>
      </c>
      <c r="D258" s="72">
        <v>9</v>
      </c>
      <c r="E258" s="72">
        <v>1</v>
      </c>
      <c r="F258" s="72">
        <v>0</v>
      </c>
      <c r="G258" s="72">
        <v>0</v>
      </c>
      <c r="H258" s="72">
        <v>7</v>
      </c>
      <c r="I258" s="72">
        <v>17</v>
      </c>
      <c r="J258" s="72">
        <v>43</v>
      </c>
      <c r="K258" s="72">
        <v>21</v>
      </c>
      <c r="L258" s="72">
        <v>14</v>
      </c>
      <c r="M258" s="67">
        <f t="shared" si="9"/>
        <v>48.837209302325576</v>
      </c>
      <c r="N258" s="67">
        <f t="shared" si="11"/>
        <v>18.604651162790699</v>
      </c>
      <c r="O258" s="66">
        <f t="shared" si="10"/>
        <v>32.558139534883722</v>
      </c>
    </row>
    <row r="259" spans="1:15" s="17" customFormat="1" ht="13.2" x14ac:dyDescent="0.25">
      <c r="A259" s="16" t="s">
        <v>507</v>
      </c>
      <c r="B259" s="16" t="s">
        <v>292</v>
      </c>
      <c r="C259" s="72">
        <v>15</v>
      </c>
      <c r="D259" s="72">
        <v>2</v>
      </c>
      <c r="E259" s="72">
        <v>0</v>
      </c>
      <c r="F259" s="72">
        <v>0</v>
      </c>
      <c r="G259" s="72">
        <v>0</v>
      </c>
      <c r="H259" s="72">
        <v>2</v>
      </c>
      <c r="I259" s="72">
        <v>0</v>
      </c>
      <c r="J259" s="72">
        <v>17</v>
      </c>
      <c r="K259" s="72">
        <v>12</v>
      </c>
      <c r="L259" s="72">
        <v>3</v>
      </c>
      <c r="M259" s="67">
        <f t="shared" si="9"/>
        <v>70.588235294117652</v>
      </c>
      <c r="N259" s="67">
        <f t="shared" si="11"/>
        <v>11.76470588235294</v>
      </c>
      <c r="O259" s="66">
        <f t="shared" si="10"/>
        <v>17.647058823529413</v>
      </c>
    </row>
    <row r="260" spans="1:15" s="17" customFormat="1" x14ac:dyDescent="0.25">
      <c r="A260" s="20"/>
      <c r="B260" s="19"/>
      <c r="C260" s="57"/>
      <c r="D260" s="57"/>
      <c r="E260" s="58"/>
      <c r="F260" s="58"/>
      <c r="G260" s="58"/>
      <c r="H260" s="58"/>
      <c r="I260" s="59"/>
      <c r="J260" s="59"/>
      <c r="K260" s="59"/>
      <c r="L260" s="60"/>
      <c r="M260" s="2"/>
      <c r="N260" s="2"/>
      <c r="O260" s="1"/>
    </row>
    <row r="261" spans="1:15" x14ac:dyDescent="0.25">
      <c r="A261" s="20"/>
      <c r="B261" s="19"/>
      <c r="C261" s="57"/>
      <c r="D261" s="57"/>
      <c r="E261" s="58"/>
      <c r="F261" s="58"/>
      <c r="G261" s="58"/>
      <c r="H261" s="58"/>
      <c r="I261" s="59"/>
      <c r="J261" s="59"/>
      <c r="K261" s="59"/>
      <c r="L261" s="60"/>
      <c r="M261" s="2"/>
      <c r="N261" s="2"/>
      <c r="O261" s="1"/>
    </row>
    <row r="262" spans="1:15" x14ac:dyDescent="0.25">
      <c r="A262" s="20"/>
      <c r="B262" s="19"/>
      <c r="C262" s="57"/>
      <c r="D262" s="57"/>
      <c r="E262" s="58"/>
      <c r="F262" s="58"/>
      <c r="G262" s="58"/>
      <c r="H262" s="58"/>
      <c r="I262" s="59"/>
      <c r="J262" s="59"/>
      <c r="K262" s="59"/>
      <c r="L262" s="60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8671875" defaultRowHeight="13.8" x14ac:dyDescent="0.25"/>
  <cols>
    <col min="1" max="1" width="7.44140625" style="10" customWidth="1"/>
    <col min="2" max="2" width="22.554687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532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4</v>
      </c>
      <c r="D6" s="72">
        <v>3</v>
      </c>
      <c r="E6" s="72">
        <v>0</v>
      </c>
      <c r="F6" s="72">
        <v>0</v>
      </c>
      <c r="G6" s="72">
        <v>0</v>
      </c>
      <c r="H6" s="72">
        <v>0</v>
      </c>
      <c r="I6" s="72">
        <v>1</v>
      </c>
      <c r="J6" s="72">
        <v>6</v>
      </c>
      <c r="K6" s="72">
        <v>4</v>
      </c>
      <c r="L6" s="72">
        <v>2</v>
      </c>
      <c r="M6" s="67">
        <f t="shared" ref="M6:M69" si="0">IF(J6=0,"n/a",K6/J6*100)</f>
        <v>66.666666666666657</v>
      </c>
      <c r="N6" s="67">
        <f>IF(J6=0,"n/a",(E6+F6+G6+H6)/J6*100)</f>
        <v>0</v>
      </c>
      <c r="O6" s="66">
        <f t="shared" ref="O6:O69" si="1">IF(J6=0,"n/a",(L6/J6)*100)</f>
        <v>33.333333333333329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67" t="str">
        <f t="shared" si="0"/>
        <v>n/a</v>
      </c>
      <c r="N7" s="67" t="str">
        <f t="shared" ref="N7:N70" si="2">IF(J7=0,"n/a",(E7+F7+G7+H7)/J7*100)</f>
        <v>n/a</v>
      </c>
      <c r="O7" s="66" t="str">
        <f t="shared" si="1"/>
        <v>n/a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3</v>
      </c>
      <c r="D8" s="72">
        <v>2</v>
      </c>
      <c r="E8" s="72">
        <v>0</v>
      </c>
      <c r="F8" s="72">
        <v>0</v>
      </c>
      <c r="G8" s="72">
        <v>0</v>
      </c>
      <c r="H8" s="72">
        <v>0</v>
      </c>
      <c r="I8" s="72">
        <v>1</v>
      </c>
      <c r="J8" s="72">
        <v>4</v>
      </c>
      <c r="K8" s="72">
        <v>2</v>
      </c>
      <c r="L8" s="72">
        <v>2</v>
      </c>
      <c r="M8" s="67">
        <f t="shared" si="0"/>
        <v>50</v>
      </c>
      <c r="N8" s="67">
        <f t="shared" si="2"/>
        <v>0</v>
      </c>
      <c r="O8" s="66">
        <f t="shared" si="1"/>
        <v>50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3</v>
      </c>
      <c r="D9" s="72">
        <v>4</v>
      </c>
      <c r="E9" s="72">
        <v>0</v>
      </c>
      <c r="F9" s="72">
        <v>0</v>
      </c>
      <c r="G9" s="72">
        <v>0</v>
      </c>
      <c r="H9" s="72">
        <v>1</v>
      </c>
      <c r="I9" s="72">
        <v>2</v>
      </c>
      <c r="J9" s="72">
        <v>5</v>
      </c>
      <c r="K9" s="72">
        <v>4</v>
      </c>
      <c r="L9" s="72">
        <v>0</v>
      </c>
      <c r="M9" s="67">
        <f t="shared" si="0"/>
        <v>80</v>
      </c>
      <c r="N9" s="67">
        <f t="shared" si="2"/>
        <v>20</v>
      </c>
      <c r="O9" s="66">
        <f t="shared" si="1"/>
        <v>0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76</v>
      </c>
      <c r="D11" s="72">
        <v>33</v>
      </c>
      <c r="E11" s="72">
        <v>0</v>
      </c>
      <c r="F11" s="72">
        <v>4</v>
      </c>
      <c r="G11" s="72">
        <v>6</v>
      </c>
      <c r="H11" s="72">
        <v>22</v>
      </c>
      <c r="I11" s="72">
        <v>13</v>
      </c>
      <c r="J11" s="72">
        <v>96</v>
      </c>
      <c r="K11" s="72">
        <v>53</v>
      </c>
      <c r="L11" s="72">
        <v>11</v>
      </c>
      <c r="M11" s="67">
        <f t="shared" si="0"/>
        <v>55.208333333333336</v>
      </c>
      <c r="N11" s="67">
        <f t="shared" si="2"/>
        <v>33.333333333333329</v>
      </c>
      <c r="O11" s="66">
        <f t="shared" si="1"/>
        <v>11.458333333333332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4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1</v>
      </c>
      <c r="J12" s="72">
        <v>3</v>
      </c>
      <c r="K12" s="72">
        <v>3</v>
      </c>
      <c r="L12" s="72">
        <v>0</v>
      </c>
      <c r="M12" s="67">
        <f t="shared" si="0"/>
        <v>100</v>
      </c>
      <c r="N12" s="67">
        <f t="shared" si="2"/>
        <v>0</v>
      </c>
      <c r="O12" s="66">
        <f t="shared" si="1"/>
        <v>0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6</v>
      </c>
      <c r="D13" s="72">
        <v>0</v>
      </c>
      <c r="E13" s="72">
        <v>0</v>
      </c>
      <c r="F13" s="72">
        <v>0</v>
      </c>
      <c r="G13" s="72">
        <v>1</v>
      </c>
      <c r="H13" s="72">
        <v>1</v>
      </c>
      <c r="I13" s="72">
        <v>0</v>
      </c>
      <c r="J13" s="72">
        <v>6</v>
      </c>
      <c r="K13" s="72">
        <v>0</v>
      </c>
      <c r="L13" s="72">
        <v>4</v>
      </c>
      <c r="M13" s="67">
        <f t="shared" si="0"/>
        <v>0</v>
      </c>
      <c r="N13" s="67">
        <f t="shared" si="2"/>
        <v>33.333333333333329</v>
      </c>
      <c r="O13" s="66">
        <f t="shared" si="1"/>
        <v>66.666666666666657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25</v>
      </c>
      <c r="D14" s="72">
        <v>8</v>
      </c>
      <c r="E14" s="72">
        <v>0</v>
      </c>
      <c r="F14" s="72">
        <v>1</v>
      </c>
      <c r="G14" s="72">
        <v>2</v>
      </c>
      <c r="H14" s="72">
        <v>6</v>
      </c>
      <c r="I14" s="72">
        <v>5</v>
      </c>
      <c r="J14" s="72">
        <v>28</v>
      </c>
      <c r="K14" s="72">
        <v>13</v>
      </c>
      <c r="L14" s="72">
        <v>6</v>
      </c>
      <c r="M14" s="67">
        <f t="shared" si="0"/>
        <v>46.428571428571431</v>
      </c>
      <c r="N14" s="67">
        <f t="shared" si="2"/>
        <v>32.142857142857146</v>
      </c>
      <c r="O14" s="66">
        <f t="shared" si="1"/>
        <v>21.428571428571427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78</v>
      </c>
      <c r="D15" s="72">
        <v>77</v>
      </c>
      <c r="E15" s="72">
        <v>2</v>
      </c>
      <c r="F15" s="72">
        <v>2</v>
      </c>
      <c r="G15" s="72">
        <v>1</v>
      </c>
      <c r="H15" s="72">
        <v>5</v>
      </c>
      <c r="I15" s="72">
        <v>42</v>
      </c>
      <c r="J15" s="72">
        <v>113</v>
      </c>
      <c r="K15" s="72">
        <v>79</v>
      </c>
      <c r="L15" s="72">
        <v>24</v>
      </c>
      <c r="M15" s="67">
        <f t="shared" si="0"/>
        <v>69.911504424778755</v>
      </c>
      <c r="N15" s="67">
        <f t="shared" si="2"/>
        <v>8.8495575221238933</v>
      </c>
      <c r="O15" s="66">
        <f t="shared" si="1"/>
        <v>21.238938053097346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21</v>
      </c>
      <c r="D16" s="72">
        <v>22</v>
      </c>
      <c r="E16" s="72">
        <v>2</v>
      </c>
      <c r="F16" s="72">
        <v>0</v>
      </c>
      <c r="G16" s="72">
        <v>1</v>
      </c>
      <c r="H16" s="72">
        <v>1</v>
      </c>
      <c r="I16" s="72">
        <v>4</v>
      </c>
      <c r="J16" s="72">
        <v>39</v>
      </c>
      <c r="K16" s="72">
        <v>26</v>
      </c>
      <c r="L16" s="72">
        <v>9</v>
      </c>
      <c r="M16" s="67">
        <f t="shared" si="0"/>
        <v>66.666666666666657</v>
      </c>
      <c r="N16" s="67">
        <f t="shared" si="2"/>
        <v>10.256410256410255</v>
      </c>
      <c r="O16" s="66">
        <f t="shared" si="1"/>
        <v>23.076923076923077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16</v>
      </c>
      <c r="D17" s="72">
        <v>8</v>
      </c>
      <c r="E17" s="72">
        <v>0</v>
      </c>
      <c r="F17" s="72">
        <v>1</v>
      </c>
      <c r="G17" s="72">
        <v>0</v>
      </c>
      <c r="H17" s="72">
        <v>3</v>
      </c>
      <c r="I17" s="72">
        <v>5</v>
      </c>
      <c r="J17" s="72">
        <v>19</v>
      </c>
      <c r="K17" s="72">
        <v>13</v>
      </c>
      <c r="L17" s="72">
        <v>2</v>
      </c>
      <c r="M17" s="67">
        <f t="shared" si="0"/>
        <v>68.421052631578945</v>
      </c>
      <c r="N17" s="67">
        <f t="shared" si="2"/>
        <v>21.052631578947366</v>
      </c>
      <c r="O17" s="66">
        <f t="shared" si="1"/>
        <v>10.526315789473683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1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1</v>
      </c>
      <c r="K19" s="72">
        <v>1</v>
      </c>
      <c r="L19" s="72">
        <v>0</v>
      </c>
      <c r="M19" s="67">
        <f t="shared" si="0"/>
        <v>100</v>
      </c>
      <c r="N19" s="67">
        <f t="shared" si="2"/>
        <v>0</v>
      </c>
      <c r="O19" s="66">
        <f t="shared" si="1"/>
        <v>0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8</v>
      </c>
      <c r="D20" s="72">
        <v>10</v>
      </c>
      <c r="E20" s="72">
        <v>0</v>
      </c>
      <c r="F20" s="72">
        <v>2</v>
      </c>
      <c r="G20" s="72">
        <v>1</v>
      </c>
      <c r="H20" s="72">
        <v>5</v>
      </c>
      <c r="I20" s="72">
        <v>4</v>
      </c>
      <c r="J20" s="72">
        <v>14</v>
      </c>
      <c r="K20" s="72">
        <v>5</v>
      </c>
      <c r="L20" s="72">
        <v>1</v>
      </c>
      <c r="M20" s="67">
        <f t="shared" si="0"/>
        <v>35.714285714285715</v>
      </c>
      <c r="N20" s="67">
        <f t="shared" si="2"/>
        <v>57.142857142857139</v>
      </c>
      <c r="O20" s="66">
        <f t="shared" si="1"/>
        <v>7.1428571428571423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12</v>
      </c>
      <c r="D21" s="72">
        <v>5</v>
      </c>
      <c r="E21" s="72">
        <v>2</v>
      </c>
      <c r="F21" s="72">
        <v>1</v>
      </c>
      <c r="G21" s="72">
        <v>1</v>
      </c>
      <c r="H21" s="72">
        <v>1</v>
      </c>
      <c r="I21" s="72">
        <v>1</v>
      </c>
      <c r="J21" s="72">
        <v>16</v>
      </c>
      <c r="K21" s="72">
        <v>8</v>
      </c>
      <c r="L21" s="72">
        <v>3</v>
      </c>
      <c r="M21" s="67">
        <f t="shared" si="0"/>
        <v>50</v>
      </c>
      <c r="N21" s="67">
        <f t="shared" si="2"/>
        <v>31.25</v>
      </c>
      <c r="O21" s="66">
        <f t="shared" si="1"/>
        <v>18.75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23</v>
      </c>
      <c r="D22" s="72">
        <v>6</v>
      </c>
      <c r="E22" s="72">
        <v>0</v>
      </c>
      <c r="F22" s="72">
        <v>1</v>
      </c>
      <c r="G22" s="72">
        <v>3</v>
      </c>
      <c r="H22" s="72">
        <v>0</v>
      </c>
      <c r="I22" s="72">
        <v>6</v>
      </c>
      <c r="J22" s="72">
        <v>23</v>
      </c>
      <c r="K22" s="72">
        <v>19</v>
      </c>
      <c r="L22" s="72">
        <v>0</v>
      </c>
      <c r="M22" s="67">
        <f t="shared" si="0"/>
        <v>82.608695652173907</v>
      </c>
      <c r="N22" s="67">
        <f t="shared" si="2"/>
        <v>17.391304347826086</v>
      </c>
      <c r="O22" s="66">
        <f t="shared" si="1"/>
        <v>0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19</v>
      </c>
      <c r="D23" s="72">
        <v>9</v>
      </c>
      <c r="E23" s="72">
        <v>0</v>
      </c>
      <c r="F23" s="72">
        <v>2</v>
      </c>
      <c r="G23" s="72">
        <v>1</v>
      </c>
      <c r="H23" s="72">
        <v>2</v>
      </c>
      <c r="I23" s="72">
        <v>5</v>
      </c>
      <c r="J23" s="72">
        <v>23</v>
      </c>
      <c r="K23" s="72">
        <v>12</v>
      </c>
      <c r="L23" s="72">
        <v>6</v>
      </c>
      <c r="M23" s="67">
        <f t="shared" si="0"/>
        <v>52.173913043478258</v>
      </c>
      <c r="N23" s="67">
        <f t="shared" si="2"/>
        <v>21.739130434782609</v>
      </c>
      <c r="O23" s="66">
        <f t="shared" si="1"/>
        <v>26.086956521739129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7</v>
      </c>
      <c r="D24" s="72">
        <v>5</v>
      </c>
      <c r="E24" s="72">
        <v>0</v>
      </c>
      <c r="F24" s="72">
        <v>0</v>
      </c>
      <c r="G24" s="72">
        <v>0</v>
      </c>
      <c r="H24" s="72">
        <v>0</v>
      </c>
      <c r="I24" s="72">
        <v>7</v>
      </c>
      <c r="J24" s="72">
        <v>5</v>
      </c>
      <c r="K24" s="72">
        <v>5</v>
      </c>
      <c r="L24" s="72">
        <v>0</v>
      </c>
      <c r="M24" s="67">
        <f t="shared" si="0"/>
        <v>100</v>
      </c>
      <c r="N24" s="67">
        <f t="shared" si="2"/>
        <v>0</v>
      </c>
      <c r="O24" s="66">
        <f t="shared" si="1"/>
        <v>0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67" t="str">
        <f t="shared" si="0"/>
        <v>n/a</v>
      </c>
      <c r="N25" s="67" t="str">
        <f t="shared" si="2"/>
        <v>n/a</v>
      </c>
      <c r="O25" s="66" t="str">
        <f t="shared" si="1"/>
        <v>n/a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8</v>
      </c>
      <c r="D26" s="72">
        <v>2</v>
      </c>
      <c r="E26" s="72">
        <v>1</v>
      </c>
      <c r="F26" s="72">
        <v>0</v>
      </c>
      <c r="G26" s="72">
        <v>0</v>
      </c>
      <c r="H26" s="72">
        <v>1</v>
      </c>
      <c r="I26" s="72">
        <v>1</v>
      </c>
      <c r="J26" s="72">
        <v>9</v>
      </c>
      <c r="K26" s="72">
        <v>6</v>
      </c>
      <c r="L26" s="72">
        <v>1</v>
      </c>
      <c r="M26" s="67">
        <f t="shared" si="0"/>
        <v>66.666666666666657</v>
      </c>
      <c r="N26" s="67">
        <f t="shared" si="2"/>
        <v>22.222222222222221</v>
      </c>
      <c r="O26" s="66">
        <f t="shared" si="1"/>
        <v>11.111111111111111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9</v>
      </c>
      <c r="D27" s="72">
        <v>2</v>
      </c>
      <c r="E27" s="72">
        <v>0</v>
      </c>
      <c r="F27" s="72">
        <v>0</v>
      </c>
      <c r="G27" s="72">
        <v>0</v>
      </c>
      <c r="H27" s="72">
        <v>0</v>
      </c>
      <c r="I27" s="72">
        <v>3</v>
      </c>
      <c r="J27" s="72">
        <v>8</v>
      </c>
      <c r="K27" s="72">
        <v>7</v>
      </c>
      <c r="L27" s="72">
        <v>1</v>
      </c>
      <c r="M27" s="67">
        <f t="shared" si="0"/>
        <v>87.5</v>
      </c>
      <c r="N27" s="67">
        <f t="shared" si="2"/>
        <v>0</v>
      </c>
      <c r="O27" s="66">
        <f t="shared" si="1"/>
        <v>12.5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2</v>
      </c>
      <c r="D28" s="72">
        <v>0</v>
      </c>
      <c r="E28" s="72">
        <v>0</v>
      </c>
      <c r="F28" s="72">
        <v>0</v>
      </c>
      <c r="G28" s="72">
        <v>0</v>
      </c>
      <c r="H28" s="72">
        <v>1</v>
      </c>
      <c r="I28" s="72">
        <v>0</v>
      </c>
      <c r="J28" s="72">
        <v>2</v>
      </c>
      <c r="K28" s="72">
        <v>1</v>
      </c>
      <c r="L28" s="72">
        <v>0</v>
      </c>
      <c r="M28" s="67">
        <f t="shared" si="0"/>
        <v>50</v>
      </c>
      <c r="N28" s="67">
        <f t="shared" si="2"/>
        <v>50</v>
      </c>
      <c r="O28" s="66">
        <f t="shared" si="1"/>
        <v>0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10</v>
      </c>
      <c r="D29" s="72">
        <v>5</v>
      </c>
      <c r="E29" s="72">
        <v>0</v>
      </c>
      <c r="F29" s="72">
        <v>0</v>
      </c>
      <c r="G29" s="72">
        <v>0</v>
      </c>
      <c r="H29" s="72">
        <v>0</v>
      </c>
      <c r="I29" s="72">
        <v>2</v>
      </c>
      <c r="J29" s="72">
        <v>13</v>
      </c>
      <c r="K29" s="72">
        <v>11</v>
      </c>
      <c r="L29" s="72">
        <v>2</v>
      </c>
      <c r="M29" s="67">
        <f t="shared" si="0"/>
        <v>84.615384615384613</v>
      </c>
      <c r="N29" s="67">
        <f t="shared" si="2"/>
        <v>0</v>
      </c>
      <c r="O29" s="66">
        <f t="shared" si="1"/>
        <v>15.384615384615385</v>
      </c>
    </row>
    <row r="30" spans="1:15" s="17" customFormat="1" ht="13.95" customHeight="1" x14ac:dyDescent="0.25">
      <c r="A30" s="16" t="s">
        <v>314</v>
      </c>
      <c r="B30" s="16" t="s">
        <v>44</v>
      </c>
      <c r="C30" s="72">
        <v>7</v>
      </c>
      <c r="D30" s="72">
        <v>3</v>
      </c>
      <c r="E30" s="72">
        <v>0</v>
      </c>
      <c r="F30" s="72">
        <v>1</v>
      </c>
      <c r="G30" s="72">
        <v>0</v>
      </c>
      <c r="H30" s="72">
        <v>1</v>
      </c>
      <c r="I30" s="72">
        <v>1</v>
      </c>
      <c r="J30" s="72">
        <v>9</v>
      </c>
      <c r="K30" s="72">
        <v>4</v>
      </c>
      <c r="L30" s="72">
        <v>3</v>
      </c>
      <c r="M30" s="67">
        <f t="shared" si="0"/>
        <v>44.444444444444443</v>
      </c>
      <c r="N30" s="67">
        <f t="shared" si="2"/>
        <v>22.222222222222221</v>
      </c>
      <c r="O30" s="66">
        <f t="shared" si="1"/>
        <v>33.333333333333329</v>
      </c>
    </row>
    <row r="31" spans="1:15" s="17" customFormat="1" ht="13.95" customHeight="1" x14ac:dyDescent="0.25">
      <c r="A31" s="16" t="s">
        <v>315</v>
      </c>
      <c r="B31" s="16" t="s">
        <v>45</v>
      </c>
      <c r="C31" s="72">
        <v>3</v>
      </c>
      <c r="D31" s="72">
        <v>2</v>
      </c>
      <c r="E31" s="72">
        <v>0</v>
      </c>
      <c r="F31" s="72">
        <v>0</v>
      </c>
      <c r="G31" s="72">
        <v>0</v>
      </c>
      <c r="H31" s="72">
        <v>0</v>
      </c>
      <c r="I31" s="72">
        <v>2</v>
      </c>
      <c r="J31" s="72">
        <v>3</v>
      </c>
      <c r="K31" s="72">
        <v>3</v>
      </c>
      <c r="L31" s="72">
        <v>0</v>
      </c>
      <c r="M31" s="67">
        <f t="shared" si="0"/>
        <v>100</v>
      </c>
      <c r="N31" s="67">
        <f t="shared" si="2"/>
        <v>0</v>
      </c>
      <c r="O31" s="66">
        <f t="shared" si="1"/>
        <v>0</v>
      </c>
    </row>
    <row r="32" spans="1:15" s="17" customFormat="1" ht="13.95" customHeight="1" x14ac:dyDescent="0.25">
      <c r="A32" s="16" t="s">
        <v>316</v>
      </c>
      <c r="B32" s="16" t="s">
        <v>46</v>
      </c>
      <c r="C32" s="72">
        <v>2</v>
      </c>
      <c r="D32" s="72">
        <v>1</v>
      </c>
      <c r="E32" s="72">
        <v>0</v>
      </c>
      <c r="F32" s="72">
        <v>0</v>
      </c>
      <c r="G32" s="72">
        <v>0</v>
      </c>
      <c r="H32" s="72">
        <v>0</v>
      </c>
      <c r="I32" s="72">
        <v>1</v>
      </c>
      <c r="J32" s="72">
        <v>2</v>
      </c>
      <c r="K32" s="72">
        <v>1</v>
      </c>
      <c r="L32" s="72">
        <v>1</v>
      </c>
      <c r="M32" s="67">
        <f t="shared" si="0"/>
        <v>50</v>
      </c>
      <c r="N32" s="67">
        <f t="shared" si="2"/>
        <v>0</v>
      </c>
      <c r="O32" s="66">
        <f t="shared" si="1"/>
        <v>50</v>
      </c>
    </row>
    <row r="33" spans="1:15" s="17" customFormat="1" ht="13.95" customHeight="1" x14ac:dyDescent="0.25">
      <c r="A33" s="16" t="s">
        <v>317</v>
      </c>
      <c r="B33" s="16" t="s">
        <v>47</v>
      </c>
      <c r="C33" s="72">
        <v>2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1</v>
      </c>
      <c r="J33" s="72">
        <v>1</v>
      </c>
      <c r="K33" s="72">
        <v>1</v>
      </c>
      <c r="L33" s="72">
        <v>0</v>
      </c>
      <c r="M33" s="67">
        <f t="shared" si="0"/>
        <v>100</v>
      </c>
      <c r="N33" s="67">
        <f t="shared" si="2"/>
        <v>0</v>
      </c>
      <c r="O33" s="66">
        <f t="shared" si="1"/>
        <v>0</v>
      </c>
    </row>
    <row r="34" spans="1:15" s="17" customFormat="1" ht="13.95" customHeight="1" x14ac:dyDescent="0.25">
      <c r="A34" s="16" t="s">
        <v>318</v>
      </c>
      <c r="B34" s="16" t="s">
        <v>48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67" t="str">
        <f t="shared" si="0"/>
        <v>n/a</v>
      </c>
      <c r="N34" s="67" t="str">
        <f t="shared" si="2"/>
        <v>n/a</v>
      </c>
      <c r="O34" s="66" t="str">
        <f t="shared" si="1"/>
        <v>n/a</v>
      </c>
    </row>
    <row r="35" spans="1:15" s="17" customFormat="1" ht="13.2" x14ac:dyDescent="0.25">
      <c r="A35" s="16" t="s">
        <v>319</v>
      </c>
      <c r="B35" s="16" t="s">
        <v>49</v>
      </c>
      <c r="C35" s="72">
        <v>1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1</v>
      </c>
      <c r="K35" s="72">
        <v>1</v>
      </c>
      <c r="L35" s="72">
        <v>0</v>
      </c>
      <c r="M35" s="67">
        <f t="shared" si="0"/>
        <v>100</v>
      </c>
      <c r="N35" s="67">
        <f t="shared" si="2"/>
        <v>0</v>
      </c>
      <c r="O35" s="66">
        <f t="shared" si="1"/>
        <v>0</v>
      </c>
    </row>
    <row r="36" spans="1:15" s="17" customFormat="1" ht="13.2" x14ac:dyDescent="0.25">
      <c r="A36" s="16" t="s">
        <v>50</v>
      </c>
      <c r="B36" s="16" t="s">
        <v>51</v>
      </c>
      <c r="C36" s="72">
        <v>0</v>
      </c>
      <c r="D36" s="72">
        <v>2</v>
      </c>
      <c r="E36" s="72">
        <v>0</v>
      </c>
      <c r="F36" s="72">
        <v>0</v>
      </c>
      <c r="G36" s="72">
        <v>0</v>
      </c>
      <c r="H36" s="72">
        <v>0</v>
      </c>
      <c r="I36" s="72">
        <v>2</v>
      </c>
      <c r="J36" s="72">
        <v>0</v>
      </c>
      <c r="K36" s="72">
        <v>0</v>
      </c>
      <c r="L36" s="72">
        <v>0</v>
      </c>
      <c r="M36" s="67" t="str">
        <f t="shared" si="0"/>
        <v>n/a</v>
      </c>
      <c r="N36" s="67" t="str">
        <f t="shared" si="2"/>
        <v>n/a</v>
      </c>
      <c r="O36" s="66" t="str">
        <f t="shared" si="1"/>
        <v>n/a</v>
      </c>
    </row>
    <row r="37" spans="1:15" s="17" customFormat="1" ht="13.2" x14ac:dyDescent="0.25">
      <c r="A37" s="16" t="s">
        <v>320</v>
      </c>
      <c r="B37" s="16" t="s">
        <v>52</v>
      </c>
      <c r="C37" s="72">
        <v>0</v>
      </c>
      <c r="D37" s="72">
        <v>0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0</v>
      </c>
      <c r="K37" s="72">
        <v>0</v>
      </c>
      <c r="L37" s="72">
        <v>0</v>
      </c>
      <c r="M37" s="67" t="str">
        <f t="shared" si="0"/>
        <v>n/a</v>
      </c>
      <c r="N37" s="67" t="str">
        <f t="shared" si="2"/>
        <v>n/a</v>
      </c>
      <c r="O37" s="66" t="str">
        <f t="shared" si="1"/>
        <v>n/a</v>
      </c>
    </row>
    <row r="38" spans="1:15" s="17" customFormat="1" ht="13.2" x14ac:dyDescent="0.25">
      <c r="A38" s="16" t="s">
        <v>321</v>
      </c>
      <c r="B38" s="16" t="s">
        <v>53</v>
      </c>
      <c r="C38" s="72">
        <v>46</v>
      </c>
      <c r="D38" s="72">
        <v>19</v>
      </c>
      <c r="E38" s="72">
        <v>0</v>
      </c>
      <c r="F38" s="72">
        <v>2</v>
      </c>
      <c r="G38" s="72">
        <v>2</v>
      </c>
      <c r="H38" s="72">
        <v>1</v>
      </c>
      <c r="I38" s="72">
        <v>22</v>
      </c>
      <c r="J38" s="72">
        <v>43</v>
      </c>
      <c r="K38" s="72">
        <v>34</v>
      </c>
      <c r="L38" s="72">
        <v>4</v>
      </c>
      <c r="M38" s="67">
        <f t="shared" si="0"/>
        <v>79.069767441860463</v>
      </c>
      <c r="N38" s="67">
        <f t="shared" si="2"/>
        <v>11.627906976744185</v>
      </c>
      <c r="O38" s="66">
        <f t="shared" si="1"/>
        <v>9.3023255813953494</v>
      </c>
    </row>
    <row r="39" spans="1:15" s="17" customFormat="1" ht="13.2" x14ac:dyDescent="0.25">
      <c r="A39" s="16" t="s">
        <v>322</v>
      </c>
      <c r="B39" s="16" t="s">
        <v>54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2" x14ac:dyDescent="0.25">
      <c r="A40" s="16" t="s">
        <v>511</v>
      </c>
      <c r="B40" s="16" t="s">
        <v>518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2" x14ac:dyDescent="0.25">
      <c r="A43" s="16" t="s">
        <v>325</v>
      </c>
      <c r="B43" s="16" t="s">
        <v>57</v>
      </c>
      <c r="C43" s="72">
        <v>1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1</v>
      </c>
      <c r="K43" s="72">
        <v>0</v>
      </c>
      <c r="L43" s="72">
        <v>1</v>
      </c>
      <c r="M43" s="67">
        <f t="shared" si="0"/>
        <v>0</v>
      </c>
      <c r="N43" s="67">
        <f t="shared" si="2"/>
        <v>0</v>
      </c>
      <c r="O43" s="66">
        <f t="shared" si="1"/>
        <v>100</v>
      </c>
    </row>
    <row r="44" spans="1:15" s="17" customFormat="1" ht="13.2" x14ac:dyDescent="0.25">
      <c r="A44" s="16" t="s">
        <v>326</v>
      </c>
      <c r="B44" s="16" t="s">
        <v>58</v>
      </c>
      <c r="C44" s="72">
        <v>1</v>
      </c>
      <c r="D44" s="72">
        <v>1</v>
      </c>
      <c r="E44" s="72">
        <v>0</v>
      </c>
      <c r="F44" s="72">
        <v>0</v>
      </c>
      <c r="G44" s="72">
        <v>0</v>
      </c>
      <c r="H44" s="72">
        <v>1</v>
      </c>
      <c r="I44" s="72">
        <v>1</v>
      </c>
      <c r="J44" s="72">
        <v>1</v>
      </c>
      <c r="K44" s="72">
        <v>0</v>
      </c>
      <c r="L44" s="72">
        <v>0</v>
      </c>
      <c r="M44" s="67">
        <f t="shared" si="0"/>
        <v>0</v>
      </c>
      <c r="N44" s="67">
        <f t="shared" si="2"/>
        <v>100</v>
      </c>
      <c r="O44" s="66">
        <f t="shared" si="1"/>
        <v>0</v>
      </c>
    </row>
    <row r="45" spans="1:15" s="17" customFormat="1" ht="13.2" x14ac:dyDescent="0.25">
      <c r="A45" s="16" t="s">
        <v>327</v>
      </c>
      <c r="B45" s="16" t="s">
        <v>59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2" x14ac:dyDescent="0.25">
      <c r="A46" s="16" t="s">
        <v>328</v>
      </c>
      <c r="B46" s="16" t="s">
        <v>60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67" t="str">
        <f t="shared" si="0"/>
        <v>n/a</v>
      </c>
      <c r="N46" s="67" t="str">
        <f t="shared" si="2"/>
        <v>n/a</v>
      </c>
      <c r="O46" s="66" t="str">
        <f t="shared" si="1"/>
        <v>n/a</v>
      </c>
    </row>
    <row r="47" spans="1:15" s="17" customFormat="1" ht="13.2" x14ac:dyDescent="0.25">
      <c r="A47" s="16" t="s">
        <v>329</v>
      </c>
      <c r="B47" s="16" t="s">
        <v>61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67" t="str">
        <f t="shared" si="0"/>
        <v>n/a</v>
      </c>
      <c r="N47" s="67" t="str">
        <f t="shared" si="2"/>
        <v>n/a</v>
      </c>
      <c r="O47" s="66" t="str">
        <f t="shared" si="1"/>
        <v>n/a</v>
      </c>
    </row>
    <row r="48" spans="1:15" s="17" customFormat="1" ht="13.2" x14ac:dyDescent="0.25">
      <c r="A48" s="16" t="s">
        <v>62</v>
      </c>
      <c r="B48" s="16" t="s">
        <v>63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2" x14ac:dyDescent="0.25">
      <c r="A51" s="16" t="s">
        <v>332</v>
      </c>
      <c r="B51" s="16" t="s">
        <v>66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2" x14ac:dyDescent="0.25">
      <c r="A52" s="16" t="s">
        <v>333</v>
      </c>
      <c r="B52" s="16" t="s">
        <v>67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2" x14ac:dyDescent="0.25">
      <c r="A53" s="16" t="s">
        <v>334</v>
      </c>
      <c r="B53" s="16" t="s">
        <v>68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2" x14ac:dyDescent="0.25">
      <c r="A54" s="16" t="s">
        <v>69</v>
      </c>
      <c r="B54" s="16" t="s">
        <v>70</v>
      </c>
      <c r="C54" s="72">
        <v>1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1</v>
      </c>
      <c r="K54" s="72">
        <v>1</v>
      </c>
      <c r="L54" s="72">
        <v>0</v>
      </c>
      <c r="M54" s="67">
        <f t="shared" si="0"/>
        <v>100</v>
      </c>
      <c r="N54" s="67">
        <f t="shared" si="2"/>
        <v>0</v>
      </c>
      <c r="O54" s="66">
        <f t="shared" si="1"/>
        <v>0</v>
      </c>
    </row>
    <row r="55" spans="1:15" s="17" customFormat="1" ht="13.2" x14ac:dyDescent="0.25">
      <c r="A55" s="16" t="s">
        <v>335</v>
      </c>
      <c r="B55" s="16" t="s">
        <v>71</v>
      </c>
      <c r="C55" s="72">
        <v>0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67" t="str">
        <f t="shared" si="0"/>
        <v>n/a</v>
      </c>
      <c r="N55" s="67" t="str">
        <f t="shared" si="2"/>
        <v>n/a</v>
      </c>
      <c r="O55" s="66" t="str">
        <f t="shared" si="1"/>
        <v>n/a</v>
      </c>
    </row>
    <row r="56" spans="1:15" s="17" customFormat="1" ht="13.2" x14ac:dyDescent="0.25">
      <c r="A56" s="16" t="s">
        <v>336</v>
      </c>
      <c r="B56" s="16" t="s">
        <v>72</v>
      </c>
      <c r="C56" s="72">
        <v>5</v>
      </c>
      <c r="D56" s="72">
        <v>1</v>
      </c>
      <c r="E56" s="72">
        <v>0</v>
      </c>
      <c r="F56" s="72">
        <v>0</v>
      </c>
      <c r="G56" s="72">
        <v>0</v>
      </c>
      <c r="H56" s="72">
        <v>2</v>
      </c>
      <c r="I56" s="72">
        <v>1</v>
      </c>
      <c r="J56" s="72">
        <v>5</v>
      </c>
      <c r="K56" s="72">
        <v>3</v>
      </c>
      <c r="L56" s="72">
        <v>0</v>
      </c>
      <c r="M56" s="67">
        <f t="shared" si="0"/>
        <v>60</v>
      </c>
      <c r="N56" s="67">
        <f t="shared" si="2"/>
        <v>40</v>
      </c>
      <c r="O56" s="66">
        <f t="shared" si="1"/>
        <v>0</v>
      </c>
    </row>
    <row r="57" spans="1:15" s="17" customFormat="1" ht="13.2" x14ac:dyDescent="0.25">
      <c r="A57" s="16" t="s">
        <v>337</v>
      </c>
      <c r="B57" s="16" t="s">
        <v>73</v>
      </c>
      <c r="C57" s="72">
        <v>9</v>
      </c>
      <c r="D57" s="72">
        <v>2</v>
      </c>
      <c r="E57" s="72">
        <v>0</v>
      </c>
      <c r="F57" s="72">
        <v>1</v>
      </c>
      <c r="G57" s="72">
        <v>1</v>
      </c>
      <c r="H57" s="72">
        <v>0</v>
      </c>
      <c r="I57" s="72">
        <v>0</v>
      </c>
      <c r="J57" s="72">
        <v>11</v>
      </c>
      <c r="K57" s="72">
        <v>9</v>
      </c>
      <c r="L57" s="72">
        <v>0</v>
      </c>
      <c r="M57" s="67">
        <f t="shared" si="0"/>
        <v>81.818181818181827</v>
      </c>
      <c r="N57" s="67">
        <f t="shared" si="2"/>
        <v>18.181818181818183</v>
      </c>
      <c r="O57" s="66">
        <f t="shared" si="1"/>
        <v>0</v>
      </c>
    </row>
    <row r="58" spans="1:15" s="17" customFormat="1" ht="13.2" x14ac:dyDescent="0.25">
      <c r="A58" s="16" t="s">
        <v>74</v>
      </c>
      <c r="B58" s="16" t="s">
        <v>75</v>
      </c>
      <c r="C58" s="72">
        <v>26</v>
      </c>
      <c r="D58" s="72">
        <v>16</v>
      </c>
      <c r="E58" s="72">
        <v>0</v>
      </c>
      <c r="F58" s="72">
        <v>0</v>
      </c>
      <c r="G58" s="72">
        <v>2</v>
      </c>
      <c r="H58" s="72">
        <v>2</v>
      </c>
      <c r="I58" s="72">
        <v>6</v>
      </c>
      <c r="J58" s="72">
        <v>36</v>
      </c>
      <c r="K58" s="72">
        <v>19</v>
      </c>
      <c r="L58" s="72">
        <v>13</v>
      </c>
      <c r="M58" s="67">
        <f t="shared" si="0"/>
        <v>52.777777777777779</v>
      </c>
      <c r="N58" s="67">
        <f t="shared" si="2"/>
        <v>11.111111111111111</v>
      </c>
      <c r="O58" s="66">
        <f t="shared" si="1"/>
        <v>36.111111111111107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0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67" t="str">
        <f t="shared" si="0"/>
        <v>n/a</v>
      </c>
      <c r="N60" s="67" t="str">
        <f t="shared" si="2"/>
        <v>n/a</v>
      </c>
      <c r="O60" s="66" t="str">
        <f t="shared" si="1"/>
        <v>n/a</v>
      </c>
    </row>
    <row r="61" spans="1:15" s="17" customFormat="1" ht="13.2" x14ac:dyDescent="0.25">
      <c r="A61" s="16" t="s">
        <v>340</v>
      </c>
      <c r="B61" s="16" t="s">
        <v>78</v>
      </c>
      <c r="C61" s="72">
        <v>68</v>
      </c>
      <c r="D61" s="72">
        <v>65</v>
      </c>
      <c r="E61" s="72">
        <v>0</v>
      </c>
      <c r="F61" s="72">
        <v>1</v>
      </c>
      <c r="G61" s="72">
        <v>0</v>
      </c>
      <c r="H61" s="72">
        <v>13</v>
      </c>
      <c r="I61" s="72">
        <v>25</v>
      </c>
      <c r="J61" s="72">
        <v>108</v>
      </c>
      <c r="K61" s="72">
        <v>68</v>
      </c>
      <c r="L61" s="72">
        <v>26</v>
      </c>
      <c r="M61" s="67">
        <f t="shared" si="0"/>
        <v>62.962962962962962</v>
      </c>
      <c r="N61" s="67">
        <f t="shared" si="2"/>
        <v>12.962962962962962</v>
      </c>
      <c r="O61" s="66">
        <f t="shared" si="1"/>
        <v>24.074074074074073</v>
      </c>
    </row>
    <row r="62" spans="1:15" s="17" customFormat="1" ht="13.2" x14ac:dyDescent="0.25">
      <c r="A62" s="16" t="s">
        <v>341</v>
      </c>
      <c r="B62" s="16" t="s">
        <v>294</v>
      </c>
      <c r="C62" s="72">
        <v>1</v>
      </c>
      <c r="D62" s="72">
        <v>0</v>
      </c>
      <c r="E62" s="72">
        <v>0</v>
      </c>
      <c r="F62" s="72">
        <v>0</v>
      </c>
      <c r="G62" s="72">
        <v>1</v>
      </c>
      <c r="H62" s="72">
        <v>0</v>
      </c>
      <c r="I62" s="72">
        <v>0</v>
      </c>
      <c r="J62" s="72">
        <v>1</v>
      </c>
      <c r="K62" s="72">
        <v>0</v>
      </c>
      <c r="L62" s="72">
        <v>0</v>
      </c>
      <c r="M62" s="67">
        <f t="shared" si="0"/>
        <v>0</v>
      </c>
      <c r="N62" s="67">
        <f t="shared" si="2"/>
        <v>100</v>
      </c>
      <c r="O62" s="66">
        <f t="shared" si="1"/>
        <v>0</v>
      </c>
    </row>
    <row r="63" spans="1:15" s="17" customFormat="1" ht="13.2" x14ac:dyDescent="0.25">
      <c r="A63" s="16" t="s">
        <v>342</v>
      </c>
      <c r="B63" s="16" t="s">
        <v>79</v>
      </c>
      <c r="C63" s="72">
        <v>2</v>
      </c>
      <c r="D63" s="72">
        <v>1</v>
      </c>
      <c r="E63" s="72">
        <v>0</v>
      </c>
      <c r="F63" s="72">
        <v>1</v>
      </c>
      <c r="G63" s="72">
        <v>0</v>
      </c>
      <c r="H63" s="72">
        <v>0</v>
      </c>
      <c r="I63" s="72">
        <v>0</v>
      </c>
      <c r="J63" s="72">
        <v>3</v>
      </c>
      <c r="K63" s="72">
        <v>2</v>
      </c>
      <c r="L63" s="72">
        <v>0</v>
      </c>
      <c r="M63" s="67">
        <f t="shared" si="0"/>
        <v>66.666666666666657</v>
      </c>
      <c r="N63" s="67">
        <f t="shared" si="2"/>
        <v>33.333333333333329</v>
      </c>
      <c r="O63" s="66">
        <f t="shared" si="1"/>
        <v>0</v>
      </c>
    </row>
    <row r="64" spans="1:15" s="17" customFormat="1" ht="13.2" x14ac:dyDescent="0.25">
      <c r="A64" s="16" t="s">
        <v>343</v>
      </c>
      <c r="B64" s="16" t="s">
        <v>80</v>
      </c>
      <c r="C64" s="72">
        <v>3</v>
      </c>
      <c r="D64" s="72">
        <v>1</v>
      </c>
      <c r="E64" s="72">
        <v>0</v>
      </c>
      <c r="F64" s="72">
        <v>0</v>
      </c>
      <c r="G64" s="72">
        <v>0</v>
      </c>
      <c r="H64" s="72">
        <v>0</v>
      </c>
      <c r="I64" s="72">
        <v>2</v>
      </c>
      <c r="J64" s="72">
        <v>2</v>
      </c>
      <c r="K64" s="72">
        <v>2</v>
      </c>
      <c r="L64" s="72">
        <v>0</v>
      </c>
      <c r="M64" s="67">
        <f t="shared" si="0"/>
        <v>100</v>
      </c>
      <c r="N64" s="67">
        <f t="shared" si="2"/>
        <v>0</v>
      </c>
      <c r="O64" s="66">
        <f t="shared" si="1"/>
        <v>0</v>
      </c>
    </row>
    <row r="65" spans="1:15" s="17" customFormat="1" ht="13.2" x14ac:dyDescent="0.25">
      <c r="A65" s="16" t="s">
        <v>81</v>
      </c>
      <c r="B65" s="16" t="s">
        <v>82</v>
      </c>
      <c r="C65" s="72">
        <v>0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67" t="str">
        <f t="shared" si="0"/>
        <v>n/a</v>
      </c>
      <c r="N65" s="67" t="str">
        <f t="shared" si="2"/>
        <v>n/a</v>
      </c>
      <c r="O65" s="66" t="str">
        <f t="shared" si="1"/>
        <v>n/a</v>
      </c>
    </row>
    <row r="66" spans="1:15" s="17" customFormat="1" ht="13.2" x14ac:dyDescent="0.25">
      <c r="A66" s="16" t="s">
        <v>344</v>
      </c>
      <c r="B66" s="16" t="s">
        <v>83</v>
      </c>
      <c r="C66" s="72">
        <v>5</v>
      </c>
      <c r="D66" s="72">
        <v>2</v>
      </c>
      <c r="E66" s="72">
        <v>0</v>
      </c>
      <c r="F66" s="72">
        <v>0</v>
      </c>
      <c r="G66" s="72">
        <v>0</v>
      </c>
      <c r="H66" s="72">
        <v>0</v>
      </c>
      <c r="I66" s="72">
        <v>1</v>
      </c>
      <c r="J66" s="72">
        <v>6</v>
      </c>
      <c r="K66" s="72">
        <v>5</v>
      </c>
      <c r="L66" s="72">
        <v>1</v>
      </c>
      <c r="M66" s="67">
        <f t="shared" si="0"/>
        <v>83.333333333333343</v>
      </c>
      <c r="N66" s="67">
        <f t="shared" si="2"/>
        <v>0</v>
      </c>
      <c r="O66" s="66">
        <f t="shared" si="1"/>
        <v>16.666666666666664</v>
      </c>
    </row>
    <row r="67" spans="1:15" s="17" customFormat="1" ht="13.2" x14ac:dyDescent="0.25">
      <c r="A67" s="16" t="s">
        <v>345</v>
      </c>
      <c r="B67" s="16" t="s">
        <v>84</v>
      </c>
      <c r="C67" s="72">
        <v>11</v>
      </c>
      <c r="D67" s="72">
        <v>0</v>
      </c>
      <c r="E67" s="72">
        <v>0</v>
      </c>
      <c r="F67" s="72">
        <v>0</v>
      </c>
      <c r="G67" s="72">
        <v>0</v>
      </c>
      <c r="H67" s="72">
        <v>3</v>
      </c>
      <c r="I67" s="72">
        <v>1</v>
      </c>
      <c r="J67" s="72">
        <v>10</v>
      </c>
      <c r="K67" s="72">
        <v>7</v>
      </c>
      <c r="L67" s="72">
        <v>0</v>
      </c>
      <c r="M67" s="67">
        <f t="shared" si="0"/>
        <v>70</v>
      </c>
      <c r="N67" s="67">
        <f t="shared" si="2"/>
        <v>30</v>
      </c>
      <c r="O67" s="66">
        <f t="shared" si="1"/>
        <v>0</v>
      </c>
    </row>
    <row r="68" spans="1:15" s="17" customFormat="1" ht="13.2" x14ac:dyDescent="0.25">
      <c r="A68" s="16" t="s">
        <v>346</v>
      </c>
      <c r="B68" s="16" t="s">
        <v>85</v>
      </c>
      <c r="C68" s="72">
        <v>60</v>
      </c>
      <c r="D68" s="72">
        <v>31</v>
      </c>
      <c r="E68" s="72">
        <v>0</v>
      </c>
      <c r="F68" s="72">
        <v>1</v>
      </c>
      <c r="G68" s="72">
        <v>0</v>
      </c>
      <c r="H68" s="72">
        <v>5</v>
      </c>
      <c r="I68" s="72">
        <v>26</v>
      </c>
      <c r="J68" s="72">
        <v>65</v>
      </c>
      <c r="K68" s="72">
        <v>56</v>
      </c>
      <c r="L68" s="72">
        <v>3</v>
      </c>
      <c r="M68" s="67">
        <f t="shared" si="0"/>
        <v>86.15384615384616</v>
      </c>
      <c r="N68" s="67">
        <f t="shared" si="2"/>
        <v>9.2307692307692317</v>
      </c>
      <c r="O68" s="66">
        <f t="shared" si="1"/>
        <v>4.6153846153846159</v>
      </c>
    </row>
    <row r="69" spans="1:15" s="17" customFormat="1" ht="13.2" x14ac:dyDescent="0.25">
      <c r="A69" s="16" t="s">
        <v>86</v>
      </c>
      <c r="B69" s="16" t="s">
        <v>293</v>
      </c>
      <c r="C69" s="72">
        <v>81</v>
      </c>
      <c r="D69" s="72">
        <v>38</v>
      </c>
      <c r="E69" s="72">
        <v>0</v>
      </c>
      <c r="F69" s="72">
        <v>0</v>
      </c>
      <c r="G69" s="72">
        <v>5</v>
      </c>
      <c r="H69" s="72">
        <v>13</v>
      </c>
      <c r="I69" s="72">
        <v>17</v>
      </c>
      <c r="J69" s="72">
        <v>102</v>
      </c>
      <c r="K69" s="72">
        <v>70</v>
      </c>
      <c r="L69" s="72">
        <v>14</v>
      </c>
      <c r="M69" s="67">
        <f t="shared" si="0"/>
        <v>68.627450980392155</v>
      </c>
      <c r="N69" s="67">
        <f t="shared" si="2"/>
        <v>17.647058823529413</v>
      </c>
      <c r="O69" s="66">
        <f t="shared" si="1"/>
        <v>13.725490196078432</v>
      </c>
    </row>
    <row r="70" spans="1:15" s="17" customFormat="1" ht="13.2" x14ac:dyDescent="0.25">
      <c r="A70" s="16" t="s">
        <v>347</v>
      </c>
      <c r="B70" s="16" t="s">
        <v>87</v>
      </c>
      <c r="C70" s="72">
        <v>73</v>
      </c>
      <c r="D70" s="72">
        <v>52</v>
      </c>
      <c r="E70" s="72">
        <v>0</v>
      </c>
      <c r="F70" s="72">
        <v>3</v>
      </c>
      <c r="G70" s="72">
        <v>5</v>
      </c>
      <c r="H70" s="72">
        <v>11</v>
      </c>
      <c r="I70" s="72">
        <v>24</v>
      </c>
      <c r="J70" s="72">
        <v>101</v>
      </c>
      <c r="K70" s="72">
        <v>53</v>
      </c>
      <c r="L70" s="72">
        <v>29</v>
      </c>
      <c r="M70" s="67">
        <f t="shared" ref="M70:M133" si="3">IF(J70=0,"n/a",K70/J70*100)</f>
        <v>52.475247524752476</v>
      </c>
      <c r="N70" s="67">
        <f t="shared" si="2"/>
        <v>18.811881188118811</v>
      </c>
      <c r="O70" s="66">
        <f t="shared" ref="O70:O133" si="4">IF(J70=0,"n/a",(L70/J70)*100)</f>
        <v>28.71287128712871</v>
      </c>
    </row>
    <row r="71" spans="1:15" s="17" customFormat="1" ht="13.2" x14ac:dyDescent="0.25">
      <c r="A71" s="16" t="s">
        <v>348</v>
      </c>
      <c r="B71" s="16" t="s">
        <v>88</v>
      </c>
      <c r="C71" s="72">
        <v>7</v>
      </c>
      <c r="D71" s="72">
        <v>2</v>
      </c>
      <c r="E71" s="72">
        <v>0</v>
      </c>
      <c r="F71" s="72">
        <v>0</v>
      </c>
      <c r="G71" s="72">
        <v>2</v>
      </c>
      <c r="H71" s="72">
        <v>2</v>
      </c>
      <c r="I71" s="72">
        <v>0</v>
      </c>
      <c r="J71" s="72">
        <v>9</v>
      </c>
      <c r="K71" s="72">
        <v>1</v>
      </c>
      <c r="L71" s="72">
        <v>4</v>
      </c>
      <c r="M71" s="67">
        <f t="shared" si="3"/>
        <v>11.111111111111111</v>
      </c>
      <c r="N71" s="67">
        <f t="shared" ref="N71:N134" si="5">IF(J71=0,"n/a",(E71+F71+G71+H71)/J71*100)</f>
        <v>44.444444444444443</v>
      </c>
      <c r="O71" s="66">
        <f t="shared" si="4"/>
        <v>44.444444444444443</v>
      </c>
    </row>
    <row r="72" spans="1:15" s="17" customFormat="1" ht="13.2" x14ac:dyDescent="0.25">
      <c r="A72" s="16" t="s">
        <v>349</v>
      </c>
      <c r="B72" s="16" t="s">
        <v>89</v>
      </c>
      <c r="C72" s="72">
        <v>17</v>
      </c>
      <c r="D72" s="72">
        <v>5</v>
      </c>
      <c r="E72" s="72">
        <v>0</v>
      </c>
      <c r="F72" s="72">
        <v>2</v>
      </c>
      <c r="G72" s="72">
        <v>0</v>
      </c>
      <c r="H72" s="72">
        <v>1</v>
      </c>
      <c r="I72" s="72">
        <v>1</v>
      </c>
      <c r="J72" s="72">
        <v>21</v>
      </c>
      <c r="K72" s="72">
        <v>13</v>
      </c>
      <c r="L72" s="72">
        <v>5</v>
      </c>
      <c r="M72" s="67">
        <f t="shared" si="3"/>
        <v>61.904761904761905</v>
      </c>
      <c r="N72" s="67">
        <f t="shared" si="5"/>
        <v>14.285714285714285</v>
      </c>
      <c r="O72" s="66">
        <f t="shared" si="4"/>
        <v>23.809523809523807</v>
      </c>
    </row>
    <row r="73" spans="1:15" s="17" customFormat="1" ht="13.2" x14ac:dyDescent="0.25">
      <c r="A73" s="16" t="s">
        <v>90</v>
      </c>
      <c r="B73" s="16" t="s">
        <v>91</v>
      </c>
      <c r="C73" s="72">
        <v>2</v>
      </c>
      <c r="D73" s="72">
        <v>1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3</v>
      </c>
      <c r="K73" s="72">
        <v>2</v>
      </c>
      <c r="L73" s="72">
        <v>1</v>
      </c>
      <c r="M73" s="67">
        <f t="shared" si="3"/>
        <v>66.666666666666657</v>
      </c>
      <c r="N73" s="67">
        <f t="shared" si="5"/>
        <v>0</v>
      </c>
      <c r="O73" s="66">
        <f t="shared" si="4"/>
        <v>33.333333333333329</v>
      </c>
    </row>
    <row r="74" spans="1:15" s="17" customFormat="1" ht="13.2" x14ac:dyDescent="0.25">
      <c r="A74" s="16" t="s">
        <v>350</v>
      </c>
      <c r="B74" s="16" t="s">
        <v>92</v>
      </c>
      <c r="C74" s="72">
        <v>22</v>
      </c>
      <c r="D74" s="72">
        <v>8</v>
      </c>
      <c r="E74" s="72">
        <v>0</v>
      </c>
      <c r="F74" s="72">
        <v>0</v>
      </c>
      <c r="G74" s="72">
        <v>0</v>
      </c>
      <c r="H74" s="72">
        <v>2</v>
      </c>
      <c r="I74" s="72">
        <v>4</v>
      </c>
      <c r="J74" s="72">
        <v>26</v>
      </c>
      <c r="K74" s="72">
        <v>19</v>
      </c>
      <c r="L74" s="72">
        <v>5</v>
      </c>
      <c r="M74" s="67">
        <f t="shared" si="3"/>
        <v>73.076923076923066</v>
      </c>
      <c r="N74" s="67">
        <f t="shared" si="5"/>
        <v>7.6923076923076925</v>
      </c>
      <c r="O74" s="66">
        <f t="shared" si="4"/>
        <v>19.230769230769234</v>
      </c>
    </row>
    <row r="75" spans="1:15" s="17" customFormat="1" ht="13.2" x14ac:dyDescent="0.25">
      <c r="A75" s="16" t="s">
        <v>351</v>
      </c>
      <c r="B75" s="16" t="s">
        <v>93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3.2" x14ac:dyDescent="0.25">
      <c r="A76" s="16" t="s">
        <v>352</v>
      </c>
      <c r="B76" s="16" t="s">
        <v>94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4</v>
      </c>
      <c r="D78" s="72">
        <v>1</v>
      </c>
      <c r="E78" s="72">
        <v>0</v>
      </c>
      <c r="F78" s="72">
        <v>0</v>
      </c>
      <c r="G78" s="72">
        <v>0</v>
      </c>
      <c r="H78" s="72">
        <v>0</v>
      </c>
      <c r="I78" s="72">
        <v>2</v>
      </c>
      <c r="J78" s="72">
        <v>3</v>
      </c>
      <c r="K78" s="72">
        <v>2</v>
      </c>
      <c r="L78" s="72">
        <v>1</v>
      </c>
      <c r="M78" s="67">
        <f t="shared" si="3"/>
        <v>66.666666666666657</v>
      </c>
      <c r="N78" s="67">
        <f t="shared" si="5"/>
        <v>0</v>
      </c>
      <c r="O78" s="66">
        <f t="shared" si="4"/>
        <v>33.333333333333329</v>
      </c>
    </row>
    <row r="79" spans="1:15" s="17" customFormat="1" ht="13.2" x14ac:dyDescent="0.25">
      <c r="A79" s="16" t="s">
        <v>355</v>
      </c>
      <c r="B79" s="16" t="s">
        <v>97</v>
      </c>
      <c r="C79" s="72">
        <v>0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67" t="str">
        <f t="shared" si="3"/>
        <v>n/a</v>
      </c>
      <c r="N79" s="67" t="str">
        <f t="shared" si="5"/>
        <v>n/a</v>
      </c>
      <c r="O79" s="66" t="str">
        <f t="shared" si="4"/>
        <v>n/a</v>
      </c>
    </row>
    <row r="80" spans="1:15" s="17" customFormat="1" ht="13.2" x14ac:dyDescent="0.25">
      <c r="A80" s="16" t="s">
        <v>356</v>
      </c>
      <c r="B80" s="16" t="s">
        <v>98</v>
      </c>
      <c r="C80" s="72">
        <v>59</v>
      </c>
      <c r="D80" s="72">
        <v>9</v>
      </c>
      <c r="E80" s="72">
        <v>0</v>
      </c>
      <c r="F80" s="72">
        <v>1</v>
      </c>
      <c r="G80" s="72">
        <v>2</v>
      </c>
      <c r="H80" s="72">
        <v>8</v>
      </c>
      <c r="I80" s="72">
        <v>8</v>
      </c>
      <c r="J80" s="72">
        <v>60</v>
      </c>
      <c r="K80" s="72">
        <v>42</v>
      </c>
      <c r="L80" s="72">
        <v>7</v>
      </c>
      <c r="M80" s="67">
        <f t="shared" si="3"/>
        <v>70</v>
      </c>
      <c r="N80" s="67">
        <f t="shared" si="5"/>
        <v>18.333333333333332</v>
      </c>
      <c r="O80" s="66">
        <f t="shared" si="4"/>
        <v>11.666666666666666</v>
      </c>
    </row>
    <row r="81" spans="1:15" s="17" customFormat="1" ht="13.2" x14ac:dyDescent="0.25">
      <c r="A81" s="16" t="s">
        <v>357</v>
      </c>
      <c r="B81" s="16" t="s">
        <v>99</v>
      </c>
      <c r="C81" s="72">
        <v>28</v>
      </c>
      <c r="D81" s="72">
        <v>4</v>
      </c>
      <c r="E81" s="72">
        <v>0</v>
      </c>
      <c r="F81" s="72">
        <v>3</v>
      </c>
      <c r="G81" s="72">
        <v>4</v>
      </c>
      <c r="H81" s="72">
        <v>6</v>
      </c>
      <c r="I81" s="72">
        <v>0</v>
      </c>
      <c r="J81" s="72">
        <v>32</v>
      </c>
      <c r="K81" s="72">
        <v>18</v>
      </c>
      <c r="L81" s="72">
        <v>1</v>
      </c>
      <c r="M81" s="67">
        <f t="shared" si="3"/>
        <v>56.25</v>
      </c>
      <c r="N81" s="67">
        <f t="shared" si="5"/>
        <v>40.625</v>
      </c>
      <c r="O81" s="66">
        <f t="shared" si="4"/>
        <v>3.125</v>
      </c>
    </row>
    <row r="82" spans="1:15" s="17" customFormat="1" ht="13.2" x14ac:dyDescent="0.25">
      <c r="A82" s="16" t="s">
        <v>358</v>
      </c>
      <c r="B82" s="16" t="s">
        <v>100</v>
      </c>
      <c r="C82" s="72">
        <v>0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3.2" x14ac:dyDescent="0.25">
      <c r="A83" s="16" t="s">
        <v>359</v>
      </c>
      <c r="B83" s="16" t="s">
        <v>101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67" t="str">
        <f t="shared" si="3"/>
        <v>n/a</v>
      </c>
      <c r="N83" s="67" t="str">
        <f t="shared" si="5"/>
        <v>n/a</v>
      </c>
      <c r="O83" s="66" t="str">
        <f t="shared" si="4"/>
        <v>n/a</v>
      </c>
    </row>
    <row r="84" spans="1:15" s="17" customFormat="1" ht="13.2" x14ac:dyDescent="0.25">
      <c r="A84" s="16" t="s">
        <v>360</v>
      </c>
      <c r="B84" s="16" t="s">
        <v>102</v>
      </c>
      <c r="C84" s="72">
        <v>12</v>
      </c>
      <c r="D84" s="72">
        <v>5</v>
      </c>
      <c r="E84" s="72">
        <v>0</v>
      </c>
      <c r="F84" s="72">
        <v>0</v>
      </c>
      <c r="G84" s="72">
        <v>4</v>
      </c>
      <c r="H84" s="72">
        <v>3</v>
      </c>
      <c r="I84" s="72">
        <v>2</v>
      </c>
      <c r="J84" s="72">
        <v>15</v>
      </c>
      <c r="K84" s="72">
        <v>6</v>
      </c>
      <c r="L84" s="72">
        <v>2</v>
      </c>
      <c r="M84" s="67">
        <f t="shared" si="3"/>
        <v>40</v>
      </c>
      <c r="N84" s="67">
        <f t="shared" si="5"/>
        <v>46.666666666666664</v>
      </c>
      <c r="O84" s="66">
        <f t="shared" si="4"/>
        <v>13.333333333333334</v>
      </c>
    </row>
    <row r="85" spans="1:15" s="17" customFormat="1" ht="13.2" x14ac:dyDescent="0.25">
      <c r="A85" s="16" t="s">
        <v>361</v>
      </c>
      <c r="B85" s="16" t="s">
        <v>103</v>
      </c>
      <c r="C85" s="72">
        <v>149</v>
      </c>
      <c r="D85" s="72">
        <v>90</v>
      </c>
      <c r="E85" s="72">
        <v>7</v>
      </c>
      <c r="F85" s="72">
        <v>11</v>
      </c>
      <c r="G85" s="72">
        <v>9</v>
      </c>
      <c r="H85" s="72">
        <v>25</v>
      </c>
      <c r="I85" s="72">
        <v>40</v>
      </c>
      <c r="J85" s="72">
        <v>199</v>
      </c>
      <c r="K85" s="72">
        <v>112</v>
      </c>
      <c r="L85" s="72">
        <v>35</v>
      </c>
      <c r="M85" s="67">
        <f t="shared" si="3"/>
        <v>56.281407035175882</v>
      </c>
      <c r="N85" s="67">
        <f t="shared" si="5"/>
        <v>26.13065326633166</v>
      </c>
      <c r="O85" s="66">
        <f t="shared" si="4"/>
        <v>17.587939698492463</v>
      </c>
    </row>
    <row r="86" spans="1:15" s="17" customFormat="1" ht="13.2" x14ac:dyDescent="0.25">
      <c r="A86" s="16" t="s">
        <v>104</v>
      </c>
      <c r="B86" s="16" t="s">
        <v>105</v>
      </c>
      <c r="C86" s="72">
        <v>0</v>
      </c>
      <c r="D86" s="72">
        <v>1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1</v>
      </c>
      <c r="K86" s="72">
        <v>1</v>
      </c>
      <c r="L86" s="72">
        <v>0</v>
      </c>
      <c r="M86" s="67">
        <f t="shared" si="3"/>
        <v>100</v>
      </c>
      <c r="N86" s="67">
        <f t="shared" si="5"/>
        <v>0</v>
      </c>
      <c r="O86" s="66">
        <f t="shared" si="4"/>
        <v>0</v>
      </c>
    </row>
    <row r="87" spans="1:15" s="17" customFormat="1" ht="13.2" x14ac:dyDescent="0.25">
      <c r="A87" s="16" t="s">
        <v>362</v>
      </c>
      <c r="B87" s="16" t="s">
        <v>106</v>
      </c>
      <c r="C87" s="72">
        <v>1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1</v>
      </c>
      <c r="J87" s="72">
        <v>0</v>
      </c>
      <c r="K87" s="72">
        <v>0</v>
      </c>
      <c r="L87" s="72">
        <v>0</v>
      </c>
      <c r="M87" s="67" t="str">
        <f t="shared" si="3"/>
        <v>n/a</v>
      </c>
      <c r="N87" s="67" t="str">
        <f t="shared" si="5"/>
        <v>n/a</v>
      </c>
      <c r="O87" s="66" t="str">
        <f t="shared" si="4"/>
        <v>n/a</v>
      </c>
    </row>
    <row r="88" spans="1:15" s="17" customFormat="1" ht="13.2" x14ac:dyDescent="0.25">
      <c r="A88" s="16" t="s">
        <v>363</v>
      </c>
      <c r="B88" s="16" t="s">
        <v>107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67" t="str">
        <f t="shared" si="3"/>
        <v>n/a</v>
      </c>
      <c r="N88" s="67" t="str">
        <f t="shared" si="5"/>
        <v>n/a</v>
      </c>
      <c r="O88" s="66" t="str">
        <f t="shared" si="4"/>
        <v>n/a</v>
      </c>
    </row>
    <row r="89" spans="1:15" s="17" customFormat="1" ht="13.2" x14ac:dyDescent="0.25">
      <c r="A89" s="16" t="s">
        <v>364</v>
      </c>
      <c r="B89" s="16" t="s">
        <v>108</v>
      </c>
      <c r="C89" s="72">
        <v>29</v>
      </c>
      <c r="D89" s="72">
        <v>16</v>
      </c>
      <c r="E89" s="72">
        <v>0</v>
      </c>
      <c r="F89" s="72">
        <v>0</v>
      </c>
      <c r="G89" s="72">
        <v>1</v>
      </c>
      <c r="H89" s="72">
        <v>3</v>
      </c>
      <c r="I89" s="72">
        <v>5</v>
      </c>
      <c r="J89" s="72">
        <v>40</v>
      </c>
      <c r="K89" s="72">
        <v>34</v>
      </c>
      <c r="L89" s="72">
        <v>2</v>
      </c>
      <c r="M89" s="67">
        <f t="shared" si="3"/>
        <v>85</v>
      </c>
      <c r="N89" s="67">
        <f t="shared" si="5"/>
        <v>10</v>
      </c>
      <c r="O89" s="66">
        <f t="shared" si="4"/>
        <v>5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0</v>
      </c>
      <c r="D91" s="72">
        <v>1</v>
      </c>
      <c r="E91" s="72">
        <v>0</v>
      </c>
      <c r="F91" s="72">
        <v>0</v>
      </c>
      <c r="G91" s="72">
        <v>0</v>
      </c>
      <c r="H91" s="72">
        <v>0</v>
      </c>
      <c r="I91" s="72">
        <v>0</v>
      </c>
      <c r="J91" s="72">
        <v>1</v>
      </c>
      <c r="K91" s="72">
        <v>1</v>
      </c>
      <c r="L91" s="72">
        <v>0</v>
      </c>
      <c r="M91" s="67">
        <f t="shared" si="3"/>
        <v>100</v>
      </c>
      <c r="N91" s="67">
        <f t="shared" si="5"/>
        <v>0</v>
      </c>
      <c r="O91" s="66">
        <f t="shared" si="4"/>
        <v>0</v>
      </c>
    </row>
    <row r="92" spans="1:15" s="17" customFormat="1" ht="13.2" x14ac:dyDescent="0.25">
      <c r="A92" s="16" t="s">
        <v>112</v>
      </c>
      <c r="B92" s="16" t="s">
        <v>113</v>
      </c>
      <c r="C92" s="72">
        <v>8</v>
      </c>
      <c r="D92" s="72">
        <v>10</v>
      </c>
      <c r="E92" s="72">
        <v>0</v>
      </c>
      <c r="F92" s="72">
        <v>1</v>
      </c>
      <c r="G92" s="72">
        <v>1</v>
      </c>
      <c r="H92" s="72">
        <v>0</v>
      </c>
      <c r="I92" s="72">
        <v>10</v>
      </c>
      <c r="J92" s="72">
        <v>8</v>
      </c>
      <c r="K92" s="72">
        <v>5</v>
      </c>
      <c r="L92" s="72">
        <v>1</v>
      </c>
      <c r="M92" s="67">
        <f t="shared" si="3"/>
        <v>62.5</v>
      </c>
      <c r="N92" s="67">
        <f t="shared" si="5"/>
        <v>25</v>
      </c>
      <c r="O92" s="66">
        <f t="shared" si="4"/>
        <v>12.5</v>
      </c>
    </row>
    <row r="93" spans="1:15" s="17" customFormat="1" ht="13.2" x14ac:dyDescent="0.25">
      <c r="A93" s="16" t="s">
        <v>114</v>
      </c>
      <c r="B93" s="16" t="s">
        <v>115</v>
      </c>
      <c r="C93" s="72">
        <v>93</v>
      </c>
      <c r="D93" s="72">
        <v>39</v>
      </c>
      <c r="E93" s="72">
        <v>0</v>
      </c>
      <c r="F93" s="72">
        <v>3</v>
      </c>
      <c r="G93" s="72">
        <v>6</v>
      </c>
      <c r="H93" s="72">
        <v>21</v>
      </c>
      <c r="I93" s="72">
        <v>26</v>
      </c>
      <c r="J93" s="72">
        <v>106</v>
      </c>
      <c r="K93" s="72">
        <v>59</v>
      </c>
      <c r="L93" s="72">
        <v>17</v>
      </c>
      <c r="M93" s="67">
        <f t="shared" si="3"/>
        <v>55.660377358490564</v>
      </c>
      <c r="N93" s="67">
        <f t="shared" si="5"/>
        <v>28.30188679245283</v>
      </c>
      <c r="O93" s="66">
        <f t="shared" si="4"/>
        <v>16.037735849056602</v>
      </c>
    </row>
    <row r="94" spans="1:15" s="17" customFormat="1" ht="13.2" x14ac:dyDescent="0.25">
      <c r="A94" s="16" t="s">
        <v>366</v>
      </c>
      <c r="B94" s="16" t="s">
        <v>116</v>
      </c>
      <c r="C94" s="72">
        <v>143</v>
      </c>
      <c r="D94" s="72">
        <v>92</v>
      </c>
      <c r="E94" s="72">
        <v>6</v>
      </c>
      <c r="F94" s="72">
        <v>8</v>
      </c>
      <c r="G94" s="72">
        <v>16</v>
      </c>
      <c r="H94" s="72">
        <v>21</v>
      </c>
      <c r="I94" s="72">
        <v>38</v>
      </c>
      <c r="J94" s="72">
        <v>197</v>
      </c>
      <c r="K94" s="72">
        <v>98</v>
      </c>
      <c r="L94" s="72">
        <v>48</v>
      </c>
      <c r="M94" s="67">
        <f t="shared" si="3"/>
        <v>49.746192893401016</v>
      </c>
      <c r="N94" s="67">
        <f t="shared" si="5"/>
        <v>25.888324873096447</v>
      </c>
      <c r="O94" s="66">
        <f t="shared" si="4"/>
        <v>24.36548223350254</v>
      </c>
    </row>
    <row r="95" spans="1:15" s="17" customFormat="1" ht="13.2" x14ac:dyDescent="0.25">
      <c r="A95" s="16" t="s">
        <v>367</v>
      </c>
      <c r="B95" s="16" t="s">
        <v>117</v>
      </c>
      <c r="C95" s="72">
        <v>0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67" t="str">
        <f t="shared" si="3"/>
        <v>n/a</v>
      </c>
      <c r="N95" s="67" t="str">
        <f t="shared" si="5"/>
        <v>n/a</v>
      </c>
      <c r="O95" s="66" t="str">
        <f t="shared" si="4"/>
        <v>n/a</v>
      </c>
    </row>
    <row r="96" spans="1:15" s="17" customFormat="1" ht="13.2" x14ac:dyDescent="0.25">
      <c r="A96" s="16" t="s">
        <v>118</v>
      </c>
      <c r="B96" s="16" t="s">
        <v>119</v>
      </c>
      <c r="C96" s="72">
        <v>10</v>
      </c>
      <c r="D96" s="72">
        <v>4</v>
      </c>
      <c r="E96" s="72">
        <v>0</v>
      </c>
      <c r="F96" s="72">
        <v>0</v>
      </c>
      <c r="G96" s="72">
        <v>1</v>
      </c>
      <c r="H96" s="72">
        <v>2</v>
      </c>
      <c r="I96" s="72">
        <v>1</v>
      </c>
      <c r="J96" s="72">
        <v>13</v>
      </c>
      <c r="K96" s="72">
        <v>8</v>
      </c>
      <c r="L96" s="72">
        <v>2</v>
      </c>
      <c r="M96" s="67">
        <f t="shared" si="3"/>
        <v>61.53846153846154</v>
      </c>
      <c r="N96" s="67">
        <f t="shared" si="5"/>
        <v>23.076923076923077</v>
      </c>
      <c r="O96" s="66">
        <f t="shared" si="4"/>
        <v>15.384615384615385</v>
      </c>
    </row>
    <row r="97" spans="1:15" s="17" customFormat="1" ht="13.2" x14ac:dyDescent="0.25">
      <c r="A97" s="16" t="s">
        <v>368</v>
      </c>
      <c r="B97" s="16" t="s">
        <v>120</v>
      </c>
      <c r="C97" s="72">
        <v>2</v>
      </c>
      <c r="D97" s="72">
        <v>2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4</v>
      </c>
      <c r="K97" s="72">
        <v>3</v>
      </c>
      <c r="L97" s="72">
        <v>1</v>
      </c>
      <c r="M97" s="67">
        <f t="shared" si="3"/>
        <v>75</v>
      </c>
      <c r="N97" s="67">
        <f t="shared" si="5"/>
        <v>0</v>
      </c>
      <c r="O97" s="66">
        <f t="shared" si="4"/>
        <v>25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67" t="str">
        <f t="shared" si="3"/>
        <v>n/a</v>
      </c>
      <c r="N99" s="67" t="str">
        <f t="shared" si="5"/>
        <v>n/a</v>
      </c>
      <c r="O99" s="66" t="str">
        <f t="shared" si="4"/>
        <v>n/a</v>
      </c>
    </row>
    <row r="100" spans="1:15" s="17" customFormat="1" ht="13.2" x14ac:dyDescent="0.25">
      <c r="A100" s="16" t="s">
        <v>370</v>
      </c>
      <c r="B100" s="16" t="s">
        <v>124</v>
      </c>
      <c r="C100" s="72">
        <v>0</v>
      </c>
      <c r="D100" s="72">
        <v>0</v>
      </c>
      <c r="E100" s="72">
        <v>0</v>
      </c>
      <c r="F100" s="72">
        <v>0</v>
      </c>
      <c r="G100" s="72">
        <v>0</v>
      </c>
      <c r="H100" s="72">
        <v>0</v>
      </c>
      <c r="I100" s="72">
        <v>0</v>
      </c>
      <c r="J100" s="72">
        <v>0</v>
      </c>
      <c r="K100" s="72">
        <v>0</v>
      </c>
      <c r="L100" s="72">
        <v>0</v>
      </c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17</v>
      </c>
      <c r="D102" s="72">
        <v>5</v>
      </c>
      <c r="E102" s="72">
        <v>1</v>
      </c>
      <c r="F102" s="72">
        <v>4</v>
      </c>
      <c r="G102" s="72">
        <v>2</v>
      </c>
      <c r="H102" s="72">
        <v>0</v>
      </c>
      <c r="I102" s="72">
        <v>3</v>
      </c>
      <c r="J102" s="72">
        <v>19</v>
      </c>
      <c r="K102" s="72">
        <v>10</v>
      </c>
      <c r="L102" s="72">
        <v>2</v>
      </c>
      <c r="M102" s="67">
        <f t="shared" si="3"/>
        <v>52.631578947368418</v>
      </c>
      <c r="N102" s="67">
        <f t="shared" si="5"/>
        <v>36.84210526315789</v>
      </c>
      <c r="O102" s="66">
        <f t="shared" si="4"/>
        <v>10.526315789473683</v>
      </c>
    </row>
    <row r="103" spans="1:15" s="17" customFormat="1" ht="13.2" x14ac:dyDescent="0.25">
      <c r="A103" s="16" t="s">
        <v>372</v>
      </c>
      <c r="B103" s="16" t="s">
        <v>128</v>
      </c>
      <c r="C103" s="72">
        <v>2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2</v>
      </c>
      <c r="K103" s="72">
        <v>2</v>
      </c>
      <c r="L103" s="72">
        <v>0</v>
      </c>
      <c r="M103" s="67">
        <f t="shared" si="3"/>
        <v>100</v>
      </c>
      <c r="N103" s="67">
        <f t="shared" si="5"/>
        <v>0</v>
      </c>
      <c r="O103" s="66">
        <f t="shared" si="4"/>
        <v>0</v>
      </c>
    </row>
    <row r="104" spans="1:15" s="17" customFormat="1" ht="13.2" x14ac:dyDescent="0.25">
      <c r="A104" s="16" t="s">
        <v>373</v>
      </c>
      <c r="B104" s="16" t="s">
        <v>129</v>
      </c>
      <c r="C104" s="72">
        <v>9</v>
      </c>
      <c r="D104" s="72">
        <v>1</v>
      </c>
      <c r="E104" s="72">
        <v>0</v>
      </c>
      <c r="F104" s="72">
        <v>0</v>
      </c>
      <c r="G104" s="72">
        <v>0</v>
      </c>
      <c r="H104" s="72">
        <v>0</v>
      </c>
      <c r="I104" s="72">
        <v>2</v>
      </c>
      <c r="J104" s="72">
        <v>8</v>
      </c>
      <c r="K104" s="72">
        <v>7</v>
      </c>
      <c r="L104" s="72">
        <v>1</v>
      </c>
      <c r="M104" s="67">
        <f t="shared" si="3"/>
        <v>87.5</v>
      </c>
      <c r="N104" s="67">
        <f t="shared" si="5"/>
        <v>0</v>
      </c>
      <c r="O104" s="66">
        <f t="shared" si="4"/>
        <v>12.5</v>
      </c>
    </row>
    <row r="105" spans="1:15" s="17" customFormat="1" ht="13.2" x14ac:dyDescent="0.25">
      <c r="A105" s="16" t="s">
        <v>374</v>
      </c>
      <c r="B105" s="16" t="s">
        <v>295</v>
      </c>
      <c r="C105" s="72">
        <v>1</v>
      </c>
      <c r="D105" s="72">
        <v>1</v>
      </c>
      <c r="E105" s="72">
        <v>0</v>
      </c>
      <c r="F105" s="72">
        <v>0</v>
      </c>
      <c r="G105" s="72">
        <v>1</v>
      </c>
      <c r="H105" s="72">
        <v>1</v>
      </c>
      <c r="I105" s="72">
        <v>0</v>
      </c>
      <c r="J105" s="72">
        <v>2</v>
      </c>
      <c r="K105" s="72">
        <v>0</v>
      </c>
      <c r="L105" s="72">
        <v>0</v>
      </c>
      <c r="M105" s="67">
        <f t="shared" si="3"/>
        <v>0</v>
      </c>
      <c r="N105" s="67">
        <f t="shared" si="5"/>
        <v>100</v>
      </c>
      <c r="O105" s="66">
        <f t="shared" si="4"/>
        <v>0</v>
      </c>
    </row>
    <row r="106" spans="1:15" s="17" customFormat="1" ht="13.2" x14ac:dyDescent="0.25">
      <c r="A106" s="16" t="s">
        <v>375</v>
      </c>
      <c r="B106" s="16" t="s">
        <v>130</v>
      </c>
      <c r="C106" s="72">
        <v>45</v>
      </c>
      <c r="D106" s="72">
        <v>32</v>
      </c>
      <c r="E106" s="72">
        <v>0</v>
      </c>
      <c r="F106" s="72">
        <v>0</v>
      </c>
      <c r="G106" s="72">
        <v>2</v>
      </c>
      <c r="H106" s="72">
        <v>3</v>
      </c>
      <c r="I106" s="72">
        <v>12</v>
      </c>
      <c r="J106" s="72">
        <v>65</v>
      </c>
      <c r="K106" s="72">
        <v>46</v>
      </c>
      <c r="L106" s="72">
        <v>14</v>
      </c>
      <c r="M106" s="67">
        <f t="shared" si="3"/>
        <v>70.769230769230774</v>
      </c>
      <c r="N106" s="67">
        <f t="shared" si="5"/>
        <v>7.6923076923076925</v>
      </c>
      <c r="O106" s="66">
        <f t="shared" si="4"/>
        <v>21.53846153846154</v>
      </c>
    </row>
    <row r="107" spans="1:15" s="17" customFormat="1" ht="13.2" x14ac:dyDescent="0.25">
      <c r="A107" s="16" t="s">
        <v>376</v>
      </c>
      <c r="B107" s="16" t="s">
        <v>131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67" t="str">
        <f t="shared" si="3"/>
        <v>n/a</v>
      </c>
      <c r="N107" s="67" t="str">
        <f t="shared" si="5"/>
        <v>n/a</v>
      </c>
      <c r="O107" s="66" t="str">
        <f t="shared" si="4"/>
        <v>n/a</v>
      </c>
    </row>
    <row r="108" spans="1:15" s="17" customFormat="1" ht="13.2" x14ac:dyDescent="0.25">
      <c r="A108" s="16" t="s">
        <v>377</v>
      </c>
      <c r="B108" s="16" t="s">
        <v>132</v>
      </c>
      <c r="C108" s="72">
        <v>0</v>
      </c>
      <c r="D108" s="72">
        <v>0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0</v>
      </c>
      <c r="K108" s="72">
        <v>0</v>
      </c>
      <c r="L108" s="72">
        <v>0</v>
      </c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3.2" x14ac:dyDescent="0.25">
      <c r="A109" s="16" t="s">
        <v>133</v>
      </c>
      <c r="B109" s="16" t="s">
        <v>134</v>
      </c>
      <c r="C109" s="72">
        <v>2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2</v>
      </c>
      <c r="K109" s="72">
        <v>1</v>
      </c>
      <c r="L109" s="72">
        <v>1</v>
      </c>
      <c r="M109" s="67">
        <f t="shared" si="3"/>
        <v>50</v>
      </c>
      <c r="N109" s="67">
        <f t="shared" si="5"/>
        <v>0</v>
      </c>
      <c r="O109" s="66">
        <f t="shared" si="4"/>
        <v>50</v>
      </c>
    </row>
    <row r="110" spans="1:15" s="17" customFormat="1" ht="13.2" x14ac:dyDescent="0.25">
      <c r="A110" s="16" t="s">
        <v>135</v>
      </c>
      <c r="B110" s="16" t="s">
        <v>136</v>
      </c>
      <c r="C110" s="72">
        <v>4</v>
      </c>
      <c r="D110" s="72">
        <v>5</v>
      </c>
      <c r="E110" s="72">
        <v>0</v>
      </c>
      <c r="F110" s="72">
        <v>0</v>
      </c>
      <c r="G110" s="72">
        <v>0</v>
      </c>
      <c r="H110" s="72">
        <v>3</v>
      </c>
      <c r="I110" s="72">
        <v>4</v>
      </c>
      <c r="J110" s="72">
        <v>5</v>
      </c>
      <c r="K110" s="72">
        <v>2</v>
      </c>
      <c r="L110" s="72">
        <v>0</v>
      </c>
      <c r="M110" s="67">
        <f t="shared" si="3"/>
        <v>40</v>
      </c>
      <c r="N110" s="67">
        <f t="shared" si="5"/>
        <v>60</v>
      </c>
      <c r="O110" s="66">
        <f t="shared" si="4"/>
        <v>0</v>
      </c>
    </row>
    <row r="111" spans="1:15" s="17" customFormat="1" ht="13.2" x14ac:dyDescent="0.25">
      <c r="A111" s="16" t="s">
        <v>378</v>
      </c>
      <c r="B111" s="16" t="s">
        <v>137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3.2" x14ac:dyDescent="0.25">
      <c r="A112" s="16" t="s">
        <v>512</v>
      </c>
      <c r="B112" s="16" t="s">
        <v>513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3.2" x14ac:dyDescent="0.25">
      <c r="A113" s="16" t="s">
        <v>379</v>
      </c>
      <c r="B113" s="16" t="s">
        <v>138</v>
      </c>
      <c r="C113" s="72">
        <v>0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0</v>
      </c>
      <c r="J113" s="72">
        <v>0</v>
      </c>
      <c r="K113" s="72">
        <v>0</v>
      </c>
      <c r="L113" s="72">
        <v>0</v>
      </c>
      <c r="M113" s="67" t="str">
        <f t="shared" si="3"/>
        <v>n/a</v>
      </c>
      <c r="N113" s="67" t="str">
        <f t="shared" si="5"/>
        <v>n/a</v>
      </c>
      <c r="O113" s="66" t="str">
        <f t="shared" si="4"/>
        <v>n/a</v>
      </c>
    </row>
    <row r="114" spans="1:15" s="17" customFormat="1" ht="13.2" x14ac:dyDescent="0.25">
      <c r="A114" s="16" t="s">
        <v>380</v>
      </c>
      <c r="B114" s="16" t="s">
        <v>139</v>
      </c>
      <c r="C114" s="72">
        <v>7</v>
      </c>
      <c r="D114" s="72">
        <v>4</v>
      </c>
      <c r="E114" s="72">
        <v>1</v>
      </c>
      <c r="F114" s="72">
        <v>0</v>
      </c>
      <c r="G114" s="72">
        <v>1</v>
      </c>
      <c r="H114" s="72">
        <v>2</v>
      </c>
      <c r="I114" s="72">
        <v>3</v>
      </c>
      <c r="J114" s="72">
        <v>8</v>
      </c>
      <c r="K114" s="72">
        <v>4</v>
      </c>
      <c r="L114" s="72">
        <v>0</v>
      </c>
      <c r="M114" s="67">
        <f t="shared" si="3"/>
        <v>50</v>
      </c>
      <c r="N114" s="67">
        <f t="shared" si="5"/>
        <v>50</v>
      </c>
      <c r="O114" s="66">
        <f t="shared" si="4"/>
        <v>0</v>
      </c>
    </row>
    <row r="115" spans="1:15" s="17" customFormat="1" ht="13.2" x14ac:dyDescent="0.25">
      <c r="A115" s="16" t="s">
        <v>381</v>
      </c>
      <c r="B115" s="16" t="s">
        <v>140</v>
      </c>
      <c r="C115" s="72">
        <v>11</v>
      </c>
      <c r="D115" s="72">
        <v>3</v>
      </c>
      <c r="E115" s="72">
        <v>0</v>
      </c>
      <c r="F115" s="72">
        <v>1</v>
      </c>
      <c r="G115" s="72">
        <v>1</v>
      </c>
      <c r="H115" s="72">
        <v>4</v>
      </c>
      <c r="I115" s="72">
        <v>2</v>
      </c>
      <c r="J115" s="72">
        <v>12</v>
      </c>
      <c r="K115" s="72">
        <v>6</v>
      </c>
      <c r="L115" s="72">
        <v>0</v>
      </c>
      <c r="M115" s="67">
        <f t="shared" si="3"/>
        <v>50</v>
      </c>
      <c r="N115" s="67">
        <f t="shared" si="5"/>
        <v>50</v>
      </c>
      <c r="O115" s="66">
        <f t="shared" si="4"/>
        <v>0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10</v>
      </c>
      <c r="D117" s="72">
        <v>0</v>
      </c>
      <c r="E117" s="72">
        <v>0</v>
      </c>
      <c r="F117" s="72">
        <v>0</v>
      </c>
      <c r="G117" s="72">
        <v>0</v>
      </c>
      <c r="H117" s="72">
        <v>1</v>
      </c>
      <c r="I117" s="72">
        <v>0</v>
      </c>
      <c r="J117" s="72">
        <v>10</v>
      </c>
      <c r="K117" s="72">
        <v>8</v>
      </c>
      <c r="L117" s="72">
        <v>1</v>
      </c>
      <c r="M117" s="67">
        <f t="shared" si="3"/>
        <v>80</v>
      </c>
      <c r="N117" s="67">
        <f t="shared" si="5"/>
        <v>10</v>
      </c>
      <c r="O117" s="66">
        <f t="shared" si="4"/>
        <v>10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67" t="str">
        <f t="shared" si="3"/>
        <v>n/a</v>
      </c>
      <c r="N119" s="67" t="str">
        <f t="shared" si="5"/>
        <v>n/a</v>
      </c>
      <c r="O119" s="66" t="str">
        <f t="shared" si="4"/>
        <v>n/a</v>
      </c>
    </row>
    <row r="120" spans="1:15" s="17" customFormat="1" ht="13.2" x14ac:dyDescent="0.25">
      <c r="A120" s="16" t="s">
        <v>385</v>
      </c>
      <c r="B120" s="16" t="s">
        <v>145</v>
      </c>
      <c r="C120" s="72">
        <v>30</v>
      </c>
      <c r="D120" s="72">
        <v>10</v>
      </c>
      <c r="E120" s="72">
        <v>1</v>
      </c>
      <c r="F120" s="72">
        <v>2</v>
      </c>
      <c r="G120" s="72">
        <v>2</v>
      </c>
      <c r="H120" s="72">
        <v>5</v>
      </c>
      <c r="I120" s="72">
        <v>4</v>
      </c>
      <c r="J120" s="72">
        <v>36</v>
      </c>
      <c r="K120" s="72">
        <v>21</v>
      </c>
      <c r="L120" s="72">
        <v>5</v>
      </c>
      <c r="M120" s="67">
        <f t="shared" si="3"/>
        <v>58.333333333333336</v>
      </c>
      <c r="N120" s="67">
        <f t="shared" si="5"/>
        <v>27.777777777777779</v>
      </c>
      <c r="O120" s="66">
        <f t="shared" si="4"/>
        <v>13.888888888888889</v>
      </c>
    </row>
    <row r="121" spans="1:15" s="17" customFormat="1" ht="13.2" x14ac:dyDescent="0.25">
      <c r="A121" s="16" t="s">
        <v>386</v>
      </c>
      <c r="B121" s="16" t="s">
        <v>146</v>
      </c>
      <c r="C121" s="72">
        <v>22</v>
      </c>
      <c r="D121" s="72">
        <v>15</v>
      </c>
      <c r="E121" s="72">
        <v>0</v>
      </c>
      <c r="F121" s="72">
        <v>0</v>
      </c>
      <c r="G121" s="72">
        <v>0</v>
      </c>
      <c r="H121" s="72">
        <v>2</v>
      </c>
      <c r="I121" s="72">
        <v>11</v>
      </c>
      <c r="J121" s="72">
        <v>26</v>
      </c>
      <c r="K121" s="72">
        <v>15</v>
      </c>
      <c r="L121" s="72">
        <v>9</v>
      </c>
      <c r="M121" s="67">
        <f t="shared" si="3"/>
        <v>57.692307692307686</v>
      </c>
      <c r="N121" s="67">
        <f t="shared" si="5"/>
        <v>7.6923076923076925</v>
      </c>
      <c r="O121" s="66">
        <f t="shared" si="4"/>
        <v>34.615384615384613</v>
      </c>
    </row>
    <row r="122" spans="1:15" s="17" customFormat="1" ht="13.2" x14ac:dyDescent="0.25">
      <c r="A122" s="16" t="s">
        <v>387</v>
      </c>
      <c r="B122" s="16" t="s">
        <v>147</v>
      </c>
      <c r="C122" s="72">
        <v>1</v>
      </c>
      <c r="D122" s="72">
        <v>0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1</v>
      </c>
      <c r="K122" s="72">
        <v>1</v>
      </c>
      <c r="L122" s="72">
        <v>0</v>
      </c>
      <c r="M122" s="67">
        <f t="shared" si="3"/>
        <v>100</v>
      </c>
      <c r="N122" s="67">
        <f t="shared" si="5"/>
        <v>0</v>
      </c>
      <c r="O122" s="66">
        <f t="shared" si="4"/>
        <v>0</v>
      </c>
    </row>
    <row r="123" spans="1:15" s="17" customFormat="1" ht="13.2" x14ac:dyDescent="0.25">
      <c r="A123" s="16" t="s">
        <v>388</v>
      </c>
      <c r="B123" s="16" t="s">
        <v>148</v>
      </c>
      <c r="C123" s="72">
        <v>7</v>
      </c>
      <c r="D123" s="72">
        <v>2</v>
      </c>
      <c r="E123" s="72">
        <v>0</v>
      </c>
      <c r="F123" s="72">
        <v>1</v>
      </c>
      <c r="G123" s="72">
        <v>0</v>
      </c>
      <c r="H123" s="72">
        <v>0</v>
      </c>
      <c r="I123" s="72">
        <v>3</v>
      </c>
      <c r="J123" s="72">
        <v>6</v>
      </c>
      <c r="K123" s="72">
        <v>5</v>
      </c>
      <c r="L123" s="72">
        <v>0</v>
      </c>
      <c r="M123" s="67">
        <f t="shared" si="3"/>
        <v>83.333333333333343</v>
      </c>
      <c r="N123" s="67">
        <f t="shared" si="5"/>
        <v>16.666666666666664</v>
      </c>
      <c r="O123" s="66">
        <f t="shared" si="4"/>
        <v>0</v>
      </c>
    </row>
    <row r="124" spans="1:15" s="17" customFormat="1" ht="13.2" x14ac:dyDescent="0.25">
      <c r="A124" s="16" t="s">
        <v>389</v>
      </c>
      <c r="B124" s="16" t="s">
        <v>149</v>
      </c>
      <c r="C124" s="72">
        <v>4</v>
      </c>
      <c r="D124" s="72">
        <v>4</v>
      </c>
      <c r="E124" s="72">
        <v>0</v>
      </c>
      <c r="F124" s="72">
        <v>0</v>
      </c>
      <c r="G124" s="72">
        <v>0</v>
      </c>
      <c r="H124" s="72">
        <v>1</v>
      </c>
      <c r="I124" s="72">
        <v>0</v>
      </c>
      <c r="J124" s="72">
        <v>8</v>
      </c>
      <c r="K124" s="72">
        <v>5</v>
      </c>
      <c r="L124" s="72">
        <v>2</v>
      </c>
      <c r="M124" s="67">
        <f t="shared" si="3"/>
        <v>62.5</v>
      </c>
      <c r="N124" s="67">
        <f t="shared" si="5"/>
        <v>12.5</v>
      </c>
      <c r="O124" s="66">
        <f t="shared" si="4"/>
        <v>25</v>
      </c>
    </row>
    <row r="125" spans="1:15" s="17" customFormat="1" ht="13.2" x14ac:dyDescent="0.25">
      <c r="A125" s="16" t="s">
        <v>390</v>
      </c>
      <c r="B125" s="16" t="s">
        <v>150</v>
      </c>
      <c r="C125" s="72">
        <v>0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0</v>
      </c>
      <c r="K125" s="72">
        <v>0</v>
      </c>
      <c r="L125" s="72">
        <v>0</v>
      </c>
      <c r="M125" s="67" t="str">
        <f t="shared" si="3"/>
        <v>n/a</v>
      </c>
      <c r="N125" s="67" t="str">
        <f t="shared" si="5"/>
        <v>n/a</v>
      </c>
      <c r="O125" s="66" t="str">
        <f t="shared" si="4"/>
        <v>n/a</v>
      </c>
    </row>
    <row r="126" spans="1:15" s="17" customFormat="1" ht="13.2" x14ac:dyDescent="0.25">
      <c r="A126" s="16" t="s">
        <v>391</v>
      </c>
      <c r="B126" s="16" t="s">
        <v>151</v>
      </c>
      <c r="C126" s="72">
        <v>8</v>
      </c>
      <c r="D126" s="72">
        <v>9</v>
      </c>
      <c r="E126" s="72">
        <v>0</v>
      </c>
      <c r="F126" s="72">
        <v>1</v>
      </c>
      <c r="G126" s="72">
        <v>1</v>
      </c>
      <c r="H126" s="72">
        <v>1</v>
      </c>
      <c r="I126" s="72">
        <v>3</v>
      </c>
      <c r="J126" s="72">
        <v>14</v>
      </c>
      <c r="K126" s="72">
        <v>6</v>
      </c>
      <c r="L126" s="72">
        <v>5</v>
      </c>
      <c r="M126" s="67">
        <f t="shared" si="3"/>
        <v>42.857142857142854</v>
      </c>
      <c r="N126" s="67">
        <f t="shared" si="5"/>
        <v>21.428571428571427</v>
      </c>
      <c r="O126" s="66">
        <f t="shared" si="4"/>
        <v>35.714285714285715</v>
      </c>
    </row>
    <row r="127" spans="1:15" s="17" customFormat="1" ht="13.2" x14ac:dyDescent="0.25">
      <c r="A127" s="16" t="s">
        <v>392</v>
      </c>
      <c r="B127" s="16" t="s">
        <v>152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67" t="str">
        <f t="shared" si="3"/>
        <v>n/a</v>
      </c>
      <c r="N127" s="67" t="str">
        <f t="shared" si="5"/>
        <v>n/a</v>
      </c>
      <c r="O127" s="66" t="str">
        <f t="shared" si="4"/>
        <v>n/a</v>
      </c>
    </row>
    <row r="128" spans="1:15" s="17" customFormat="1" ht="13.2" x14ac:dyDescent="0.25">
      <c r="A128" s="16" t="s">
        <v>393</v>
      </c>
      <c r="B128" s="16" t="s">
        <v>153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67" t="str">
        <f t="shared" si="3"/>
        <v>n/a</v>
      </c>
      <c r="N128" s="67" t="str">
        <f t="shared" si="5"/>
        <v>n/a</v>
      </c>
      <c r="O128" s="66" t="str">
        <f t="shared" si="4"/>
        <v>n/a</v>
      </c>
    </row>
    <row r="129" spans="1:15" s="17" customFormat="1" ht="13.2" x14ac:dyDescent="0.25">
      <c r="A129" s="16" t="s">
        <v>394</v>
      </c>
      <c r="B129" s="16" t="s">
        <v>154</v>
      </c>
      <c r="C129" s="72">
        <v>32</v>
      </c>
      <c r="D129" s="72">
        <v>12</v>
      </c>
      <c r="E129" s="72">
        <v>4</v>
      </c>
      <c r="F129" s="72">
        <v>6</v>
      </c>
      <c r="G129" s="72">
        <v>2</v>
      </c>
      <c r="H129" s="72">
        <v>4</v>
      </c>
      <c r="I129" s="72">
        <v>3</v>
      </c>
      <c r="J129" s="72">
        <v>41</v>
      </c>
      <c r="K129" s="72">
        <v>16</v>
      </c>
      <c r="L129" s="72">
        <v>9</v>
      </c>
      <c r="M129" s="67">
        <f t="shared" si="3"/>
        <v>39.024390243902438</v>
      </c>
      <c r="N129" s="67">
        <f t="shared" si="5"/>
        <v>39.024390243902438</v>
      </c>
      <c r="O129" s="66">
        <f t="shared" si="4"/>
        <v>21.951219512195124</v>
      </c>
    </row>
    <row r="130" spans="1:15" s="17" customFormat="1" ht="13.2" x14ac:dyDescent="0.25">
      <c r="A130" s="16" t="s">
        <v>395</v>
      </c>
      <c r="B130" s="16" t="s">
        <v>155</v>
      </c>
      <c r="C130" s="72">
        <v>1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1</v>
      </c>
      <c r="K130" s="72">
        <v>1</v>
      </c>
      <c r="L130" s="72">
        <v>0</v>
      </c>
      <c r="M130" s="67">
        <f t="shared" si="3"/>
        <v>100</v>
      </c>
      <c r="N130" s="67">
        <f t="shared" si="5"/>
        <v>0</v>
      </c>
      <c r="O130" s="66">
        <f t="shared" si="4"/>
        <v>0</v>
      </c>
    </row>
    <row r="131" spans="1:15" s="17" customFormat="1" ht="13.2" x14ac:dyDescent="0.25">
      <c r="A131" s="16" t="s">
        <v>396</v>
      </c>
      <c r="B131" s="16" t="s">
        <v>156</v>
      </c>
      <c r="C131" s="72">
        <v>5</v>
      </c>
      <c r="D131" s="72">
        <v>2</v>
      </c>
      <c r="E131" s="72">
        <v>0</v>
      </c>
      <c r="F131" s="72">
        <v>0</v>
      </c>
      <c r="G131" s="72">
        <v>0</v>
      </c>
      <c r="H131" s="72">
        <v>0</v>
      </c>
      <c r="I131" s="72">
        <v>3</v>
      </c>
      <c r="J131" s="72">
        <v>4</v>
      </c>
      <c r="K131" s="72">
        <v>4</v>
      </c>
      <c r="L131" s="72">
        <v>0</v>
      </c>
      <c r="M131" s="67">
        <f t="shared" si="3"/>
        <v>100</v>
      </c>
      <c r="N131" s="67">
        <f t="shared" si="5"/>
        <v>0</v>
      </c>
      <c r="O131" s="66">
        <f t="shared" si="4"/>
        <v>0</v>
      </c>
    </row>
    <row r="132" spans="1:15" s="17" customFormat="1" ht="13.2" x14ac:dyDescent="0.25">
      <c r="A132" s="16" t="s">
        <v>397</v>
      </c>
      <c r="B132" s="16" t="s">
        <v>157</v>
      </c>
      <c r="C132" s="72">
        <v>0</v>
      </c>
      <c r="D132" s="72">
        <v>1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1</v>
      </c>
      <c r="K132" s="72">
        <v>0</v>
      </c>
      <c r="L132" s="72">
        <v>1</v>
      </c>
      <c r="M132" s="67">
        <f t="shared" si="3"/>
        <v>0</v>
      </c>
      <c r="N132" s="67">
        <f t="shared" si="5"/>
        <v>0</v>
      </c>
      <c r="O132" s="66">
        <f t="shared" si="4"/>
        <v>100</v>
      </c>
    </row>
    <row r="133" spans="1:15" s="17" customFormat="1" ht="13.2" x14ac:dyDescent="0.25">
      <c r="A133" s="16" t="s">
        <v>398</v>
      </c>
      <c r="B133" s="16" t="s">
        <v>158</v>
      </c>
      <c r="C133" s="72">
        <v>74</v>
      </c>
      <c r="D133" s="72">
        <v>15</v>
      </c>
      <c r="E133" s="72">
        <v>1</v>
      </c>
      <c r="F133" s="72">
        <v>4</v>
      </c>
      <c r="G133" s="72">
        <v>10</v>
      </c>
      <c r="H133" s="72">
        <v>15</v>
      </c>
      <c r="I133" s="72">
        <v>11</v>
      </c>
      <c r="J133" s="72">
        <v>78</v>
      </c>
      <c r="K133" s="72">
        <v>37</v>
      </c>
      <c r="L133" s="72">
        <v>11</v>
      </c>
      <c r="M133" s="67">
        <f t="shared" si="3"/>
        <v>47.435897435897431</v>
      </c>
      <c r="N133" s="67">
        <f t="shared" si="5"/>
        <v>38.461538461538467</v>
      </c>
      <c r="O133" s="66">
        <f t="shared" si="4"/>
        <v>14.102564102564102</v>
      </c>
    </row>
    <row r="134" spans="1:15" s="17" customFormat="1" ht="13.2" x14ac:dyDescent="0.25">
      <c r="A134" s="16" t="s">
        <v>514</v>
      </c>
      <c r="B134" s="16" t="s">
        <v>515</v>
      </c>
      <c r="C134" s="72">
        <v>0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0</v>
      </c>
      <c r="K134" s="72">
        <v>0</v>
      </c>
      <c r="L134" s="72">
        <v>0</v>
      </c>
      <c r="M134" s="67" t="str">
        <f t="shared" ref="M134:M197" si="6">IF(J134=0,"n/a",K134/J134*100)</f>
        <v>n/a</v>
      </c>
      <c r="N134" s="67" t="str">
        <f t="shared" si="5"/>
        <v>n/a</v>
      </c>
      <c r="O134" s="66" t="str">
        <f t="shared" ref="O134:O197" si="7">IF(J134=0,"n/a",(L134/J134)*100)</f>
        <v>n/a</v>
      </c>
    </row>
    <row r="135" spans="1:15" s="17" customFormat="1" ht="13.2" x14ac:dyDescent="0.25">
      <c r="A135" s="16" t="s">
        <v>399</v>
      </c>
      <c r="B135" s="16" t="s">
        <v>159</v>
      </c>
      <c r="C135" s="72">
        <v>72</v>
      </c>
      <c r="D135" s="72">
        <v>50</v>
      </c>
      <c r="E135" s="72">
        <v>0</v>
      </c>
      <c r="F135" s="72">
        <v>0</v>
      </c>
      <c r="G135" s="72">
        <v>3</v>
      </c>
      <c r="H135" s="72">
        <v>7</v>
      </c>
      <c r="I135" s="72">
        <v>24</v>
      </c>
      <c r="J135" s="72">
        <v>98</v>
      </c>
      <c r="K135" s="72">
        <v>60</v>
      </c>
      <c r="L135" s="72">
        <v>28</v>
      </c>
      <c r="M135" s="67">
        <f t="shared" si="6"/>
        <v>61.224489795918366</v>
      </c>
      <c r="N135" s="67">
        <f t="shared" ref="N135:N198" si="8">IF(J135=0,"n/a",(E135+F135+G135+H135)/J135*100)</f>
        <v>10.204081632653061</v>
      </c>
      <c r="O135" s="66">
        <f t="shared" si="7"/>
        <v>28.571428571428569</v>
      </c>
    </row>
    <row r="136" spans="1:15" s="17" customFormat="1" ht="13.2" x14ac:dyDescent="0.25">
      <c r="A136" s="16" t="s">
        <v>400</v>
      </c>
      <c r="B136" s="16" t="s">
        <v>160</v>
      </c>
      <c r="C136" s="72">
        <v>2</v>
      </c>
      <c r="D136" s="72">
        <v>1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3</v>
      </c>
      <c r="K136" s="72">
        <v>3</v>
      </c>
      <c r="L136" s="72">
        <v>0</v>
      </c>
      <c r="M136" s="67">
        <f t="shared" si="6"/>
        <v>100</v>
      </c>
      <c r="N136" s="67">
        <f t="shared" si="8"/>
        <v>0</v>
      </c>
      <c r="O136" s="66">
        <f t="shared" si="7"/>
        <v>0</v>
      </c>
    </row>
    <row r="137" spans="1:15" s="17" customFormat="1" ht="13.2" x14ac:dyDescent="0.25">
      <c r="A137" s="16" t="s">
        <v>401</v>
      </c>
      <c r="B137" s="16" t="s">
        <v>161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3.2" x14ac:dyDescent="0.25">
      <c r="A138" s="16" t="s">
        <v>402</v>
      </c>
      <c r="B138" s="16" t="s">
        <v>162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67" t="str">
        <f t="shared" si="6"/>
        <v>n/a</v>
      </c>
      <c r="N138" s="67" t="str">
        <f t="shared" si="8"/>
        <v>n/a</v>
      </c>
      <c r="O138" s="66" t="str">
        <f t="shared" si="7"/>
        <v>n/a</v>
      </c>
    </row>
    <row r="139" spans="1:15" s="17" customFormat="1" ht="13.2" x14ac:dyDescent="0.25">
      <c r="A139" s="16" t="s">
        <v>403</v>
      </c>
      <c r="B139" s="16" t="s">
        <v>163</v>
      </c>
      <c r="C139" s="72">
        <v>0</v>
      </c>
      <c r="D139" s="72">
        <v>2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2</v>
      </c>
      <c r="K139" s="72">
        <v>2</v>
      </c>
      <c r="L139" s="72">
        <v>0</v>
      </c>
      <c r="M139" s="67">
        <f t="shared" si="6"/>
        <v>100</v>
      </c>
      <c r="N139" s="67">
        <f t="shared" si="8"/>
        <v>0</v>
      </c>
      <c r="O139" s="66">
        <f t="shared" si="7"/>
        <v>0</v>
      </c>
    </row>
    <row r="140" spans="1:15" s="17" customFormat="1" ht="13.2" x14ac:dyDescent="0.25">
      <c r="A140" s="16" t="s">
        <v>404</v>
      </c>
      <c r="B140" s="16" t="s">
        <v>164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67" t="str">
        <f t="shared" si="6"/>
        <v>n/a</v>
      </c>
      <c r="N140" s="67" t="str">
        <f t="shared" si="8"/>
        <v>n/a</v>
      </c>
      <c r="O140" s="66" t="str">
        <f t="shared" si="7"/>
        <v>n/a</v>
      </c>
    </row>
    <row r="141" spans="1:15" s="17" customFormat="1" ht="13.2" x14ac:dyDescent="0.25">
      <c r="A141" s="16" t="s">
        <v>405</v>
      </c>
      <c r="B141" s="16" t="s">
        <v>165</v>
      </c>
      <c r="C141" s="72">
        <v>3</v>
      </c>
      <c r="D141" s="72">
        <v>3</v>
      </c>
      <c r="E141" s="72">
        <v>0</v>
      </c>
      <c r="F141" s="72">
        <v>0</v>
      </c>
      <c r="G141" s="72">
        <v>0</v>
      </c>
      <c r="H141" s="72">
        <v>0</v>
      </c>
      <c r="I141" s="72">
        <v>1</v>
      </c>
      <c r="J141" s="72">
        <v>5</v>
      </c>
      <c r="K141" s="72">
        <v>4</v>
      </c>
      <c r="L141" s="72">
        <v>1</v>
      </c>
      <c r="M141" s="67">
        <f t="shared" si="6"/>
        <v>80</v>
      </c>
      <c r="N141" s="67">
        <f t="shared" si="8"/>
        <v>0</v>
      </c>
      <c r="O141" s="66">
        <f t="shared" si="7"/>
        <v>20</v>
      </c>
    </row>
    <row r="142" spans="1:15" s="17" customFormat="1" ht="13.2" x14ac:dyDescent="0.25">
      <c r="A142" s="16" t="s">
        <v>406</v>
      </c>
      <c r="B142" s="16" t="s">
        <v>166</v>
      </c>
      <c r="C142" s="72">
        <v>1</v>
      </c>
      <c r="D142" s="72">
        <v>1</v>
      </c>
      <c r="E142" s="72">
        <v>1</v>
      </c>
      <c r="F142" s="72">
        <v>0</v>
      </c>
      <c r="G142" s="72">
        <v>0</v>
      </c>
      <c r="H142" s="72">
        <v>0</v>
      </c>
      <c r="I142" s="72">
        <v>0</v>
      </c>
      <c r="J142" s="72">
        <v>2</v>
      </c>
      <c r="K142" s="72">
        <v>1</v>
      </c>
      <c r="L142" s="72">
        <v>0</v>
      </c>
      <c r="M142" s="67">
        <f t="shared" si="6"/>
        <v>50</v>
      </c>
      <c r="N142" s="67">
        <f t="shared" si="8"/>
        <v>50</v>
      </c>
      <c r="O142" s="66">
        <f t="shared" si="7"/>
        <v>0</v>
      </c>
    </row>
    <row r="143" spans="1:15" s="17" customFormat="1" ht="13.2" x14ac:dyDescent="0.25">
      <c r="A143" s="16" t="s">
        <v>407</v>
      </c>
      <c r="B143" s="16" t="s">
        <v>167</v>
      </c>
      <c r="C143" s="72">
        <v>24</v>
      </c>
      <c r="D143" s="72">
        <v>9</v>
      </c>
      <c r="E143" s="72">
        <v>0</v>
      </c>
      <c r="F143" s="72">
        <v>2</v>
      </c>
      <c r="G143" s="72">
        <v>0</v>
      </c>
      <c r="H143" s="72">
        <v>4</v>
      </c>
      <c r="I143" s="72">
        <v>5</v>
      </c>
      <c r="J143" s="72">
        <v>28</v>
      </c>
      <c r="K143" s="72">
        <v>18</v>
      </c>
      <c r="L143" s="72">
        <v>4</v>
      </c>
      <c r="M143" s="67">
        <f t="shared" si="6"/>
        <v>64.285714285714292</v>
      </c>
      <c r="N143" s="67">
        <f t="shared" si="8"/>
        <v>21.428571428571427</v>
      </c>
      <c r="O143" s="66">
        <f t="shared" si="7"/>
        <v>14.285714285714285</v>
      </c>
    </row>
    <row r="144" spans="1:15" s="17" customFormat="1" ht="13.2" x14ac:dyDescent="0.25">
      <c r="A144" s="16" t="s">
        <v>408</v>
      </c>
      <c r="B144" s="16" t="s">
        <v>168</v>
      </c>
      <c r="C144" s="72">
        <v>5</v>
      </c>
      <c r="D144" s="72">
        <v>1</v>
      </c>
      <c r="E144" s="72">
        <v>0</v>
      </c>
      <c r="F144" s="72">
        <v>0</v>
      </c>
      <c r="G144" s="72">
        <v>0</v>
      </c>
      <c r="H144" s="72">
        <v>1</v>
      </c>
      <c r="I144" s="72">
        <v>2</v>
      </c>
      <c r="J144" s="72">
        <v>4</v>
      </c>
      <c r="K144" s="72">
        <v>3</v>
      </c>
      <c r="L144" s="72">
        <v>0</v>
      </c>
      <c r="M144" s="67">
        <f t="shared" si="6"/>
        <v>75</v>
      </c>
      <c r="N144" s="67">
        <f t="shared" si="8"/>
        <v>25</v>
      </c>
      <c r="O144" s="66">
        <f t="shared" si="7"/>
        <v>0</v>
      </c>
    </row>
    <row r="145" spans="1:15" s="17" customFormat="1" ht="13.2" x14ac:dyDescent="0.25">
      <c r="A145" s="16" t="s">
        <v>409</v>
      </c>
      <c r="B145" s="16" t="s">
        <v>169</v>
      </c>
      <c r="C145" s="72">
        <v>6</v>
      </c>
      <c r="D145" s="72">
        <v>6</v>
      </c>
      <c r="E145" s="72">
        <v>0</v>
      </c>
      <c r="F145" s="72">
        <v>0</v>
      </c>
      <c r="G145" s="72">
        <v>1</v>
      </c>
      <c r="H145" s="72">
        <v>4</v>
      </c>
      <c r="I145" s="72">
        <v>1</v>
      </c>
      <c r="J145" s="72">
        <v>11</v>
      </c>
      <c r="K145" s="72">
        <v>5</v>
      </c>
      <c r="L145" s="72">
        <v>1</v>
      </c>
      <c r="M145" s="67">
        <f t="shared" si="6"/>
        <v>45.454545454545453</v>
      </c>
      <c r="N145" s="67">
        <f t="shared" si="8"/>
        <v>45.454545454545453</v>
      </c>
      <c r="O145" s="66">
        <f t="shared" si="7"/>
        <v>9.0909090909090917</v>
      </c>
    </row>
    <row r="146" spans="1:15" s="17" customFormat="1" ht="13.2" x14ac:dyDescent="0.25">
      <c r="A146" s="16" t="s">
        <v>410</v>
      </c>
      <c r="B146" s="16" t="s">
        <v>509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67" t="str">
        <f t="shared" si="6"/>
        <v>n/a</v>
      </c>
      <c r="N146" s="67" t="str">
        <f t="shared" si="8"/>
        <v>n/a</v>
      </c>
      <c r="O146" s="66" t="str">
        <f t="shared" si="7"/>
        <v>n/a</v>
      </c>
    </row>
    <row r="147" spans="1:15" s="17" customFormat="1" ht="13.2" x14ac:dyDescent="0.25">
      <c r="A147" s="16" t="s">
        <v>411</v>
      </c>
      <c r="B147" s="16" t="s">
        <v>542</v>
      </c>
      <c r="C147" s="72">
        <v>26</v>
      </c>
      <c r="D147" s="72">
        <v>24</v>
      </c>
      <c r="E147" s="72">
        <v>0</v>
      </c>
      <c r="F147" s="72">
        <v>0</v>
      </c>
      <c r="G147" s="72">
        <v>0</v>
      </c>
      <c r="H147" s="72">
        <v>2</v>
      </c>
      <c r="I147" s="72">
        <v>14</v>
      </c>
      <c r="J147" s="72">
        <v>36</v>
      </c>
      <c r="K147" s="72">
        <v>23</v>
      </c>
      <c r="L147" s="72">
        <v>11</v>
      </c>
      <c r="M147" s="67">
        <f t="shared" si="6"/>
        <v>63.888888888888886</v>
      </c>
      <c r="N147" s="67">
        <f t="shared" si="8"/>
        <v>5.5555555555555554</v>
      </c>
      <c r="O147" s="66">
        <f t="shared" si="7"/>
        <v>30.555555555555557</v>
      </c>
    </row>
    <row r="148" spans="1:15" s="17" customFormat="1" ht="13.2" x14ac:dyDescent="0.25">
      <c r="A148" s="16" t="s">
        <v>412</v>
      </c>
      <c r="B148" s="16" t="s">
        <v>170</v>
      </c>
      <c r="C148" s="72">
        <v>0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72">
        <v>0</v>
      </c>
      <c r="M148" s="67" t="str">
        <f t="shared" si="6"/>
        <v>n/a</v>
      </c>
      <c r="N148" s="67" t="str">
        <f t="shared" si="8"/>
        <v>n/a</v>
      </c>
      <c r="O148" s="66" t="str">
        <f t="shared" si="7"/>
        <v>n/a</v>
      </c>
    </row>
    <row r="149" spans="1:15" s="17" customFormat="1" ht="13.2" x14ac:dyDescent="0.25">
      <c r="A149" s="16" t="s">
        <v>413</v>
      </c>
      <c r="B149" s="16" t="s">
        <v>171</v>
      </c>
      <c r="C149" s="72">
        <v>26</v>
      </c>
      <c r="D149" s="72">
        <v>16</v>
      </c>
      <c r="E149" s="72">
        <v>0</v>
      </c>
      <c r="F149" s="72">
        <v>2</v>
      </c>
      <c r="G149" s="72">
        <v>1</v>
      </c>
      <c r="H149" s="72">
        <v>4</v>
      </c>
      <c r="I149" s="72">
        <v>9</v>
      </c>
      <c r="J149" s="72">
        <v>33</v>
      </c>
      <c r="K149" s="72">
        <v>22</v>
      </c>
      <c r="L149" s="72">
        <v>4</v>
      </c>
      <c r="M149" s="67">
        <f t="shared" si="6"/>
        <v>66.666666666666657</v>
      </c>
      <c r="N149" s="67">
        <f t="shared" si="8"/>
        <v>21.212121212121211</v>
      </c>
      <c r="O149" s="66">
        <f t="shared" si="7"/>
        <v>12.121212121212121</v>
      </c>
    </row>
    <row r="150" spans="1:15" s="17" customFormat="1" ht="13.2" x14ac:dyDescent="0.25">
      <c r="A150" s="16" t="s">
        <v>414</v>
      </c>
      <c r="B150" s="16" t="s">
        <v>172</v>
      </c>
      <c r="C150" s="72">
        <v>5</v>
      </c>
      <c r="D150" s="72">
        <v>11</v>
      </c>
      <c r="E150" s="72">
        <v>0</v>
      </c>
      <c r="F150" s="72">
        <v>0</v>
      </c>
      <c r="G150" s="72">
        <v>0</v>
      </c>
      <c r="H150" s="72">
        <v>0</v>
      </c>
      <c r="I150" s="72">
        <v>7</v>
      </c>
      <c r="J150" s="72">
        <v>9</v>
      </c>
      <c r="K150" s="72">
        <v>8</v>
      </c>
      <c r="L150" s="72">
        <v>1</v>
      </c>
      <c r="M150" s="67">
        <f t="shared" si="6"/>
        <v>88.888888888888886</v>
      </c>
      <c r="N150" s="67">
        <f t="shared" si="8"/>
        <v>0</v>
      </c>
      <c r="O150" s="66">
        <f t="shared" si="7"/>
        <v>11.111111111111111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67" t="str">
        <f t="shared" si="6"/>
        <v>n/a</v>
      </c>
      <c r="N152" s="67" t="str">
        <f t="shared" si="8"/>
        <v>n/a</v>
      </c>
      <c r="O152" s="66" t="str">
        <f t="shared" si="7"/>
        <v>n/a</v>
      </c>
    </row>
    <row r="153" spans="1:15" s="17" customFormat="1" ht="13.2" x14ac:dyDescent="0.25">
      <c r="A153" s="16" t="s">
        <v>417</v>
      </c>
      <c r="B153" s="16" t="s">
        <v>175</v>
      </c>
      <c r="C153" s="72">
        <v>4</v>
      </c>
      <c r="D153" s="72">
        <v>2</v>
      </c>
      <c r="E153" s="72">
        <v>0</v>
      </c>
      <c r="F153" s="72">
        <v>2</v>
      </c>
      <c r="G153" s="72">
        <v>0</v>
      </c>
      <c r="H153" s="72">
        <v>0</v>
      </c>
      <c r="I153" s="72">
        <v>2</v>
      </c>
      <c r="J153" s="72">
        <v>4</v>
      </c>
      <c r="K153" s="72">
        <v>2</v>
      </c>
      <c r="L153" s="72">
        <v>0</v>
      </c>
      <c r="M153" s="67">
        <f t="shared" si="6"/>
        <v>50</v>
      </c>
      <c r="N153" s="67">
        <f t="shared" si="8"/>
        <v>50</v>
      </c>
      <c r="O153" s="66">
        <f t="shared" si="7"/>
        <v>0</v>
      </c>
    </row>
    <row r="154" spans="1:15" s="17" customFormat="1" ht="13.2" x14ac:dyDescent="0.25">
      <c r="A154" s="16" t="s">
        <v>418</v>
      </c>
      <c r="B154" s="16" t="s">
        <v>176</v>
      </c>
      <c r="C154" s="72">
        <v>3</v>
      </c>
      <c r="D154" s="72">
        <v>1</v>
      </c>
      <c r="E154" s="72">
        <v>0</v>
      </c>
      <c r="F154" s="72">
        <v>0</v>
      </c>
      <c r="G154" s="72">
        <v>0</v>
      </c>
      <c r="H154" s="72">
        <v>0</v>
      </c>
      <c r="I154" s="72">
        <v>1</v>
      </c>
      <c r="J154" s="72">
        <v>3</v>
      </c>
      <c r="K154" s="72">
        <v>2</v>
      </c>
      <c r="L154" s="72">
        <v>1</v>
      </c>
      <c r="M154" s="67">
        <f t="shared" si="6"/>
        <v>66.666666666666657</v>
      </c>
      <c r="N154" s="67">
        <f t="shared" si="8"/>
        <v>0</v>
      </c>
      <c r="O154" s="66">
        <f t="shared" si="7"/>
        <v>33.333333333333329</v>
      </c>
    </row>
    <row r="155" spans="1:15" s="17" customFormat="1" ht="13.2" x14ac:dyDescent="0.25">
      <c r="A155" s="16" t="s">
        <v>419</v>
      </c>
      <c r="B155" s="16" t="s">
        <v>177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67" t="str">
        <f t="shared" si="6"/>
        <v>n/a</v>
      </c>
      <c r="N155" s="67" t="str">
        <f t="shared" si="8"/>
        <v>n/a</v>
      </c>
      <c r="O155" s="66" t="str">
        <f t="shared" si="7"/>
        <v>n/a</v>
      </c>
    </row>
    <row r="156" spans="1:15" s="17" customFormat="1" ht="13.2" x14ac:dyDescent="0.25">
      <c r="A156" s="16" t="s">
        <v>420</v>
      </c>
      <c r="B156" s="16" t="s">
        <v>178</v>
      </c>
      <c r="C156" s="72">
        <v>7</v>
      </c>
      <c r="D156" s="72">
        <v>2</v>
      </c>
      <c r="E156" s="72">
        <v>0</v>
      </c>
      <c r="F156" s="72">
        <v>0</v>
      </c>
      <c r="G156" s="72">
        <v>0</v>
      </c>
      <c r="H156" s="72">
        <v>1</v>
      </c>
      <c r="I156" s="72">
        <v>0</v>
      </c>
      <c r="J156" s="72">
        <v>9</v>
      </c>
      <c r="K156" s="72">
        <v>5</v>
      </c>
      <c r="L156" s="72">
        <v>3</v>
      </c>
      <c r="M156" s="67">
        <f t="shared" si="6"/>
        <v>55.555555555555557</v>
      </c>
      <c r="N156" s="67">
        <f t="shared" si="8"/>
        <v>11.111111111111111</v>
      </c>
      <c r="O156" s="66">
        <f t="shared" si="7"/>
        <v>33.333333333333329</v>
      </c>
    </row>
    <row r="157" spans="1:15" s="17" customFormat="1" ht="13.2" x14ac:dyDescent="0.25">
      <c r="A157" s="16" t="s">
        <v>421</v>
      </c>
      <c r="B157" s="16" t="s">
        <v>179</v>
      </c>
      <c r="C157" s="72">
        <v>4</v>
      </c>
      <c r="D157" s="72">
        <v>7</v>
      </c>
      <c r="E157" s="72">
        <v>0</v>
      </c>
      <c r="F157" s="72">
        <v>0</v>
      </c>
      <c r="G157" s="72">
        <v>0</v>
      </c>
      <c r="H157" s="72">
        <v>0</v>
      </c>
      <c r="I157" s="72">
        <v>6</v>
      </c>
      <c r="J157" s="72">
        <v>5</v>
      </c>
      <c r="K157" s="72">
        <v>5</v>
      </c>
      <c r="L157" s="72">
        <v>0</v>
      </c>
      <c r="M157" s="67">
        <f t="shared" si="6"/>
        <v>100</v>
      </c>
      <c r="N157" s="67">
        <f t="shared" si="8"/>
        <v>0</v>
      </c>
      <c r="O157" s="66">
        <f t="shared" si="7"/>
        <v>0</v>
      </c>
    </row>
    <row r="158" spans="1:15" s="17" customFormat="1" ht="13.2" x14ac:dyDescent="0.25">
      <c r="A158" s="16" t="s">
        <v>422</v>
      </c>
      <c r="B158" s="16" t="s">
        <v>180</v>
      </c>
      <c r="C158" s="72">
        <v>2</v>
      </c>
      <c r="D158" s="72">
        <v>2</v>
      </c>
      <c r="E158" s="72">
        <v>0</v>
      </c>
      <c r="F158" s="72">
        <v>0</v>
      </c>
      <c r="G158" s="72">
        <v>0</v>
      </c>
      <c r="H158" s="72">
        <v>0</v>
      </c>
      <c r="I158" s="72">
        <v>2</v>
      </c>
      <c r="J158" s="72">
        <v>2</v>
      </c>
      <c r="K158" s="72">
        <v>2</v>
      </c>
      <c r="L158" s="72">
        <v>0</v>
      </c>
      <c r="M158" s="67">
        <f t="shared" si="6"/>
        <v>100</v>
      </c>
      <c r="N158" s="67">
        <f t="shared" si="8"/>
        <v>0</v>
      </c>
      <c r="O158" s="66">
        <f t="shared" si="7"/>
        <v>0</v>
      </c>
    </row>
    <row r="159" spans="1:15" s="17" customFormat="1" ht="13.2" x14ac:dyDescent="0.25">
      <c r="A159" s="16" t="s">
        <v>423</v>
      </c>
      <c r="B159" s="16" t="s">
        <v>181</v>
      </c>
      <c r="C159" s="72">
        <v>2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2</v>
      </c>
      <c r="K159" s="72">
        <v>2</v>
      </c>
      <c r="L159" s="72">
        <v>0</v>
      </c>
      <c r="M159" s="67">
        <f t="shared" si="6"/>
        <v>100</v>
      </c>
      <c r="N159" s="67">
        <f t="shared" si="8"/>
        <v>0</v>
      </c>
      <c r="O159" s="66">
        <f t="shared" si="7"/>
        <v>0</v>
      </c>
    </row>
    <row r="160" spans="1:15" s="17" customFormat="1" ht="13.2" x14ac:dyDescent="0.25">
      <c r="A160" s="16" t="s">
        <v>424</v>
      </c>
      <c r="B160" s="16" t="s">
        <v>182</v>
      </c>
      <c r="C160" s="72">
        <v>1</v>
      </c>
      <c r="D160" s="72">
        <v>1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2</v>
      </c>
      <c r="K160" s="72">
        <v>1</v>
      </c>
      <c r="L160" s="72">
        <v>1</v>
      </c>
      <c r="M160" s="67">
        <f t="shared" si="6"/>
        <v>50</v>
      </c>
      <c r="N160" s="67">
        <f t="shared" si="8"/>
        <v>0</v>
      </c>
      <c r="O160" s="66">
        <f t="shared" si="7"/>
        <v>50</v>
      </c>
    </row>
    <row r="161" spans="1:15" s="17" customFormat="1" ht="13.2" x14ac:dyDescent="0.25">
      <c r="A161" s="16" t="s">
        <v>425</v>
      </c>
      <c r="B161" s="16" t="s">
        <v>183</v>
      </c>
      <c r="C161" s="72">
        <v>2</v>
      </c>
      <c r="D161" s="72">
        <v>1</v>
      </c>
      <c r="E161" s="72">
        <v>0</v>
      </c>
      <c r="F161" s="72">
        <v>0</v>
      </c>
      <c r="G161" s="72">
        <v>0</v>
      </c>
      <c r="H161" s="72">
        <v>1</v>
      </c>
      <c r="I161" s="72">
        <v>0</v>
      </c>
      <c r="J161" s="72">
        <v>3</v>
      </c>
      <c r="K161" s="72">
        <v>2</v>
      </c>
      <c r="L161" s="72">
        <v>0</v>
      </c>
      <c r="M161" s="67">
        <f t="shared" si="6"/>
        <v>66.666666666666657</v>
      </c>
      <c r="N161" s="67">
        <f t="shared" si="8"/>
        <v>33.333333333333329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0</v>
      </c>
      <c r="M162" s="67" t="str">
        <f t="shared" si="6"/>
        <v>n/a</v>
      </c>
      <c r="N162" s="67" t="str">
        <f t="shared" si="8"/>
        <v>n/a</v>
      </c>
      <c r="O162" s="66" t="str">
        <f t="shared" si="7"/>
        <v>n/a</v>
      </c>
    </row>
    <row r="163" spans="1:15" s="17" customFormat="1" ht="13.2" x14ac:dyDescent="0.25">
      <c r="A163" s="16" t="s">
        <v>185</v>
      </c>
      <c r="B163" s="16" t="s">
        <v>186</v>
      </c>
      <c r="C163" s="72">
        <v>59</v>
      </c>
      <c r="D163" s="72">
        <v>13</v>
      </c>
      <c r="E163" s="72">
        <v>4</v>
      </c>
      <c r="F163" s="72">
        <v>6</v>
      </c>
      <c r="G163" s="72">
        <v>4</v>
      </c>
      <c r="H163" s="72">
        <v>8</v>
      </c>
      <c r="I163" s="72">
        <v>5</v>
      </c>
      <c r="J163" s="72">
        <v>67</v>
      </c>
      <c r="K163" s="72">
        <v>30</v>
      </c>
      <c r="L163" s="72">
        <v>15</v>
      </c>
      <c r="M163" s="67">
        <f t="shared" si="6"/>
        <v>44.776119402985074</v>
      </c>
      <c r="N163" s="67">
        <f t="shared" si="8"/>
        <v>32.835820895522389</v>
      </c>
      <c r="O163" s="66">
        <f t="shared" si="7"/>
        <v>22.388059701492537</v>
      </c>
    </row>
    <row r="164" spans="1:15" s="17" customFormat="1" ht="13.2" x14ac:dyDescent="0.25">
      <c r="A164" s="16" t="s">
        <v>427</v>
      </c>
      <c r="B164" s="16" t="s">
        <v>187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67" t="str">
        <f t="shared" si="6"/>
        <v>n/a</v>
      </c>
      <c r="N164" s="67" t="str">
        <f t="shared" si="8"/>
        <v>n/a</v>
      </c>
      <c r="O164" s="66" t="str">
        <f t="shared" si="7"/>
        <v>n/a</v>
      </c>
    </row>
    <row r="165" spans="1:15" s="17" customFormat="1" ht="13.2" x14ac:dyDescent="0.25">
      <c r="A165" s="16" t="s">
        <v>428</v>
      </c>
      <c r="B165" s="16" t="s">
        <v>188</v>
      </c>
      <c r="C165" s="72">
        <v>240</v>
      </c>
      <c r="D165" s="72">
        <v>53</v>
      </c>
      <c r="E165" s="72">
        <v>2</v>
      </c>
      <c r="F165" s="72">
        <v>3</v>
      </c>
      <c r="G165" s="72">
        <v>13</v>
      </c>
      <c r="H165" s="72">
        <v>35</v>
      </c>
      <c r="I165" s="72">
        <v>38</v>
      </c>
      <c r="J165" s="72">
        <v>255</v>
      </c>
      <c r="K165" s="72">
        <v>138</v>
      </c>
      <c r="L165" s="72">
        <v>64</v>
      </c>
      <c r="M165" s="67">
        <f t="shared" si="6"/>
        <v>54.117647058823529</v>
      </c>
      <c r="N165" s="67">
        <f t="shared" si="8"/>
        <v>20.784313725490197</v>
      </c>
      <c r="O165" s="66">
        <f t="shared" si="7"/>
        <v>25.098039215686274</v>
      </c>
    </row>
    <row r="166" spans="1:15" s="17" customFormat="1" ht="13.2" x14ac:dyDescent="0.25">
      <c r="A166" s="16" t="s">
        <v>429</v>
      </c>
      <c r="B166" s="16" t="s">
        <v>189</v>
      </c>
      <c r="C166" s="72">
        <v>1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1</v>
      </c>
      <c r="K166" s="72">
        <v>1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3.2" x14ac:dyDescent="0.25">
      <c r="A167" s="16" t="s">
        <v>430</v>
      </c>
      <c r="B167" s="16" t="s">
        <v>190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67" t="str">
        <f t="shared" si="6"/>
        <v>n/a</v>
      </c>
      <c r="N167" s="67" t="str">
        <f t="shared" si="8"/>
        <v>n/a</v>
      </c>
      <c r="O167" s="66" t="str">
        <f t="shared" si="7"/>
        <v>n/a</v>
      </c>
    </row>
    <row r="168" spans="1:15" s="17" customFormat="1" ht="13.2" x14ac:dyDescent="0.25">
      <c r="A168" s="16" t="s">
        <v>431</v>
      </c>
      <c r="B168" s="16" t="s">
        <v>191</v>
      </c>
      <c r="C168" s="72">
        <v>2</v>
      </c>
      <c r="D168" s="72">
        <v>1</v>
      </c>
      <c r="E168" s="72">
        <v>0</v>
      </c>
      <c r="F168" s="72">
        <v>0</v>
      </c>
      <c r="G168" s="72">
        <v>0</v>
      </c>
      <c r="H168" s="72">
        <v>0</v>
      </c>
      <c r="I168" s="72">
        <v>1</v>
      </c>
      <c r="J168" s="72">
        <v>2</v>
      </c>
      <c r="K168" s="72">
        <v>1</v>
      </c>
      <c r="L168" s="72">
        <v>1</v>
      </c>
      <c r="M168" s="67">
        <f t="shared" si="6"/>
        <v>50</v>
      </c>
      <c r="N168" s="67">
        <f t="shared" si="8"/>
        <v>0</v>
      </c>
      <c r="O168" s="66">
        <f t="shared" si="7"/>
        <v>50</v>
      </c>
    </row>
    <row r="169" spans="1:15" s="17" customFormat="1" ht="13.2" x14ac:dyDescent="0.25">
      <c r="A169" s="16" t="s">
        <v>432</v>
      </c>
      <c r="B169" s="16" t="s">
        <v>192</v>
      </c>
      <c r="C169" s="72">
        <v>1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1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3.2" x14ac:dyDescent="0.25">
      <c r="A170" s="16" t="s">
        <v>193</v>
      </c>
      <c r="B170" s="16" t="s">
        <v>194</v>
      </c>
      <c r="C170" s="72">
        <v>3</v>
      </c>
      <c r="D170" s="72">
        <v>2</v>
      </c>
      <c r="E170" s="72">
        <v>0</v>
      </c>
      <c r="F170" s="72">
        <v>0</v>
      </c>
      <c r="G170" s="72">
        <v>0</v>
      </c>
      <c r="H170" s="72">
        <v>0</v>
      </c>
      <c r="I170" s="72">
        <v>2</v>
      </c>
      <c r="J170" s="72">
        <v>3</v>
      </c>
      <c r="K170" s="72">
        <v>3</v>
      </c>
      <c r="L170" s="72">
        <v>0</v>
      </c>
      <c r="M170" s="67">
        <f t="shared" si="6"/>
        <v>100</v>
      </c>
      <c r="N170" s="67">
        <f t="shared" si="8"/>
        <v>0</v>
      </c>
      <c r="O170" s="66">
        <f t="shared" si="7"/>
        <v>0</v>
      </c>
    </row>
    <row r="171" spans="1:15" s="17" customFormat="1" ht="13.2" x14ac:dyDescent="0.25">
      <c r="A171" s="16" t="s">
        <v>433</v>
      </c>
      <c r="B171" s="16" t="s">
        <v>195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67" t="str">
        <f t="shared" si="6"/>
        <v>n/a</v>
      </c>
      <c r="N171" s="67" t="str">
        <f t="shared" si="8"/>
        <v>n/a</v>
      </c>
      <c r="O171" s="66" t="str">
        <f t="shared" si="7"/>
        <v>n/a</v>
      </c>
    </row>
    <row r="172" spans="1:15" s="17" customFormat="1" ht="13.2" x14ac:dyDescent="0.25">
      <c r="A172" s="16" t="s">
        <v>434</v>
      </c>
      <c r="B172" s="16" t="s">
        <v>196</v>
      </c>
      <c r="C172" s="72">
        <v>1</v>
      </c>
      <c r="D172" s="72">
        <v>2</v>
      </c>
      <c r="E172" s="72">
        <v>0</v>
      </c>
      <c r="F172" s="72">
        <v>0</v>
      </c>
      <c r="G172" s="72">
        <v>0</v>
      </c>
      <c r="H172" s="72">
        <v>0</v>
      </c>
      <c r="I172" s="72">
        <v>2</v>
      </c>
      <c r="J172" s="72">
        <v>1</v>
      </c>
      <c r="K172" s="72">
        <v>1</v>
      </c>
      <c r="L172" s="72">
        <v>0</v>
      </c>
      <c r="M172" s="67">
        <f t="shared" si="6"/>
        <v>100</v>
      </c>
      <c r="N172" s="67">
        <f t="shared" si="8"/>
        <v>0</v>
      </c>
      <c r="O172" s="66">
        <f t="shared" si="7"/>
        <v>0</v>
      </c>
    </row>
    <row r="173" spans="1:15" s="17" customFormat="1" ht="13.2" x14ac:dyDescent="0.25">
      <c r="A173" s="16" t="s">
        <v>197</v>
      </c>
      <c r="B173" s="16" t="s">
        <v>198</v>
      </c>
      <c r="C173" s="72">
        <v>24</v>
      </c>
      <c r="D173" s="72">
        <v>3</v>
      </c>
      <c r="E173" s="72">
        <v>0</v>
      </c>
      <c r="F173" s="72">
        <v>2</v>
      </c>
      <c r="G173" s="72">
        <v>1</v>
      </c>
      <c r="H173" s="72">
        <v>4</v>
      </c>
      <c r="I173" s="72">
        <v>3</v>
      </c>
      <c r="J173" s="72">
        <v>24</v>
      </c>
      <c r="K173" s="72">
        <v>12</v>
      </c>
      <c r="L173" s="72">
        <v>5</v>
      </c>
      <c r="M173" s="67">
        <f t="shared" si="6"/>
        <v>50</v>
      </c>
      <c r="N173" s="67">
        <f t="shared" si="8"/>
        <v>29.166666666666668</v>
      </c>
      <c r="O173" s="66">
        <f t="shared" si="7"/>
        <v>20.833333333333336</v>
      </c>
    </row>
    <row r="174" spans="1:15" s="17" customFormat="1" ht="13.2" x14ac:dyDescent="0.25">
      <c r="A174" s="16" t="s">
        <v>435</v>
      </c>
      <c r="B174" s="16" t="s">
        <v>199</v>
      </c>
      <c r="C174" s="72">
        <v>4</v>
      </c>
      <c r="D174" s="72">
        <v>5</v>
      </c>
      <c r="E174" s="72">
        <v>0</v>
      </c>
      <c r="F174" s="72">
        <v>0</v>
      </c>
      <c r="G174" s="72">
        <v>0</v>
      </c>
      <c r="H174" s="72">
        <v>0</v>
      </c>
      <c r="I174" s="72">
        <v>5</v>
      </c>
      <c r="J174" s="72">
        <v>4</v>
      </c>
      <c r="K174" s="72">
        <v>4</v>
      </c>
      <c r="L174" s="72">
        <v>0</v>
      </c>
      <c r="M174" s="67">
        <f t="shared" si="6"/>
        <v>100</v>
      </c>
      <c r="N174" s="67">
        <f t="shared" si="8"/>
        <v>0</v>
      </c>
      <c r="O174" s="66">
        <f t="shared" si="7"/>
        <v>0</v>
      </c>
    </row>
    <row r="175" spans="1:15" s="17" customFormat="1" ht="13.2" x14ac:dyDescent="0.25">
      <c r="A175" s="16" t="s">
        <v>436</v>
      </c>
      <c r="B175" s="16" t="s">
        <v>200</v>
      </c>
      <c r="C175" s="72">
        <v>27</v>
      </c>
      <c r="D175" s="72">
        <v>12</v>
      </c>
      <c r="E175" s="72">
        <v>0</v>
      </c>
      <c r="F175" s="72">
        <v>2</v>
      </c>
      <c r="G175" s="72">
        <v>4</v>
      </c>
      <c r="H175" s="72">
        <v>1</v>
      </c>
      <c r="I175" s="72">
        <v>8</v>
      </c>
      <c r="J175" s="72">
        <v>31</v>
      </c>
      <c r="K175" s="72">
        <v>21</v>
      </c>
      <c r="L175" s="72">
        <v>3</v>
      </c>
      <c r="M175" s="67">
        <f t="shared" si="6"/>
        <v>67.741935483870961</v>
      </c>
      <c r="N175" s="67">
        <f t="shared" si="8"/>
        <v>22.58064516129032</v>
      </c>
      <c r="O175" s="66">
        <f t="shared" si="7"/>
        <v>9.67741935483871</v>
      </c>
    </row>
    <row r="176" spans="1:15" s="17" customFormat="1" ht="13.2" x14ac:dyDescent="0.25">
      <c r="A176" s="16" t="s">
        <v>437</v>
      </c>
      <c r="B176" s="16" t="s">
        <v>201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67" t="str">
        <f t="shared" si="6"/>
        <v>n/a</v>
      </c>
      <c r="N176" s="67" t="str">
        <f t="shared" si="8"/>
        <v>n/a</v>
      </c>
      <c r="O176" s="66" t="str">
        <f t="shared" si="7"/>
        <v>n/a</v>
      </c>
    </row>
    <row r="177" spans="1:15" s="17" customFormat="1" ht="13.2" x14ac:dyDescent="0.25">
      <c r="A177" s="16" t="s">
        <v>202</v>
      </c>
      <c r="B177" s="16" t="s">
        <v>203</v>
      </c>
      <c r="C177" s="72">
        <v>3</v>
      </c>
      <c r="D177" s="72">
        <v>3</v>
      </c>
      <c r="E177" s="72">
        <v>0</v>
      </c>
      <c r="F177" s="72">
        <v>1</v>
      </c>
      <c r="G177" s="72">
        <v>1</v>
      </c>
      <c r="H177" s="72">
        <v>2</v>
      </c>
      <c r="I177" s="72">
        <v>1</v>
      </c>
      <c r="J177" s="72">
        <v>5</v>
      </c>
      <c r="K177" s="72">
        <v>1</v>
      </c>
      <c r="L177" s="72">
        <v>0</v>
      </c>
      <c r="M177" s="67">
        <f t="shared" si="6"/>
        <v>20</v>
      </c>
      <c r="N177" s="67">
        <f t="shared" si="8"/>
        <v>80</v>
      </c>
      <c r="O177" s="66">
        <f t="shared" si="7"/>
        <v>0</v>
      </c>
    </row>
    <row r="178" spans="1:15" s="17" customFormat="1" ht="13.2" x14ac:dyDescent="0.25">
      <c r="A178" s="16" t="s">
        <v>438</v>
      </c>
      <c r="B178" s="16" t="s">
        <v>204</v>
      </c>
      <c r="C178" s="72">
        <v>48</v>
      </c>
      <c r="D178" s="72">
        <v>15</v>
      </c>
      <c r="E178" s="72">
        <v>0</v>
      </c>
      <c r="F178" s="72">
        <v>2</v>
      </c>
      <c r="G178" s="72">
        <v>4</v>
      </c>
      <c r="H178" s="72">
        <v>12</v>
      </c>
      <c r="I178" s="72">
        <v>8</v>
      </c>
      <c r="J178" s="72">
        <v>55</v>
      </c>
      <c r="K178" s="72">
        <v>30</v>
      </c>
      <c r="L178" s="72">
        <v>7</v>
      </c>
      <c r="M178" s="67">
        <f t="shared" si="6"/>
        <v>54.54545454545454</v>
      </c>
      <c r="N178" s="67">
        <f t="shared" si="8"/>
        <v>32.727272727272727</v>
      </c>
      <c r="O178" s="66">
        <f t="shared" si="7"/>
        <v>12.727272727272727</v>
      </c>
    </row>
    <row r="179" spans="1:15" s="17" customFormat="1" ht="13.2" x14ac:dyDescent="0.25">
      <c r="A179" s="16" t="s">
        <v>439</v>
      </c>
      <c r="B179" s="16" t="s">
        <v>205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3.2" x14ac:dyDescent="0.25">
      <c r="A180" s="16" t="s">
        <v>440</v>
      </c>
      <c r="B180" s="16" t="s">
        <v>206</v>
      </c>
      <c r="C180" s="72">
        <v>4</v>
      </c>
      <c r="D180" s="72">
        <v>2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6</v>
      </c>
      <c r="K180" s="72">
        <v>4</v>
      </c>
      <c r="L180" s="72">
        <v>2</v>
      </c>
      <c r="M180" s="67">
        <f t="shared" si="6"/>
        <v>66.666666666666657</v>
      </c>
      <c r="N180" s="67">
        <f t="shared" si="8"/>
        <v>0</v>
      </c>
      <c r="O180" s="66">
        <f t="shared" si="7"/>
        <v>33.333333333333329</v>
      </c>
    </row>
    <row r="181" spans="1:15" s="17" customFormat="1" ht="13.2" x14ac:dyDescent="0.25">
      <c r="A181" s="16" t="s">
        <v>441</v>
      </c>
      <c r="B181" s="16" t="s">
        <v>207</v>
      </c>
      <c r="C181" s="72">
        <v>1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1</v>
      </c>
      <c r="K181" s="72">
        <v>1</v>
      </c>
      <c r="L181" s="72">
        <v>0</v>
      </c>
      <c r="M181" s="67">
        <f t="shared" si="6"/>
        <v>100</v>
      </c>
      <c r="N181" s="67">
        <f t="shared" si="8"/>
        <v>0</v>
      </c>
      <c r="O181" s="66">
        <f t="shared" si="7"/>
        <v>0</v>
      </c>
    </row>
    <row r="182" spans="1:15" s="17" customFormat="1" ht="13.2" x14ac:dyDescent="0.25">
      <c r="A182" s="16" t="s">
        <v>442</v>
      </c>
      <c r="B182" s="16" t="s">
        <v>208</v>
      </c>
      <c r="C182" s="72">
        <v>72</v>
      </c>
      <c r="D182" s="72">
        <v>54</v>
      </c>
      <c r="E182" s="72">
        <v>0</v>
      </c>
      <c r="F182" s="72">
        <v>2</v>
      </c>
      <c r="G182" s="72">
        <v>3</v>
      </c>
      <c r="H182" s="72">
        <v>9</v>
      </c>
      <c r="I182" s="72">
        <v>16</v>
      </c>
      <c r="J182" s="72">
        <v>110</v>
      </c>
      <c r="K182" s="72">
        <v>72</v>
      </c>
      <c r="L182" s="72">
        <v>24</v>
      </c>
      <c r="M182" s="67">
        <f t="shared" si="6"/>
        <v>65.454545454545453</v>
      </c>
      <c r="N182" s="67">
        <f t="shared" si="8"/>
        <v>12.727272727272727</v>
      </c>
      <c r="O182" s="66">
        <f t="shared" si="7"/>
        <v>21.818181818181817</v>
      </c>
    </row>
    <row r="183" spans="1:15" s="17" customFormat="1" ht="13.2" x14ac:dyDescent="0.25">
      <c r="A183" s="16" t="s">
        <v>443</v>
      </c>
      <c r="B183" s="16" t="s">
        <v>209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67" t="str">
        <f t="shared" si="6"/>
        <v>n/a</v>
      </c>
      <c r="N183" s="67" t="str">
        <f t="shared" si="8"/>
        <v>n/a</v>
      </c>
      <c r="O183" s="66" t="str">
        <f t="shared" si="7"/>
        <v>n/a</v>
      </c>
    </row>
    <row r="184" spans="1:15" s="17" customFormat="1" ht="13.2" x14ac:dyDescent="0.25">
      <c r="A184" s="16" t="s">
        <v>210</v>
      </c>
      <c r="B184" s="16" t="s">
        <v>211</v>
      </c>
      <c r="C184" s="72">
        <v>16</v>
      </c>
      <c r="D184" s="72">
        <v>6</v>
      </c>
      <c r="E184" s="72">
        <v>0</v>
      </c>
      <c r="F184" s="72">
        <v>0</v>
      </c>
      <c r="G184" s="72">
        <v>1</v>
      </c>
      <c r="H184" s="72">
        <v>2</v>
      </c>
      <c r="I184" s="72">
        <v>4</v>
      </c>
      <c r="J184" s="72">
        <v>18</v>
      </c>
      <c r="K184" s="72">
        <v>9</v>
      </c>
      <c r="L184" s="72">
        <v>6</v>
      </c>
      <c r="M184" s="67">
        <f t="shared" si="6"/>
        <v>50</v>
      </c>
      <c r="N184" s="67">
        <f t="shared" si="8"/>
        <v>16.666666666666664</v>
      </c>
      <c r="O184" s="66">
        <f t="shared" si="7"/>
        <v>33.333333333333329</v>
      </c>
    </row>
    <row r="185" spans="1:15" s="17" customFormat="1" ht="13.2" x14ac:dyDescent="0.25">
      <c r="A185" s="16" t="s">
        <v>212</v>
      </c>
      <c r="B185" s="16" t="s">
        <v>213</v>
      </c>
      <c r="C185" s="72">
        <v>1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1</v>
      </c>
      <c r="K185" s="72">
        <v>0</v>
      </c>
      <c r="L185" s="72">
        <v>1</v>
      </c>
      <c r="M185" s="67">
        <f t="shared" si="6"/>
        <v>0</v>
      </c>
      <c r="N185" s="67">
        <f t="shared" si="8"/>
        <v>0</v>
      </c>
      <c r="O185" s="66">
        <f t="shared" si="7"/>
        <v>100</v>
      </c>
    </row>
    <row r="186" spans="1:15" s="17" customFormat="1" ht="13.2" x14ac:dyDescent="0.25">
      <c r="A186" s="16" t="s">
        <v>214</v>
      </c>
      <c r="B186" s="16" t="s">
        <v>215</v>
      </c>
      <c r="C186" s="72">
        <v>1</v>
      </c>
      <c r="D186" s="72">
        <v>0</v>
      </c>
      <c r="E186" s="72">
        <v>0</v>
      </c>
      <c r="F186" s="72">
        <v>0</v>
      </c>
      <c r="G186" s="72">
        <v>0</v>
      </c>
      <c r="H186" s="72">
        <v>1</v>
      </c>
      <c r="I186" s="72">
        <v>0</v>
      </c>
      <c r="J186" s="72">
        <v>1</v>
      </c>
      <c r="K186" s="72">
        <v>0</v>
      </c>
      <c r="L186" s="72">
        <v>0</v>
      </c>
      <c r="M186" s="67">
        <f t="shared" si="6"/>
        <v>0</v>
      </c>
      <c r="N186" s="67">
        <f t="shared" si="8"/>
        <v>100</v>
      </c>
      <c r="O186" s="66">
        <f t="shared" si="7"/>
        <v>0</v>
      </c>
    </row>
    <row r="187" spans="1:15" s="17" customFormat="1" ht="13.2" x14ac:dyDescent="0.25">
      <c r="A187" s="16" t="s">
        <v>444</v>
      </c>
      <c r="B187" s="16" t="s">
        <v>216</v>
      </c>
      <c r="C187" s="72">
        <v>2</v>
      </c>
      <c r="D187" s="72">
        <v>1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3</v>
      </c>
      <c r="K187" s="72">
        <v>2</v>
      </c>
      <c r="L187" s="72">
        <v>1</v>
      </c>
      <c r="M187" s="67">
        <f t="shared" si="6"/>
        <v>66.666666666666657</v>
      </c>
      <c r="N187" s="67">
        <f t="shared" si="8"/>
        <v>0</v>
      </c>
      <c r="O187" s="66">
        <f t="shared" si="7"/>
        <v>33.333333333333329</v>
      </c>
    </row>
    <row r="188" spans="1:15" s="17" customFormat="1" ht="13.2" x14ac:dyDescent="0.25">
      <c r="A188" s="16" t="s">
        <v>445</v>
      </c>
      <c r="B188" s="16" t="s">
        <v>217</v>
      </c>
      <c r="C188" s="72">
        <v>1</v>
      </c>
      <c r="D188" s="72">
        <v>2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3</v>
      </c>
      <c r="K188" s="72">
        <v>3</v>
      </c>
      <c r="L188" s="72">
        <v>0</v>
      </c>
      <c r="M188" s="67">
        <f t="shared" si="6"/>
        <v>100</v>
      </c>
      <c r="N188" s="67">
        <f t="shared" si="8"/>
        <v>0</v>
      </c>
      <c r="O188" s="66">
        <f t="shared" si="7"/>
        <v>0</v>
      </c>
    </row>
    <row r="189" spans="1:15" s="17" customFormat="1" ht="13.2" x14ac:dyDescent="0.25">
      <c r="A189" s="16" t="s">
        <v>446</v>
      </c>
      <c r="B189" s="16" t="s">
        <v>218</v>
      </c>
      <c r="C189" s="72">
        <v>2</v>
      </c>
      <c r="D189" s="72">
        <v>1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3</v>
      </c>
      <c r="K189" s="72">
        <v>1</v>
      </c>
      <c r="L189" s="72">
        <v>2</v>
      </c>
      <c r="M189" s="67">
        <f t="shared" si="6"/>
        <v>33.333333333333329</v>
      </c>
      <c r="N189" s="67">
        <f t="shared" si="8"/>
        <v>0</v>
      </c>
      <c r="O189" s="66">
        <f t="shared" si="7"/>
        <v>66.666666666666657</v>
      </c>
    </row>
    <row r="190" spans="1:15" s="17" customFormat="1" ht="13.2" x14ac:dyDescent="0.25">
      <c r="A190" s="16" t="s">
        <v>447</v>
      </c>
      <c r="B190" s="16" t="s">
        <v>219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67" t="str">
        <f t="shared" si="6"/>
        <v>n/a</v>
      </c>
      <c r="N190" s="67" t="str">
        <f t="shared" si="8"/>
        <v>n/a</v>
      </c>
      <c r="O190" s="66" t="str">
        <f t="shared" si="7"/>
        <v>n/a</v>
      </c>
    </row>
    <row r="191" spans="1:15" s="17" customFormat="1" ht="13.2" x14ac:dyDescent="0.25">
      <c r="A191" s="16" t="s">
        <v>448</v>
      </c>
      <c r="B191" s="16" t="s">
        <v>220</v>
      </c>
      <c r="C191" s="72">
        <v>15</v>
      </c>
      <c r="D191" s="72">
        <v>4</v>
      </c>
      <c r="E191" s="72">
        <v>1</v>
      </c>
      <c r="F191" s="72">
        <v>2</v>
      </c>
      <c r="G191" s="72">
        <v>2</v>
      </c>
      <c r="H191" s="72">
        <v>1</v>
      </c>
      <c r="I191" s="72">
        <v>0</v>
      </c>
      <c r="J191" s="72">
        <v>19</v>
      </c>
      <c r="K191" s="72">
        <v>9</v>
      </c>
      <c r="L191" s="72">
        <v>4</v>
      </c>
      <c r="M191" s="67">
        <f t="shared" si="6"/>
        <v>47.368421052631575</v>
      </c>
      <c r="N191" s="67">
        <f t="shared" si="8"/>
        <v>31.578947368421051</v>
      </c>
      <c r="O191" s="66">
        <f t="shared" si="7"/>
        <v>21.052631578947366</v>
      </c>
    </row>
    <row r="192" spans="1:15" s="17" customFormat="1" ht="13.2" x14ac:dyDescent="0.25">
      <c r="A192" s="16" t="s">
        <v>449</v>
      </c>
      <c r="B192" s="16" t="s">
        <v>221</v>
      </c>
      <c r="C192" s="72">
        <v>0</v>
      </c>
      <c r="D192" s="72">
        <v>0</v>
      </c>
      <c r="E192" s="72">
        <v>0</v>
      </c>
      <c r="F192" s="72">
        <v>0</v>
      </c>
      <c r="G192" s="72">
        <v>0</v>
      </c>
      <c r="H192" s="72">
        <v>0</v>
      </c>
      <c r="I192" s="72">
        <v>0</v>
      </c>
      <c r="J192" s="72">
        <v>0</v>
      </c>
      <c r="K192" s="72">
        <v>0</v>
      </c>
      <c r="L192" s="72">
        <v>0</v>
      </c>
      <c r="M192" s="67" t="str">
        <f t="shared" si="6"/>
        <v>n/a</v>
      </c>
      <c r="N192" s="67" t="str">
        <f t="shared" si="8"/>
        <v>n/a</v>
      </c>
      <c r="O192" s="66" t="str">
        <f t="shared" si="7"/>
        <v>n/a</v>
      </c>
    </row>
    <row r="193" spans="1:15" s="17" customFormat="1" ht="13.2" x14ac:dyDescent="0.25">
      <c r="A193" s="16" t="s">
        <v>450</v>
      </c>
      <c r="B193" s="16" t="s">
        <v>543</v>
      </c>
      <c r="C193" s="72">
        <v>290</v>
      </c>
      <c r="D193" s="72">
        <v>182</v>
      </c>
      <c r="E193" s="72">
        <v>3</v>
      </c>
      <c r="F193" s="72">
        <v>10</v>
      </c>
      <c r="G193" s="72">
        <v>19</v>
      </c>
      <c r="H193" s="72">
        <v>45</v>
      </c>
      <c r="I193" s="72">
        <v>62</v>
      </c>
      <c r="J193" s="72">
        <v>410</v>
      </c>
      <c r="K193" s="72">
        <v>231</v>
      </c>
      <c r="L193" s="72">
        <v>102</v>
      </c>
      <c r="M193" s="67">
        <f t="shared" si="6"/>
        <v>56.341463414634141</v>
      </c>
      <c r="N193" s="67">
        <f t="shared" si="8"/>
        <v>18.780487804878049</v>
      </c>
      <c r="O193" s="66">
        <f t="shared" si="7"/>
        <v>24.878048780487806</v>
      </c>
    </row>
    <row r="194" spans="1:15" s="17" customFormat="1" ht="13.2" x14ac:dyDescent="0.25">
      <c r="A194" s="16" t="s">
        <v>451</v>
      </c>
      <c r="B194" s="16" t="s">
        <v>222</v>
      </c>
      <c r="C194" s="72">
        <v>4</v>
      </c>
      <c r="D194" s="72">
        <v>1</v>
      </c>
      <c r="E194" s="72">
        <v>0</v>
      </c>
      <c r="F194" s="72">
        <v>0</v>
      </c>
      <c r="G194" s="72">
        <v>0</v>
      </c>
      <c r="H194" s="72">
        <v>0</v>
      </c>
      <c r="I194" s="72">
        <v>1</v>
      </c>
      <c r="J194" s="72">
        <v>4</v>
      </c>
      <c r="K194" s="72">
        <v>4</v>
      </c>
      <c r="L194" s="72">
        <v>0</v>
      </c>
      <c r="M194" s="67">
        <f t="shared" si="6"/>
        <v>100</v>
      </c>
      <c r="N194" s="67">
        <f t="shared" si="8"/>
        <v>0</v>
      </c>
      <c r="O194" s="66">
        <f t="shared" si="7"/>
        <v>0</v>
      </c>
    </row>
    <row r="195" spans="1:15" s="17" customFormat="1" ht="13.2" x14ac:dyDescent="0.25">
      <c r="A195" s="16" t="s">
        <v>452</v>
      </c>
      <c r="B195" s="16" t="s">
        <v>223</v>
      </c>
      <c r="C195" s="72">
        <v>10</v>
      </c>
      <c r="D195" s="72">
        <v>0</v>
      </c>
      <c r="E195" s="72">
        <v>0</v>
      </c>
      <c r="F195" s="72">
        <v>0</v>
      </c>
      <c r="G195" s="72">
        <v>2</v>
      </c>
      <c r="H195" s="72">
        <v>0</v>
      </c>
      <c r="I195" s="72">
        <v>1</v>
      </c>
      <c r="J195" s="72">
        <v>9</v>
      </c>
      <c r="K195" s="72">
        <v>4</v>
      </c>
      <c r="L195" s="72">
        <v>3</v>
      </c>
      <c r="M195" s="67">
        <f t="shared" si="6"/>
        <v>44.444444444444443</v>
      </c>
      <c r="N195" s="67">
        <f t="shared" si="8"/>
        <v>22.222222222222221</v>
      </c>
      <c r="O195" s="66">
        <f t="shared" si="7"/>
        <v>33.333333333333329</v>
      </c>
    </row>
    <row r="196" spans="1:15" s="17" customFormat="1" ht="13.2" x14ac:dyDescent="0.25">
      <c r="A196" s="16" t="s">
        <v>453</v>
      </c>
      <c r="B196" s="16" t="s">
        <v>224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67" t="str">
        <f t="shared" si="6"/>
        <v>n/a</v>
      </c>
      <c r="N196" s="67" t="str">
        <f t="shared" si="8"/>
        <v>n/a</v>
      </c>
      <c r="O196" s="66" t="str">
        <f t="shared" si="7"/>
        <v>n/a</v>
      </c>
    </row>
    <row r="197" spans="1:15" s="17" customFormat="1" ht="13.2" x14ac:dyDescent="0.25">
      <c r="A197" s="16" t="s">
        <v>225</v>
      </c>
      <c r="B197" s="16" t="s">
        <v>226</v>
      </c>
      <c r="C197" s="72">
        <v>1</v>
      </c>
      <c r="D197" s="72">
        <v>3</v>
      </c>
      <c r="E197" s="72">
        <v>0</v>
      </c>
      <c r="F197" s="72">
        <v>0</v>
      </c>
      <c r="G197" s="72">
        <v>1</v>
      </c>
      <c r="H197" s="72">
        <v>0</v>
      </c>
      <c r="I197" s="72">
        <v>1</v>
      </c>
      <c r="J197" s="72">
        <v>3</v>
      </c>
      <c r="K197" s="72">
        <v>1</v>
      </c>
      <c r="L197" s="72">
        <v>1</v>
      </c>
      <c r="M197" s="67">
        <f t="shared" si="6"/>
        <v>33.333333333333329</v>
      </c>
      <c r="N197" s="67">
        <f t="shared" si="8"/>
        <v>33.333333333333329</v>
      </c>
      <c r="O197" s="66">
        <f t="shared" si="7"/>
        <v>33.333333333333329</v>
      </c>
    </row>
    <row r="198" spans="1:15" s="17" customFormat="1" ht="13.2" x14ac:dyDescent="0.25">
      <c r="A198" s="16" t="s">
        <v>454</v>
      </c>
      <c r="B198" s="16" t="s">
        <v>227</v>
      </c>
      <c r="C198" s="72">
        <v>8</v>
      </c>
      <c r="D198" s="72">
        <v>13</v>
      </c>
      <c r="E198" s="72">
        <v>0</v>
      </c>
      <c r="F198" s="72">
        <v>1</v>
      </c>
      <c r="G198" s="72">
        <v>3</v>
      </c>
      <c r="H198" s="72">
        <v>1</v>
      </c>
      <c r="I198" s="72">
        <v>5</v>
      </c>
      <c r="J198" s="72">
        <v>16</v>
      </c>
      <c r="K198" s="72">
        <v>6</v>
      </c>
      <c r="L198" s="72">
        <v>5</v>
      </c>
      <c r="M198" s="67">
        <f t="shared" ref="M198:M259" si="9">IF(J198=0,"n/a",K198/J198*100)</f>
        <v>37.5</v>
      </c>
      <c r="N198" s="67">
        <f t="shared" si="8"/>
        <v>31.25</v>
      </c>
      <c r="O198" s="66">
        <f t="shared" ref="O198:O259" si="10">IF(J198=0,"n/a",(L198/J198)*100)</f>
        <v>31.25</v>
      </c>
    </row>
    <row r="199" spans="1:15" s="17" customFormat="1" ht="13.2" x14ac:dyDescent="0.25">
      <c r="A199" s="16" t="s">
        <v>455</v>
      </c>
      <c r="B199" s="16" t="s">
        <v>228</v>
      </c>
      <c r="C199" s="72">
        <v>33</v>
      </c>
      <c r="D199" s="72">
        <v>15</v>
      </c>
      <c r="E199" s="72">
        <v>3</v>
      </c>
      <c r="F199" s="72">
        <v>2</v>
      </c>
      <c r="G199" s="72">
        <v>3</v>
      </c>
      <c r="H199" s="72">
        <v>5</v>
      </c>
      <c r="I199" s="72">
        <v>3</v>
      </c>
      <c r="J199" s="72">
        <v>45</v>
      </c>
      <c r="K199" s="72">
        <v>23</v>
      </c>
      <c r="L199" s="72">
        <v>9</v>
      </c>
      <c r="M199" s="67">
        <f t="shared" si="9"/>
        <v>51.111111111111107</v>
      </c>
      <c r="N199" s="67">
        <f t="shared" ref="N199:N259" si="11">IF(J199=0,"n/a",(E199+F199+G199+H199)/J199*100)</f>
        <v>28.888888888888886</v>
      </c>
      <c r="O199" s="66">
        <f t="shared" si="10"/>
        <v>20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6</v>
      </c>
      <c r="D201" s="72">
        <v>2</v>
      </c>
      <c r="E201" s="72">
        <v>0</v>
      </c>
      <c r="F201" s="72">
        <v>0</v>
      </c>
      <c r="G201" s="72">
        <v>0</v>
      </c>
      <c r="H201" s="72">
        <v>0</v>
      </c>
      <c r="I201" s="72">
        <v>1</v>
      </c>
      <c r="J201" s="72">
        <v>7</v>
      </c>
      <c r="K201" s="72">
        <v>6</v>
      </c>
      <c r="L201" s="72">
        <v>1</v>
      </c>
      <c r="M201" s="67">
        <f t="shared" si="9"/>
        <v>85.714285714285708</v>
      </c>
      <c r="N201" s="67">
        <f t="shared" si="11"/>
        <v>0</v>
      </c>
      <c r="O201" s="66">
        <f t="shared" si="10"/>
        <v>14.285714285714285</v>
      </c>
    </row>
    <row r="202" spans="1:15" s="17" customFormat="1" ht="13.2" x14ac:dyDescent="0.25">
      <c r="A202" s="16" t="s">
        <v>458</v>
      </c>
      <c r="B202" s="16" t="s">
        <v>231</v>
      </c>
      <c r="C202" s="72">
        <v>3</v>
      </c>
      <c r="D202" s="72">
        <v>2</v>
      </c>
      <c r="E202" s="72">
        <v>0</v>
      </c>
      <c r="F202" s="72">
        <v>0</v>
      </c>
      <c r="G202" s="72">
        <v>0</v>
      </c>
      <c r="H202" s="72">
        <v>0</v>
      </c>
      <c r="I202" s="72">
        <v>4</v>
      </c>
      <c r="J202" s="72">
        <v>1</v>
      </c>
      <c r="K202" s="72">
        <v>1</v>
      </c>
      <c r="L202" s="72">
        <v>0</v>
      </c>
      <c r="M202" s="67">
        <f t="shared" si="9"/>
        <v>100</v>
      </c>
      <c r="N202" s="67">
        <f t="shared" si="11"/>
        <v>0</v>
      </c>
      <c r="O202" s="66">
        <f t="shared" si="10"/>
        <v>0</v>
      </c>
    </row>
    <row r="203" spans="1:15" s="17" customFormat="1" ht="13.2" x14ac:dyDescent="0.25">
      <c r="A203" s="16" t="s">
        <v>459</v>
      </c>
      <c r="B203" s="16" t="s">
        <v>232</v>
      </c>
      <c r="C203" s="72">
        <v>2</v>
      </c>
      <c r="D203" s="72">
        <v>3</v>
      </c>
      <c r="E203" s="72">
        <v>0</v>
      </c>
      <c r="F203" s="72">
        <v>1</v>
      </c>
      <c r="G203" s="72">
        <v>0</v>
      </c>
      <c r="H203" s="72">
        <v>0</v>
      </c>
      <c r="I203" s="72">
        <v>1</v>
      </c>
      <c r="J203" s="72">
        <v>4</v>
      </c>
      <c r="K203" s="72">
        <v>3</v>
      </c>
      <c r="L203" s="72">
        <v>0</v>
      </c>
      <c r="M203" s="67">
        <f t="shared" si="9"/>
        <v>75</v>
      </c>
      <c r="N203" s="67">
        <f t="shared" si="11"/>
        <v>25</v>
      </c>
      <c r="O203" s="66">
        <f t="shared" si="10"/>
        <v>0</v>
      </c>
    </row>
    <row r="204" spans="1:15" s="17" customFormat="1" ht="13.2" x14ac:dyDescent="0.25">
      <c r="A204" s="16" t="s">
        <v>460</v>
      </c>
      <c r="B204" s="16" t="s">
        <v>233</v>
      </c>
      <c r="C204" s="72">
        <v>3</v>
      </c>
      <c r="D204" s="72">
        <v>0</v>
      </c>
      <c r="E204" s="72">
        <v>0</v>
      </c>
      <c r="F204" s="72">
        <v>0</v>
      </c>
      <c r="G204" s="72">
        <v>0</v>
      </c>
      <c r="H204" s="72">
        <v>1</v>
      </c>
      <c r="I204" s="72">
        <v>0</v>
      </c>
      <c r="J204" s="72">
        <v>3</v>
      </c>
      <c r="K204" s="72">
        <v>2</v>
      </c>
      <c r="L204" s="72">
        <v>0</v>
      </c>
      <c r="M204" s="67">
        <f t="shared" si="9"/>
        <v>66.666666666666657</v>
      </c>
      <c r="N204" s="67">
        <f t="shared" si="11"/>
        <v>33.333333333333329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6</v>
      </c>
      <c r="D205" s="72">
        <v>5</v>
      </c>
      <c r="E205" s="72">
        <v>0</v>
      </c>
      <c r="F205" s="72">
        <v>1</v>
      </c>
      <c r="G205" s="72">
        <v>1</v>
      </c>
      <c r="H205" s="72">
        <v>1</v>
      </c>
      <c r="I205" s="72">
        <v>4</v>
      </c>
      <c r="J205" s="72">
        <v>7</v>
      </c>
      <c r="K205" s="72">
        <v>4</v>
      </c>
      <c r="L205" s="72">
        <v>0</v>
      </c>
      <c r="M205" s="67">
        <f t="shared" si="9"/>
        <v>57.142857142857139</v>
      </c>
      <c r="N205" s="67">
        <f t="shared" si="11"/>
        <v>42.857142857142854</v>
      </c>
      <c r="O205" s="66">
        <f t="shared" si="10"/>
        <v>0</v>
      </c>
    </row>
    <row r="206" spans="1:15" s="17" customFormat="1" ht="13.2" x14ac:dyDescent="0.25">
      <c r="A206" s="16" t="s">
        <v>462</v>
      </c>
      <c r="B206" s="16" t="s">
        <v>235</v>
      </c>
      <c r="C206" s="72">
        <v>0</v>
      </c>
      <c r="D206" s="72">
        <v>1</v>
      </c>
      <c r="E206" s="72">
        <v>0</v>
      </c>
      <c r="F206" s="72">
        <v>0</v>
      </c>
      <c r="G206" s="72">
        <v>0</v>
      </c>
      <c r="H206" s="72">
        <v>1</v>
      </c>
      <c r="I206" s="72">
        <v>0</v>
      </c>
      <c r="J206" s="72">
        <v>1</v>
      </c>
      <c r="K206" s="72">
        <v>0</v>
      </c>
      <c r="L206" s="72">
        <v>0</v>
      </c>
      <c r="M206" s="67">
        <f t="shared" si="9"/>
        <v>0</v>
      </c>
      <c r="N206" s="67">
        <f t="shared" si="11"/>
        <v>100</v>
      </c>
      <c r="O206" s="66">
        <f t="shared" si="10"/>
        <v>0</v>
      </c>
    </row>
    <row r="207" spans="1:15" s="17" customFormat="1" ht="13.2" x14ac:dyDescent="0.25">
      <c r="A207" s="16" t="s">
        <v>463</v>
      </c>
      <c r="B207" s="16" t="s">
        <v>236</v>
      </c>
      <c r="C207" s="72">
        <v>73</v>
      </c>
      <c r="D207" s="72">
        <v>52</v>
      </c>
      <c r="E207" s="72">
        <v>1</v>
      </c>
      <c r="F207" s="72">
        <v>7</v>
      </c>
      <c r="G207" s="72">
        <v>5</v>
      </c>
      <c r="H207" s="72">
        <v>10</v>
      </c>
      <c r="I207" s="72">
        <v>20</v>
      </c>
      <c r="J207" s="72">
        <v>105</v>
      </c>
      <c r="K207" s="72">
        <v>62</v>
      </c>
      <c r="L207" s="72">
        <v>20</v>
      </c>
      <c r="M207" s="67">
        <f t="shared" si="9"/>
        <v>59.047619047619051</v>
      </c>
      <c r="N207" s="67">
        <f t="shared" si="11"/>
        <v>21.904761904761905</v>
      </c>
      <c r="O207" s="66">
        <f t="shared" si="10"/>
        <v>19.047619047619047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0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67" t="str">
        <f t="shared" si="9"/>
        <v>n/a</v>
      </c>
      <c r="N209" s="67" t="str">
        <f t="shared" si="11"/>
        <v>n/a</v>
      </c>
      <c r="O209" s="66" t="str">
        <f t="shared" si="10"/>
        <v>n/a</v>
      </c>
    </row>
    <row r="210" spans="1:15" s="17" customFormat="1" ht="13.2" x14ac:dyDescent="0.25">
      <c r="A210" s="16" t="s">
        <v>466</v>
      </c>
      <c r="B210" s="16" t="s">
        <v>239</v>
      </c>
      <c r="C210" s="72">
        <v>6</v>
      </c>
      <c r="D210" s="72">
        <v>2</v>
      </c>
      <c r="E210" s="72">
        <v>1</v>
      </c>
      <c r="F210" s="72">
        <v>0</v>
      </c>
      <c r="G210" s="72">
        <v>0</v>
      </c>
      <c r="H210" s="72">
        <v>1</v>
      </c>
      <c r="I210" s="72">
        <v>1</v>
      </c>
      <c r="J210" s="72">
        <v>7</v>
      </c>
      <c r="K210" s="72">
        <v>4</v>
      </c>
      <c r="L210" s="72">
        <v>1</v>
      </c>
      <c r="M210" s="67">
        <f t="shared" si="9"/>
        <v>57.142857142857139</v>
      </c>
      <c r="N210" s="67">
        <f t="shared" si="11"/>
        <v>28.571428571428569</v>
      </c>
      <c r="O210" s="66">
        <f t="shared" si="10"/>
        <v>14.285714285714285</v>
      </c>
    </row>
    <row r="211" spans="1:15" s="17" customFormat="1" ht="13.2" x14ac:dyDescent="0.25">
      <c r="A211" s="16" t="s">
        <v>467</v>
      </c>
      <c r="B211" s="16" t="s">
        <v>541</v>
      </c>
      <c r="C211" s="72">
        <v>2</v>
      </c>
      <c r="D211" s="72">
        <v>2</v>
      </c>
      <c r="E211" s="72">
        <v>0</v>
      </c>
      <c r="F211" s="72">
        <v>0</v>
      </c>
      <c r="G211" s="72">
        <v>0</v>
      </c>
      <c r="H211" s="72">
        <v>0</v>
      </c>
      <c r="I211" s="72">
        <v>1</v>
      </c>
      <c r="J211" s="72">
        <v>3</v>
      </c>
      <c r="K211" s="72">
        <v>3</v>
      </c>
      <c r="L211" s="72">
        <v>0</v>
      </c>
      <c r="M211" s="67">
        <f t="shared" si="9"/>
        <v>100</v>
      </c>
      <c r="N211" s="67">
        <f t="shared" si="11"/>
        <v>0</v>
      </c>
      <c r="O211" s="66">
        <f t="shared" si="10"/>
        <v>0</v>
      </c>
    </row>
    <row r="212" spans="1:15" s="17" customFormat="1" ht="13.2" x14ac:dyDescent="0.25">
      <c r="A212" s="16" t="s">
        <v>468</v>
      </c>
      <c r="B212" s="16" t="s">
        <v>240</v>
      </c>
      <c r="C212" s="72">
        <v>1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1</v>
      </c>
      <c r="K212" s="72">
        <v>1</v>
      </c>
      <c r="L212" s="72">
        <v>0</v>
      </c>
      <c r="M212" s="67">
        <f t="shared" si="9"/>
        <v>100</v>
      </c>
      <c r="N212" s="67">
        <f t="shared" si="11"/>
        <v>0</v>
      </c>
      <c r="O212" s="66">
        <f t="shared" si="10"/>
        <v>0</v>
      </c>
    </row>
    <row r="213" spans="1:15" s="17" customFormat="1" ht="13.2" x14ac:dyDescent="0.25">
      <c r="A213" s="16" t="s">
        <v>469</v>
      </c>
      <c r="B213" s="16" t="s">
        <v>241</v>
      </c>
      <c r="C213" s="72">
        <v>1</v>
      </c>
      <c r="D213" s="72">
        <v>0</v>
      </c>
      <c r="E213" s="72">
        <v>0</v>
      </c>
      <c r="F213" s="72">
        <v>0</v>
      </c>
      <c r="G213" s="72">
        <v>0</v>
      </c>
      <c r="H213" s="72">
        <v>1</v>
      </c>
      <c r="I213" s="72">
        <v>0</v>
      </c>
      <c r="J213" s="72">
        <v>1</v>
      </c>
      <c r="K213" s="72">
        <v>0</v>
      </c>
      <c r="L213" s="72">
        <v>0</v>
      </c>
      <c r="M213" s="67">
        <f t="shared" si="9"/>
        <v>0</v>
      </c>
      <c r="N213" s="67">
        <f t="shared" si="11"/>
        <v>100</v>
      </c>
      <c r="O213" s="66">
        <f t="shared" si="10"/>
        <v>0</v>
      </c>
    </row>
    <row r="214" spans="1:15" s="17" customFormat="1" ht="13.2" x14ac:dyDescent="0.25">
      <c r="A214" s="16" t="s">
        <v>470</v>
      </c>
      <c r="B214" s="16" t="s">
        <v>242</v>
      </c>
      <c r="C214" s="72">
        <v>9</v>
      </c>
      <c r="D214" s="72">
        <v>2</v>
      </c>
      <c r="E214" s="72">
        <v>0</v>
      </c>
      <c r="F214" s="72">
        <v>0</v>
      </c>
      <c r="G214" s="72">
        <v>0</v>
      </c>
      <c r="H214" s="72">
        <v>1</v>
      </c>
      <c r="I214" s="72">
        <v>1</v>
      </c>
      <c r="J214" s="72">
        <v>10</v>
      </c>
      <c r="K214" s="72">
        <v>8</v>
      </c>
      <c r="L214" s="72">
        <v>1</v>
      </c>
      <c r="M214" s="67">
        <f t="shared" si="9"/>
        <v>80</v>
      </c>
      <c r="N214" s="67">
        <f t="shared" si="11"/>
        <v>10</v>
      </c>
      <c r="O214" s="66">
        <f t="shared" si="10"/>
        <v>10</v>
      </c>
    </row>
    <row r="215" spans="1:15" s="17" customFormat="1" ht="13.2" x14ac:dyDescent="0.25">
      <c r="A215" s="16" t="s">
        <v>471</v>
      </c>
      <c r="B215" s="16" t="s">
        <v>243</v>
      </c>
      <c r="C215" s="72">
        <v>79</v>
      </c>
      <c r="D215" s="72">
        <v>20</v>
      </c>
      <c r="E215" s="72">
        <v>0</v>
      </c>
      <c r="F215" s="72">
        <v>2</v>
      </c>
      <c r="G215" s="72">
        <v>2</v>
      </c>
      <c r="H215" s="72">
        <v>9</v>
      </c>
      <c r="I215" s="72">
        <v>11</v>
      </c>
      <c r="J215" s="72">
        <v>88</v>
      </c>
      <c r="K215" s="72">
        <v>71</v>
      </c>
      <c r="L215" s="72">
        <v>4</v>
      </c>
      <c r="M215" s="67">
        <f t="shared" si="9"/>
        <v>80.681818181818173</v>
      </c>
      <c r="N215" s="67">
        <f t="shared" si="11"/>
        <v>14.772727272727273</v>
      </c>
      <c r="O215" s="66">
        <f t="shared" si="10"/>
        <v>4.5454545454545459</v>
      </c>
    </row>
    <row r="216" spans="1:15" s="17" customFormat="1" ht="13.2" x14ac:dyDescent="0.25">
      <c r="A216" s="16" t="s">
        <v>516</v>
      </c>
      <c r="B216" s="16" t="s">
        <v>517</v>
      </c>
      <c r="C216" s="72">
        <v>0</v>
      </c>
      <c r="D216" s="72">
        <v>1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1</v>
      </c>
      <c r="K216" s="72">
        <v>1</v>
      </c>
      <c r="L216" s="72">
        <v>0</v>
      </c>
      <c r="M216" s="67">
        <f t="shared" si="9"/>
        <v>100</v>
      </c>
      <c r="N216" s="67">
        <f t="shared" si="11"/>
        <v>0</v>
      </c>
      <c r="O216" s="66">
        <f t="shared" si="10"/>
        <v>0</v>
      </c>
    </row>
    <row r="217" spans="1:15" s="17" customFormat="1" ht="13.2" x14ac:dyDescent="0.25">
      <c r="A217" s="16" t="s">
        <v>472</v>
      </c>
      <c r="B217" s="16" t="s">
        <v>244</v>
      </c>
      <c r="C217" s="72">
        <v>78</v>
      </c>
      <c r="D217" s="72">
        <v>30</v>
      </c>
      <c r="E217" s="72">
        <v>3</v>
      </c>
      <c r="F217" s="72">
        <v>3</v>
      </c>
      <c r="G217" s="72">
        <v>4</v>
      </c>
      <c r="H217" s="72">
        <v>14</v>
      </c>
      <c r="I217" s="72">
        <v>18</v>
      </c>
      <c r="J217" s="72">
        <v>90</v>
      </c>
      <c r="K217" s="72">
        <v>58</v>
      </c>
      <c r="L217" s="72">
        <v>8</v>
      </c>
      <c r="M217" s="67">
        <f t="shared" si="9"/>
        <v>64.444444444444443</v>
      </c>
      <c r="N217" s="67">
        <f t="shared" si="11"/>
        <v>26.666666666666668</v>
      </c>
      <c r="O217" s="66">
        <f t="shared" si="10"/>
        <v>8.8888888888888893</v>
      </c>
    </row>
    <row r="218" spans="1:15" s="17" customFormat="1" ht="13.2" x14ac:dyDescent="0.25">
      <c r="A218" s="16" t="s">
        <v>473</v>
      </c>
      <c r="B218" s="16" t="s">
        <v>245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67" t="str">
        <f t="shared" si="9"/>
        <v>n/a</v>
      </c>
      <c r="N218" s="67" t="str">
        <f t="shared" si="11"/>
        <v>n/a</v>
      </c>
      <c r="O218" s="66" t="str">
        <f t="shared" si="10"/>
        <v>n/a</v>
      </c>
    </row>
    <row r="219" spans="1:15" s="17" customFormat="1" ht="13.2" x14ac:dyDescent="0.25">
      <c r="A219" s="16" t="s">
        <v>474</v>
      </c>
      <c r="B219" s="16" t="s">
        <v>246</v>
      </c>
      <c r="C219" s="72">
        <v>2</v>
      </c>
      <c r="D219" s="72">
        <v>3</v>
      </c>
      <c r="E219" s="72">
        <v>0</v>
      </c>
      <c r="F219" s="72">
        <v>0</v>
      </c>
      <c r="G219" s="72">
        <v>0</v>
      </c>
      <c r="H219" s="72">
        <v>0</v>
      </c>
      <c r="I219" s="72">
        <v>1</v>
      </c>
      <c r="J219" s="72">
        <v>4</v>
      </c>
      <c r="K219" s="72">
        <v>3</v>
      </c>
      <c r="L219" s="72">
        <v>1</v>
      </c>
      <c r="M219" s="67">
        <f t="shared" si="9"/>
        <v>75</v>
      </c>
      <c r="N219" s="67">
        <f t="shared" si="11"/>
        <v>0</v>
      </c>
      <c r="O219" s="66">
        <f t="shared" si="10"/>
        <v>25</v>
      </c>
    </row>
    <row r="220" spans="1:15" s="17" customFormat="1" ht="13.2" x14ac:dyDescent="0.25">
      <c r="A220" s="16" t="s">
        <v>475</v>
      </c>
      <c r="B220" s="16" t="s">
        <v>247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3.2" x14ac:dyDescent="0.25">
      <c r="A221" s="16" t="s">
        <v>476</v>
      </c>
      <c r="B221" s="16" t="s">
        <v>248</v>
      </c>
      <c r="C221" s="72">
        <v>0</v>
      </c>
      <c r="D221" s="72">
        <v>1</v>
      </c>
      <c r="E221" s="72">
        <v>0</v>
      </c>
      <c r="F221" s="72">
        <v>1</v>
      </c>
      <c r="G221" s="72">
        <v>0</v>
      </c>
      <c r="H221" s="72">
        <v>0</v>
      </c>
      <c r="I221" s="72">
        <v>0</v>
      </c>
      <c r="J221" s="72">
        <v>1</v>
      </c>
      <c r="K221" s="72">
        <v>0</v>
      </c>
      <c r="L221" s="72">
        <v>0</v>
      </c>
      <c r="M221" s="67">
        <f t="shared" si="9"/>
        <v>0</v>
      </c>
      <c r="N221" s="67">
        <f t="shared" si="11"/>
        <v>100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1</v>
      </c>
      <c r="D223" s="72">
        <v>1</v>
      </c>
      <c r="E223" s="72">
        <v>0</v>
      </c>
      <c r="F223" s="72">
        <v>0</v>
      </c>
      <c r="G223" s="72">
        <v>0</v>
      </c>
      <c r="H223" s="72">
        <v>0</v>
      </c>
      <c r="I223" s="72">
        <v>1</v>
      </c>
      <c r="J223" s="72">
        <v>1</v>
      </c>
      <c r="K223" s="72">
        <v>1</v>
      </c>
      <c r="L223" s="72">
        <v>0</v>
      </c>
      <c r="M223" s="67">
        <f t="shared" si="9"/>
        <v>100</v>
      </c>
      <c r="N223" s="67">
        <f t="shared" si="11"/>
        <v>0</v>
      </c>
      <c r="O223" s="66">
        <f t="shared" si="10"/>
        <v>0</v>
      </c>
    </row>
    <row r="224" spans="1:15" s="17" customFormat="1" ht="13.2" x14ac:dyDescent="0.25">
      <c r="A224" s="16" t="s">
        <v>479</v>
      </c>
      <c r="B224" s="16" t="s">
        <v>251</v>
      </c>
      <c r="C224" s="72">
        <v>5</v>
      </c>
      <c r="D224" s="72">
        <v>4</v>
      </c>
      <c r="E224" s="72">
        <v>0</v>
      </c>
      <c r="F224" s="72">
        <v>0</v>
      </c>
      <c r="G224" s="72">
        <v>0</v>
      </c>
      <c r="H224" s="72">
        <v>1</v>
      </c>
      <c r="I224" s="72">
        <v>2</v>
      </c>
      <c r="J224" s="72">
        <v>7</v>
      </c>
      <c r="K224" s="72">
        <v>5</v>
      </c>
      <c r="L224" s="72">
        <v>1</v>
      </c>
      <c r="M224" s="67">
        <f t="shared" si="9"/>
        <v>71.428571428571431</v>
      </c>
      <c r="N224" s="67">
        <f t="shared" si="11"/>
        <v>14.285714285714285</v>
      </c>
      <c r="O224" s="66">
        <f t="shared" si="10"/>
        <v>14.285714285714285</v>
      </c>
    </row>
    <row r="225" spans="1:15" s="17" customFormat="1" ht="13.2" x14ac:dyDescent="0.25">
      <c r="A225" s="16" t="s">
        <v>480</v>
      </c>
      <c r="B225" s="16" t="s">
        <v>252</v>
      </c>
      <c r="C225" s="72">
        <v>56</v>
      </c>
      <c r="D225" s="72">
        <v>7</v>
      </c>
      <c r="E225" s="72">
        <v>1</v>
      </c>
      <c r="F225" s="72">
        <v>2</v>
      </c>
      <c r="G225" s="72">
        <v>5</v>
      </c>
      <c r="H225" s="72">
        <v>4</v>
      </c>
      <c r="I225" s="72">
        <v>9</v>
      </c>
      <c r="J225" s="72">
        <v>54</v>
      </c>
      <c r="K225" s="72">
        <v>39</v>
      </c>
      <c r="L225" s="72">
        <v>3</v>
      </c>
      <c r="M225" s="67">
        <f t="shared" si="9"/>
        <v>72.222222222222214</v>
      </c>
      <c r="N225" s="67">
        <f t="shared" si="11"/>
        <v>22.222222222222221</v>
      </c>
      <c r="O225" s="66">
        <f t="shared" si="10"/>
        <v>5.5555555555555554</v>
      </c>
    </row>
    <row r="226" spans="1:15" s="17" customFormat="1" ht="13.2" x14ac:dyDescent="0.25">
      <c r="A226" s="16" t="s">
        <v>481</v>
      </c>
      <c r="B226" s="16" t="s">
        <v>253</v>
      </c>
      <c r="C226" s="72">
        <v>2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2</v>
      </c>
      <c r="K226" s="72">
        <v>2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3.2" x14ac:dyDescent="0.25">
      <c r="A227" s="16" t="s">
        <v>254</v>
      </c>
      <c r="B227" s="16" t="s">
        <v>255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3.2" x14ac:dyDescent="0.25">
      <c r="A228" s="16" t="s">
        <v>482</v>
      </c>
      <c r="B228" s="16" t="s">
        <v>256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67" t="str">
        <f t="shared" si="9"/>
        <v>n/a</v>
      </c>
      <c r="N228" s="67" t="str">
        <f t="shared" si="11"/>
        <v>n/a</v>
      </c>
      <c r="O228" s="66" t="str">
        <f t="shared" si="10"/>
        <v>n/a</v>
      </c>
    </row>
    <row r="229" spans="1:15" s="17" customFormat="1" ht="13.2" x14ac:dyDescent="0.25">
      <c r="A229" s="16" t="s">
        <v>483</v>
      </c>
      <c r="B229" s="16" t="s">
        <v>257</v>
      </c>
      <c r="C229" s="72">
        <v>55</v>
      </c>
      <c r="D229" s="72">
        <v>20</v>
      </c>
      <c r="E229" s="72">
        <v>9</v>
      </c>
      <c r="F229" s="72">
        <v>4</v>
      </c>
      <c r="G229" s="72">
        <v>2</v>
      </c>
      <c r="H229" s="72">
        <v>3</v>
      </c>
      <c r="I229" s="72">
        <v>7</v>
      </c>
      <c r="J229" s="72">
        <v>68</v>
      </c>
      <c r="K229" s="72">
        <v>37</v>
      </c>
      <c r="L229" s="72">
        <v>13</v>
      </c>
      <c r="M229" s="67">
        <f t="shared" si="9"/>
        <v>54.411764705882348</v>
      </c>
      <c r="N229" s="67">
        <f t="shared" si="11"/>
        <v>26.47058823529412</v>
      </c>
      <c r="O229" s="66">
        <f t="shared" si="10"/>
        <v>19.117647058823529</v>
      </c>
    </row>
    <row r="230" spans="1:15" s="17" customFormat="1" ht="13.2" x14ac:dyDescent="0.25">
      <c r="A230" s="16" t="s">
        <v>484</v>
      </c>
      <c r="B230" s="16" t="s">
        <v>258</v>
      </c>
      <c r="C230" s="72">
        <v>3</v>
      </c>
      <c r="D230" s="72">
        <v>9</v>
      </c>
      <c r="E230" s="72">
        <v>0</v>
      </c>
      <c r="F230" s="72">
        <v>0</v>
      </c>
      <c r="G230" s="72">
        <v>0</v>
      </c>
      <c r="H230" s="72">
        <v>1</v>
      </c>
      <c r="I230" s="72">
        <v>8</v>
      </c>
      <c r="J230" s="72">
        <v>4</v>
      </c>
      <c r="K230" s="72">
        <v>2</v>
      </c>
      <c r="L230" s="72">
        <v>1</v>
      </c>
      <c r="M230" s="67">
        <f t="shared" si="9"/>
        <v>50</v>
      </c>
      <c r="N230" s="67">
        <f t="shared" si="11"/>
        <v>25</v>
      </c>
      <c r="O230" s="66">
        <f t="shared" si="10"/>
        <v>25</v>
      </c>
    </row>
    <row r="231" spans="1:15" s="17" customFormat="1" ht="13.2" x14ac:dyDescent="0.25">
      <c r="A231" s="16" t="s">
        <v>485</v>
      </c>
      <c r="B231" s="16" t="s">
        <v>259</v>
      </c>
      <c r="C231" s="72">
        <v>7</v>
      </c>
      <c r="D231" s="72">
        <v>5</v>
      </c>
      <c r="E231" s="72">
        <v>0</v>
      </c>
      <c r="F231" s="72">
        <v>0</v>
      </c>
      <c r="G231" s="72">
        <v>0</v>
      </c>
      <c r="H231" s="72">
        <v>3</v>
      </c>
      <c r="I231" s="72">
        <v>3</v>
      </c>
      <c r="J231" s="72">
        <v>9</v>
      </c>
      <c r="K231" s="72">
        <v>6</v>
      </c>
      <c r="L231" s="72">
        <v>0</v>
      </c>
      <c r="M231" s="67">
        <f t="shared" si="9"/>
        <v>66.666666666666657</v>
      </c>
      <c r="N231" s="67">
        <f t="shared" si="11"/>
        <v>33.333333333333329</v>
      </c>
      <c r="O231" s="66">
        <f t="shared" si="10"/>
        <v>0</v>
      </c>
    </row>
    <row r="232" spans="1:15" s="17" customFormat="1" ht="13.2" x14ac:dyDescent="0.25">
      <c r="A232" s="16" t="s">
        <v>260</v>
      </c>
      <c r="B232" s="16" t="s">
        <v>261</v>
      </c>
      <c r="C232" s="72">
        <v>76</v>
      </c>
      <c r="D232" s="72">
        <v>54</v>
      </c>
      <c r="E232" s="72">
        <v>0</v>
      </c>
      <c r="F232" s="72">
        <v>2</v>
      </c>
      <c r="G232" s="72">
        <v>6</v>
      </c>
      <c r="H232" s="72">
        <v>14</v>
      </c>
      <c r="I232" s="72">
        <v>44</v>
      </c>
      <c r="J232" s="72">
        <v>86</v>
      </c>
      <c r="K232" s="72">
        <v>47</v>
      </c>
      <c r="L232" s="72">
        <v>17</v>
      </c>
      <c r="M232" s="67">
        <f t="shared" si="9"/>
        <v>54.651162790697668</v>
      </c>
      <c r="N232" s="67">
        <f t="shared" si="11"/>
        <v>25.581395348837212</v>
      </c>
      <c r="O232" s="66">
        <f t="shared" si="10"/>
        <v>19.767441860465116</v>
      </c>
    </row>
    <row r="233" spans="1:15" s="17" customFormat="1" ht="13.2" x14ac:dyDescent="0.25">
      <c r="A233" s="16" t="s">
        <v>486</v>
      </c>
      <c r="B233" s="16" t="s">
        <v>262</v>
      </c>
      <c r="C233" s="72">
        <v>2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2</v>
      </c>
      <c r="K233" s="72">
        <v>2</v>
      </c>
      <c r="L233" s="72">
        <v>0</v>
      </c>
      <c r="M233" s="67">
        <f t="shared" si="9"/>
        <v>100</v>
      </c>
      <c r="N233" s="67">
        <f t="shared" si="11"/>
        <v>0</v>
      </c>
      <c r="O233" s="66">
        <f t="shared" si="10"/>
        <v>0</v>
      </c>
    </row>
    <row r="234" spans="1:15" s="17" customFormat="1" ht="13.2" x14ac:dyDescent="0.25">
      <c r="A234" s="16" t="s">
        <v>487</v>
      </c>
      <c r="B234" s="16" t="s">
        <v>263</v>
      </c>
      <c r="C234" s="72">
        <v>0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0</v>
      </c>
      <c r="K234" s="72">
        <v>0</v>
      </c>
      <c r="L234" s="72">
        <v>0</v>
      </c>
      <c r="M234" s="67" t="str">
        <f t="shared" si="9"/>
        <v>n/a</v>
      </c>
      <c r="N234" s="67" t="str">
        <f t="shared" si="11"/>
        <v>n/a</v>
      </c>
      <c r="O234" s="66" t="str">
        <f t="shared" si="10"/>
        <v>n/a</v>
      </c>
    </row>
    <row r="235" spans="1:15" s="17" customFormat="1" ht="13.2" x14ac:dyDescent="0.25">
      <c r="A235" s="16" t="s">
        <v>488</v>
      </c>
      <c r="B235" s="16" t="s">
        <v>264</v>
      </c>
      <c r="C235" s="72">
        <v>56</v>
      </c>
      <c r="D235" s="72">
        <v>9</v>
      </c>
      <c r="E235" s="72">
        <v>0</v>
      </c>
      <c r="F235" s="72">
        <v>1</v>
      </c>
      <c r="G235" s="72">
        <v>3</v>
      </c>
      <c r="H235" s="72">
        <v>3</v>
      </c>
      <c r="I235" s="72">
        <v>0</v>
      </c>
      <c r="J235" s="72">
        <v>65</v>
      </c>
      <c r="K235" s="72">
        <v>34</v>
      </c>
      <c r="L235" s="72">
        <v>24</v>
      </c>
      <c r="M235" s="67">
        <f t="shared" si="9"/>
        <v>52.307692307692314</v>
      </c>
      <c r="N235" s="67">
        <f t="shared" si="11"/>
        <v>10.76923076923077</v>
      </c>
      <c r="O235" s="66">
        <f t="shared" si="10"/>
        <v>36.923076923076927</v>
      </c>
    </row>
    <row r="236" spans="1:15" s="17" customFormat="1" ht="13.2" x14ac:dyDescent="0.25">
      <c r="A236" s="16" t="s">
        <v>489</v>
      </c>
      <c r="B236" s="16" t="s">
        <v>265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3.2" x14ac:dyDescent="0.25">
      <c r="A237" s="16" t="s">
        <v>490</v>
      </c>
      <c r="B237" s="16" t="s">
        <v>544</v>
      </c>
      <c r="C237" s="72">
        <v>35</v>
      </c>
      <c r="D237" s="72">
        <v>9</v>
      </c>
      <c r="E237" s="72">
        <v>0</v>
      </c>
      <c r="F237" s="72">
        <v>0</v>
      </c>
      <c r="G237" s="72">
        <v>0</v>
      </c>
      <c r="H237" s="72">
        <v>2</v>
      </c>
      <c r="I237" s="72">
        <v>7</v>
      </c>
      <c r="J237" s="72">
        <v>37</v>
      </c>
      <c r="K237" s="72">
        <v>31</v>
      </c>
      <c r="L237" s="72">
        <v>4</v>
      </c>
      <c r="M237" s="67">
        <f t="shared" si="9"/>
        <v>83.78378378378379</v>
      </c>
      <c r="N237" s="67">
        <f t="shared" si="11"/>
        <v>5.4054054054054053</v>
      </c>
      <c r="O237" s="66">
        <f t="shared" si="10"/>
        <v>10.810810810810811</v>
      </c>
    </row>
    <row r="238" spans="1:15" s="17" customFormat="1" ht="13.2" x14ac:dyDescent="0.25">
      <c r="A238" s="16" t="s">
        <v>491</v>
      </c>
      <c r="B238" s="16" t="s">
        <v>266</v>
      </c>
      <c r="C238" s="72">
        <v>9</v>
      </c>
      <c r="D238" s="72">
        <v>19</v>
      </c>
      <c r="E238" s="72">
        <v>0</v>
      </c>
      <c r="F238" s="72">
        <v>2</v>
      </c>
      <c r="G238" s="72">
        <v>1</v>
      </c>
      <c r="H238" s="72">
        <v>4</v>
      </c>
      <c r="I238" s="72">
        <v>6</v>
      </c>
      <c r="J238" s="72">
        <v>22</v>
      </c>
      <c r="K238" s="72">
        <v>10</v>
      </c>
      <c r="L238" s="72">
        <v>5</v>
      </c>
      <c r="M238" s="67">
        <f t="shared" si="9"/>
        <v>45.454545454545453</v>
      </c>
      <c r="N238" s="67">
        <f t="shared" si="11"/>
        <v>31.818181818181817</v>
      </c>
      <c r="O238" s="66">
        <f t="shared" si="10"/>
        <v>22.727272727272727</v>
      </c>
    </row>
    <row r="239" spans="1:15" s="17" customFormat="1" ht="13.2" x14ac:dyDescent="0.25">
      <c r="A239" s="16" t="s">
        <v>492</v>
      </c>
      <c r="B239" s="16" t="s">
        <v>267</v>
      </c>
      <c r="C239" s="72">
        <v>15</v>
      </c>
      <c r="D239" s="72">
        <v>3</v>
      </c>
      <c r="E239" s="72">
        <v>0</v>
      </c>
      <c r="F239" s="72">
        <v>0</v>
      </c>
      <c r="G239" s="72">
        <v>0</v>
      </c>
      <c r="H239" s="72">
        <v>7</v>
      </c>
      <c r="I239" s="72">
        <v>4</v>
      </c>
      <c r="J239" s="72">
        <v>14</v>
      </c>
      <c r="K239" s="72">
        <v>6</v>
      </c>
      <c r="L239" s="72">
        <v>1</v>
      </c>
      <c r="M239" s="67">
        <f t="shared" si="9"/>
        <v>42.857142857142854</v>
      </c>
      <c r="N239" s="67">
        <f t="shared" si="11"/>
        <v>50</v>
      </c>
      <c r="O239" s="66">
        <f t="shared" si="10"/>
        <v>7.1428571428571423</v>
      </c>
    </row>
    <row r="240" spans="1:15" s="17" customFormat="1" ht="13.2" x14ac:dyDescent="0.25">
      <c r="A240" s="16" t="s">
        <v>268</v>
      </c>
      <c r="B240" s="16" t="s">
        <v>269</v>
      </c>
      <c r="C240" s="72">
        <v>0</v>
      </c>
      <c r="D240" s="72">
        <v>4</v>
      </c>
      <c r="E240" s="72">
        <v>0</v>
      </c>
      <c r="F240" s="72">
        <v>0</v>
      </c>
      <c r="G240" s="72">
        <v>0</v>
      </c>
      <c r="H240" s="72">
        <v>1</v>
      </c>
      <c r="I240" s="72">
        <v>1</v>
      </c>
      <c r="J240" s="72">
        <v>3</v>
      </c>
      <c r="K240" s="72">
        <v>1</v>
      </c>
      <c r="L240" s="72">
        <v>1</v>
      </c>
      <c r="M240" s="67">
        <f t="shared" si="9"/>
        <v>33.333333333333329</v>
      </c>
      <c r="N240" s="67">
        <f t="shared" si="11"/>
        <v>33.333333333333329</v>
      </c>
      <c r="O240" s="66">
        <f t="shared" si="10"/>
        <v>33.333333333333329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3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3</v>
      </c>
      <c r="K242" s="72">
        <v>2</v>
      </c>
      <c r="L242" s="72">
        <v>1</v>
      </c>
      <c r="M242" s="67">
        <f t="shared" si="9"/>
        <v>66.666666666666657</v>
      </c>
      <c r="N242" s="67">
        <f t="shared" si="11"/>
        <v>0</v>
      </c>
      <c r="O242" s="66">
        <f t="shared" si="10"/>
        <v>33.333333333333329</v>
      </c>
    </row>
    <row r="243" spans="1:15" s="17" customFormat="1" ht="13.2" x14ac:dyDescent="0.25">
      <c r="A243" s="16" t="s">
        <v>493</v>
      </c>
      <c r="B243" s="16" t="s">
        <v>274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3.2" x14ac:dyDescent="0.25">
      <c r="A244" s="16" t="s">
        <v>275</v>
      </c>
      <c r="B244" s="16" t="s">
        <v>276</v>
      </c>
      <c r="C244" s="72">
        <v>35</v>
      </c>
      <c r="D244" s="72">
        <v>20</v>
      </c>
      <c r="E244" s="72">
        <v>1</v>
      </c>
      <c r="F244" s="72">
        <v>4</v>
      </c>
      <c r="G244" s="72">
        <v>2</v>
      </c>
      <c r="H244" s="72">
        <v>11</v>
      </c>
      <c r="I244" s="72">
        <v>10</v>
      </c>
      <c r="J244" s="72">
        <v>45</v>
      </c>
      <c r="K244" s="72">
        <v>24</v>
      </c>
      <c r="L244" s="72">
        <v>3</v>
      </c>
      <c r="M244" s="67">
        <f t="shared" si="9"/>
        <v>53.333333333333336</v>
      </c>
      <c r="N244" s="67">
        <f t="shared" si="11"/>
        <v>40</v>
      </c>
      <c r="O244" s="66">
        <f t="shared" si="10"/>
        <v>6.666666666666667</v>
      </c>
    </row>
    <row r="245" spans="1:15" s="17" customFormat="1" ht="13.2" x14ac:dyDescent="0.25">
      <c r="A245" s="16" t="s">
        <v>494</v>
      </c>
      <c r="B245" s="16" t="s">
        <v>277</v>
      </c>
      <c r="C245" s="72">
        <v>5</v>
      </c>
      <c r="D245" s="72">
        <v>1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6</v>
      </c>
      <c r="K245" s="72">
        <v>6</v>
      </c>
      <c r="L245" s="72">
        <v>0</v>
      </c>
      <c r="M245" s="67">
        <f t="shared" si="9"/>
        <v>100</v>
      </c>
      <c r="N245" s="67">
        <f t="shared" si="11"/>
        <v>0</v>
      </c>
      <c r="O245" s="66">
        <f t="shared" si="10"/>
        <v>0</v>
      </c>
    </row>
    <row r="246" spans="1:15" s="17" customFormat="1" ht="13.2" x14ac:dyDescent="0.25">
      <c r="A246" s="16" t="s">
        <v>495</v>
      </c>
      <c r="B246" s="16" t="s">
        <v>278</v>
      </c>
      <c r="C246" s="72">
        <v>16</v>
      </c>
      <c r="D246" s="72">
        <v>3</v>
      </c>
      <c r="E246" s="72">
        <v>0</v>
      </c>
      <c r="F246" s="72">
        <v>0</v>
      </c>
      <c r="G246" s="72">
        <v>3</v>
      </c>
      <c r="H246" s="72">
        <v>1</v>
      </c>
      <c r="I246" s="72">
        <v>1</v>
      </c>
      <c r="J246" s="72">
        <v>18</v>
      </c>
      <c r="K246" s="72">
        <v>11</v>
      </c>
      <c r="L246" s="72">
        <v>3</v>
      </c>
      <c r="M246" s="67">
        <f t="shared" si="9"/>
        <v>61.111111111111114</v>
      </c>
      <c r="N246" s="67">
        <f t="shared" si="11"/>
        <v>22.222222222222221</v>
      </c>
      <c r="O246" s="66">
        <f t="shared" si="10"/>
        <v>16.666666666666664</v>
      </c>
    </row>
    <row r="247" spans="1:15" s="17" customFormat="1" ht="13.2" x14ac:dyDescent="0.25">
      <c r="A247" s="16" t="s">
        <v>496</v>
      </c>
      <c r="B247" s="16" t="s">
        <v>279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67" t="str">
        <f t="shared" si="9"/>
        <v>n/a</v>
      </c>
      <c r="N247" s="67" t="str">
        <f t="shared" si="11"/>
        <v>n/a</v>
      </c>
      <c r="O247" s="66" t="str">
        <f t="shared" si="10"/>
        <v>n/a</v>
      </c>
    </row>
    <row r="248" spans="1:15" s="17" customFormat="1" ht="13.2" x14ac:dyDescent="0.25">
      <c r="A248" s="16" t="s">
        <v>497</v>
      </c>
      <c r="B248" s="16" t="s">
        <v>280</v>
      </c>
      <c r="C248" s="72">
        <v>4</v>
      </c>
      <c r="D248" s="72">
        <v>2</v>
      </c>
      <c r="E248" s="72">
        <v>0</v>
      </c>
      <c r="F248" s="72">
        <v>0</v>
      </c>
      <c r="G248" s="72">
        <v>0</v>
      </c>
      <c r="H248" s="72">
        <v>1</v>
      </c>
      <c r="I248" s="72">
        <v>1</v>
      </c>
      <c r="J248" s="72">
        <v>5</v>
      </c>
      <c r="K248" s="72">
        <v>3</v>
      </c>
      <c r="L248" s="72">
        <v>1</v>
      </c>
      <c r="M248" s="67">
        <f t="shared" si="9"/>
        <v>60</v>
      </c>
      <c r="N248" s="67">
        <f t="shared" si="11"/>
        <v>20</v>
      </c>
      <c r="O248" s="66">
        <f t="shared" si="10"/>
        <v>20</v>
      </c>
    </row>
    <row r="249" spans="1:15" s="17" customFormat="1" ht="13.2" x14ac:dyDescent="0.25">
      <c r="A249" s="16" t="s">
        <v>498</v>
      </c>
      <c r="B249" s="16" t="s">
        <v>281</v>
      </c>
      <c r="C249" s="72">
        <v>7</v>
      </c>
      <c r="D249" s="72">
        <v>1</v>
      </c>
      <c r="E249" s="72">
        <v>0</v>
      </c>
      <c r="F249" s="72">
        <v>1</v>
      </c>
      <c r="G249" s="72">
        <v>0</v>
      </c>
      <c r="H249" s="72">
        <v>1</v>
      </c>
      <c r="I249" s="72">
        <v>1</v>
      </c>
      <c r="J249" s="72">
        <v>7</v>
      </c>
      <c r="K249" s="72">
        <v>5</v>
      </c>
      <c r="L249" s="72">
        <v>0</v>
      </c>
      <c r="M249" s="67">
        <f t="shared" si="9"/>
        <v>71.428571428571431</v>
      </c>
      <c r="N249" s="67">
        <f t="shared" si="11"/>
        <v>28.571428571428569</v>
      </c>
      <c r="O249" s="66">
        <f t="shared" si="10"/>
        <v>0</v>
      </c>
    </row>
    <row r="250" spans="1:15" s="17" customFormat="1" ht="13.2" x14ac:dyDescent="0.25">
      <c r="A250" s="16" t="s">
        <v>499</v>
      </c>
      <c r="B250" s="16" t="s">
        <v>282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3.2" x14ac:dyDescent="0.25">
      <c r="A251" s="16" t="s">
        <v>500</v>
      </c>
      <c r="B251" s="16" t="s">
        <v>283</v>
      </c>
      <c r="C251" s="72">
        <v>1</v>
      </c>
      <c r="D251" s="72">
        <v>0</v>
      </c>
      <c r="E251" s="72">
        <v>0</v>
      </c>
      <c r="F251" s="72">
        <v>0</v>
      </c>
      <c r="G251" s="72">
        <v>0</v>
      </c>
      <c r="H251" s="72">
        <v>1</v>
      </c>
      <c r="I251" s="72">
        <v>0</v>
      </c>
      <c r="J251" s="72">
        <v>1</v>
      </c>
      <c r="K251" s="72">
        <v>0</v>
      </c>
      <c r="L251" s="72">
        <v>0</v>
      </c>
      <c r="M251" s="67">
        <f t="shared" si="9"/>
        <v>0</v>
      </c>
      <c r="N251" s="67">
        <f t="shared" si="11"/>
        <v>100</v>
      </c>
      <c r="O251" s="66">
        <f t="shared" si="10"/>
        <v>0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6</v>
      </c>
      <c r="D253" s="72">
        <v>2</v>
      </c>
      <c r="E253" s="72">
        <v>0</v>
      </c>
      <c r="F253" s="72">
        <v>0</v>
      </c>
      <c r="G253" s="72">
        <v>0</v>
      </c>
      <c r="H253" s="72">
        <v>1</v>
      </c>
      <c r="I253" s="72">
        <v>1</v>
      </c>
      <c r="J253" s="72">
        <v>7</v>
      </c>
      <c r="K253" s="72">
        <v>6</v>
      </c>
      <c r="L253" s="72">
        <v>0</v>
      </c>
      <c r="M253" s="67">
        <f t="shared" si="9"/>
        <v>85.714285714285708</v>
      </c>
      <c r="N253" s="67">
        <f t="shared" si="11"/>
        <v>14.285714285714285</v>
      </c>
      <c r="O253" s="66">
        <f t="shared" si="10"/>
        <v>0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2</v>
      </c>
      <c r="D256" s="72">
        <v>1</v>
      </c>
      <c r="E256" s="72">
        <v>1</v>
      </c>
      <c r="F256" s="72">
        <v>0</v>
      </c>
      <c r="G256" s="72">
        <v>0</v>
      </c>
      <c r="H256" s="72">
        <v>0</v>
      </c>
      <c r="I256" s="72">
        <v>1</v>
      </c>
      <c r="J256" s="72">
        <v>2</v>
      </c>
      <c r="K256" s="72">
        <v>1</v>
      </c>
      <c r="L256" s="72">
        <v>0</v>
      </c>
      <c r="M256" s="67">
        <f t="shared" si="9"/>
        <v>50</v>
      </c>
      <c r="N256" s="67">
        <f t="shared" si="11"/>
        <v>50</v>
      </c>
      <c r="O256" s="66">
        <f t="shared" si="10"/>
        <v>0</v>
      </c>
    </row>
    <row r="257" spans="1:15" s="17" customFormat="1" ht="13.2" x14ac:dyDescent="0.25">
      <c r="A257" s="16" t="s">
        <v>505</v>
      </c>
      <c r="B257" s="16" t="s">
        <v>290</v>
      </c>
      <c r="C257" s="72">
        <v>195</v>
      </c>
      <c r="D257" s="72">
        <v>38</v>
      </c>
      <c r="E257" s="72">
        <v>3</v>
      </c>
      <c r="F257" s="72">
        <v>7</v>
      </c>
      <c r="G257" s="72">
        <v>13</v>
      </c>
      <c r="H257" s="72">
        <v>9</v>
      </c>
      <c r="I257" s="72">
        <v>53</v>
      </c>
      <c r="J257" s="72">
        <v>180</v>
      </c>
      <c r="K257" s="72">
        <v>104</v>
      </c>
      <c r="L257" s="72">
        <v>44</v>
      </c>
      <c r="M257" s="67">
        <f t="shared" si="9"/>
        <v>57.777777777777771</v>
      </c>
      <c r="N257" s="67">
        <f t="shared" si="11"/>
        <v>17.777777777777779</v>
      </c>
      <c r="O257" s="66">
        <f t="shared" si="10"/>
        <v>24.444444444444443</v>
      </c>
    </row>
    <row r="258" spans="1:15" s="17" customFormat="1" ht="13.2" x14ac:dyDescent="0.25">
      <c r="A258" s="16" t="s">
        <v>506</v>
      </c>
      <c r="B258" s="16" t="s">
        <v>291</v>
      </c>
      <c r="C258" s="72">
        <v>3</v>
      </c>
      <c r="D258" s="72">
        <v>1</v>
      </c>
      <c r="E258" s="72">
        <v>0</v>
      </c>
      <c r="F258" s="72">
        <v>0</v>
      </c>
      <c r="G258" s="72">
        <v>1</v>
      </c>
      <c r="H258" s="72">
        <v>0</v>
      </c>
      <c r="I258" s="72">
        <v>0</v>
      </c>
      <c r="J258" s="72">
        <v>4</v>
      </c>
      <c r="K258" s="72">
        <v>3</v>
      </c>
      <c r="L258" s="72">
        <v>0</v>
      </c>
      <c r="M258" s="67">
        <f t="shared" si="9"/>
        <v>75</v>
      </c>
      <c r="N258" s="67">
        <f t="shared" si="11"/>
        <v>25</v>
      </c>
      <c r="O258" s="66">
        <f t="shared" si="10"/>
        <v>0</v>
      </c>
    </row>
    <row r="259" spans="1:15" s="17" customFormat="1" ht="13.2" x14ac:dyDescent="0.25">
      <c r="A259" s="16" t="s">
        <v>507</v>
      </c>
      <c r="B259" s="16" t="s">
        <v>292</v>
      </c>
      <c r="C259" s="72">
        <v>6</v>
      </c>
      <c r="D259" s="72">
        <v>2</v>
      </c>
      <c r="E259" s="72">
        <v>0</v>
      </c>
      <c r="F259" s="72">
        <v>1</v>
      </c>
      <c r="G259" s="72">
        <v>0</v>
      </c>
      <c r="H259" s="72">
        <v>1</v>
      </c>
      <c r="I259" s="72">
        <v>0</v>
      </c>
      <c r="J259" s="72">
        <v>8</v>
      </c>
      <c r="K259" s="72">
        <v>4</v>
      </c>
      <c r="L259" s="72">
        <v>2</v>
      </c>
      <c r="M259" s="67">
        <f t="shared" si="9"/>
        <v>50</v>
      </c>
      <c r="N259" s="67">
        <f t="shared" si="11"/>
        <v>25</v>
      </c>
      <c r="O259" s="66">
        <f t="shared" si="10"/>
        <v>25</v>
      </c>
    </row>
    <row r="260" spans="1:15" s="17" customFormat="1" x14ac:dyDescent="0.25">
      <c r="A260" s="20"/>
      <c r="B260" s="19"/>
      <c r="C260" s="61"/>
      <c r="D260" s="61"/>
      <c r="E260" s="62"/>
      <c r="F260" s="62"/>
      <c r="G260" s="62"/>
      <c r="H260" s="62"/>
      <c r="I260" s="63"/>
      <c r="J260" s="63"/>
      <c r="K260" s="63"/>
      <c r="L260" s="64"/>
      <c r="M260" s="2"/>
      <c r="N260" s="2"/>
      <c r="O260" s="1"/>
    </row>
    <row r="261" spans="1:15" x14ac:dyDescent="0.25">
      <c r="A261" s="20"/>
      <c r="B261" s="19"/>
      <c r="C261" s="61"/>
      <c r="D261" s="61"/>
      <c r="E261" s="62"/>
      <c r="F261" s="62"/>
      <c r="G261" s="62"/>
      <c r="H261" s="62"/>
      <c r="I261" s="63"/>
      <c r="J261" s="63"/>
      <c r="K261" s="63"/>
      <c r="L261" s="64"/>
      <c r="M261" s="2"/>
      <c r="N261" s="2"/>
      <c r="O261" s="1"/>
    </row>
    <row r="262" spans="1:15" x14ac:dyDescent="0.25">
      <c r="A262" s="20"/>
      <c r="B262" s="19"/>
      <c r="C262" s="61"/>
      <c r="D262" s="61"/>
      <c r="E262" s="62"/>
      <c r="F262" s="62"/>
      <c r="G262" s="62"/>
      <c r="H262" s="62"/>
      <c r="I262" s="63"/>
      <c r="J262" s="63"/>
      <c r="K262" s="63"/>
      <c r="L262" s="64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ColWidth="8.88671875" defaultRowHeight="13.8" x14ac:dyDescent="0.25"/>
  <cols>
    <col min="1" max="1" width="7.44140625" style="10" customWidth="1"/>
    <col min="2" max="2" width="27.2187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533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146</v>
      </c>
      <c r="D6" s="72">
        <v>24</v>
      </c>
      <c r="E6" s="72">
        <v>3</v>
      </c>
      <c r="F6" s="72">
        <v>0</v>
      </c>
      <c r="G6" s="72">
        <v>3</v>
      </c>
      <c r="H6" s="72">
        <v>4</v>
      </c>
      <c r="I6" s="72">
        <v>22</v>
      </c>
      <c r="J6" s="72">
        <v>148</v>
      </c>
      <c r="K6" s="72">
        <v>105</v>
      </c>
      <c r="L6" s="72">
        <v>33</v>
      </c>
      <c r="M6" s="67">
        <f t="shared" ref="M6:M69" si="0">IF(J6=0,"n/a",K6/J6*100)</f>
        <v>70.945945945945937</v>
      </c>
      <c r="N6" s="67">
        <f>IF(J6=0,"n/a",(E6+F6+G6+H6)/J6*100)</f>
        <v>6.756756756756757</v>
      </c>
      <c r="O6" s="66">
        <f t="shared" ref="O6:O69" si="1">IF(J6=0,"n/a",(L6/J6)*100)</f>
        <v>22.297297297297298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17</v>
      </c>
      <c r="D7" s="72">
        <v>6</v>
      </c>
      <c r="E7" s="72">
        <v>0</v>
      </c>
      <c r="F7" s="72">
        <v>1</v>
      </c>
      <c r="G7" s="72">
        <v>0</v>
      </c>
      <c r="H7" s="72">
        <v>1</v>
      </c>
      <c r="I7" s="72">
        <v>0</v>
      </c>
      <c r="J7" s="72">
        <v>23</v>
      </c>
      <c r="K7" s="72">
        <v>20</v>
      </c>
      <c r="L7" s="72">
        <v>1</v>
      </c>
      <c r="M7" s="67">
        <f t="shared" si="0"/>
        <v>86.956521739130437</v>
      </c>
      <c r="N7" s="67">
        <f t="shared" ref="N7:N70" si="2">IF(J7=0,"n/a",(E7+F7+G7+H7)/J7*100)</f>
        <v>8.695652173913043</v>
      </c>
      <c r="O7" s="66">
        <f t="shared" si="1"/>
        <v>4.3478260869565215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89</v>
      </c>
      <c r="D8" s="72">
        <v>7</v>
      </c>
      <c r="E8" s="72">
        <v>0</v>
      </c>
      <c r="F8" s="72">
        <v>1</v>
      </c>
      <c r="G8" s="72">
        <v>5</v>
      </c>
      <c r="H8" s="72">
        <v>4</v>
      </c>
      <c r="I8" s="72">
        <v>12</v>
      </c>
      <c r="J8" s="72">
        <v>84</v>
      </c>
      <c r="K8" s="72">
        <v>62</v>
      </c>
      <c r="L8" s="72">
        <v>12</v>
      </c>
      <c r="M8" s="67">
        <f t="shared" si="0"/>
        <v>73.80952380952381</v>
      </c>
      <c r="N8" s="67">
        <f t="shared" si="2"/>
        <v>11.904761904761903</v>
      </c>
      <c r="O8" s="66">
        <f t="shared" si="1"/>
        <v>14.285714285714285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211</v>
      </c>
      <c r="D9" s="72">
        <v>17</v>
      </c>
      <c r="E9" s="72">
        <v>3</v>
      </c>
      <c r="F9" s="72">
        <v>1</v>
      </c>
      <c r="G9" s="72">
        <v>5</v>
      </c>
      <c r="H9" s="72">
        <v>26</v>
      </c>
      <c r="I9" s="72">
        <v>30</v>
      </c>
      <c r="J9" s="72">
        <v>198</v>
      </c>
      <c r="K9" s="72">
        <v>132</v>
      </c>
      <c r="L9" s="72">
        <v>31</v>
      </c>
      <c r="M9" s="67">
        <f t="shared" si="0"/>
        <v>66.666666666666657</v>
      </c>
      <c r="N9" s="67">
        <f t="shared" si="2"/>
        <v>17.676767676767678</v>
      </c>
      <c r="O9" s="66">
        <f t="shared" si="1"/>
        <v>15.656565656565657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21</v>
      </c>
      <c r="D10" s="72">
        <v>8</v>
      </c>
      <c r="E10" s="72">
        <v>0</v>
      </c>
      <c r="F10" s="72">
        <v>0</v>
      </c>
      <c r="G10" s="72">
        <v>0</v>
      </c>
      <c r="H10" s="72">
        <v>1</v>
      </c>
      <c r="I10" s="72">
        <v>6</v>
      </c>
      <c r="J10" s="72">
        <v>23</v>
      </c>
      <c r="K10" s="72">
        <v>21</v>
      </c>
      <c r="L10" s="72">
        <v>1</v>
      </c>
      <c r="M10" s="67">
        <f t="shared" si="0"/>
        <v>91.304347826086953</v>
      </c>
      <c r="N10" s="67">
        <f t="shared" si="2"/>
        <v>4.3478260869565215</v>
      </c>
      <c r="O10" s="66">
        <f t="shared" si="1"/>
        <v>4.3478260869565215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687</v>
      </c>
      <c r="D11" s="72">
        <v>79</v>
      </c>
      <c r="E11" s="72">
        <v>3</v>
      </c>
      <c r="F11" s="72">
        <v>15</v>
      </c>
      <c r="G11" s="72">
        <v>25</v>
      </c>
      <c r="H11" s="72">
        <v>103</v>
      </c>
      <c r="I11" s="72">
        <v>83</v>
      </c>
      <c r="J11" s="72">
        <v>683</v>
      </c>
      <c r="K11" s="72">
        <v>466</v>
      </c>
      <c r="L11" s="72">
        <v>71</v>
      </c>
      <c r="M11" s="67">
        <f t="shared" si="0"/>
        <v>68.228404099560763</v>
      </c>
      <c r="N11" s="67">
        <f t="shared" si="2"/>
        <v>21.376281112737921</v>
      </c>
      <c r="O11" s="66">
        <f t="shared" si="1"/>
        <v>10.395314787701318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27</v>
      </c>
      <c r="D12" s="72">
        <v>4</v>
      </c>
      <c r="E12" s="72">
        <v>0</v>
      </c>
      <c r="F12" s="72">
        <v>1</v>
      </c>
      <c r="G12" s="72">
        <v>0</v>
      </c>
      <c r="H12" s="72">
        <v>1</v>
      </c>
      <c r="I12" s="72">
        <v>0</v>
      </c>
      <c r="J12" s="72">
        <v>31</v>
      </c>
      <c r="K12" s="72">
        <v>28</v>
      </c>
      <c r="L12" s="72">
        <v>1</v>
      </c>
      <c r="M12" s="67">
        <f t="shared" si="0"/>
        <v>90.322580645161281</v>
      </c>
      <c r="N12" s="67">
        <f t="shared" si="2"/>
        <v>6.4516129032258061</v>
      </c>
      <c r="O12" s="66">
        <f t="shared" si="1"/>
        <v>3.225806451612903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59</v>
      </c>
      <c r="D13" s="72">
        <v>4</v>
      </c>
      <c r="E13" s="72">
        <v>0</v>
      </c>
      <c r="F13" s="72">
        <v>0</v>
      </c>
      <c r="G13" s="72">
        <v>5</v>
      </c>
      <c r="H13" s="72">
        <v>6</v>
      </c>
      <c r="I13" s="72">
        <v>0</v>
      </c>
      <c r="J13" s="72">
        <v>63</v>
      </c>
      <c r="K13" s="72">
        <v>0</v>
      </c>
      <c r="L13" s="72">
        <v>52</v>
      </c>
      <c r="M13" s="67">
        <f t="shared" si="0"/>
        <v>0</v>
      </c>
      <c r="N13" s="67">
        <f t="shared" si="2"/>
        <v>17.460317460317459</v>
      </c>
      <c r="O13" s="66">
        <f t="shared" si="1"/>
        <v>82.539682539682531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542</v>
      </c>
      <c r="D14" s="72">
        <v>59</v>
      </c>
      <c r="E14" s="72">
        <v>5</v>
      </c>
      <c r="F14" s="72">
        <v>9</v>
      </c>
      <c r="G14" s="72">
        <v>21</v>
      </c>
      <c r="H14" s="72">
        <v>82</v>
      </c>
      <c r="I14" s="72">
        <v>59</v>
      </c>
      <c r="J14" s="72">
        <v>542</v>
      </c>
      <c r="K14" s="72">
        <v>369</v>
      </c>
      <c r="L14" s="72">
        <v>56</v>
      </c>
      <c r="M14" s="67">
        <f t="shared" si="0"/>
        <v>68.08118081180811</v>
      </c>
      <c r="N14" s="67">
        <f t="shared" si="2"/>
        <v>21.58671586715867</v>
      </c>
      <c r="O14" s="66">
        <f t="shared" si="1"/>
        <v>10.332103321033211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359</v>
      </c>
      <c r="D15" s="72">
        <v>60</v>
      </c>
      <c r="E15" s="72">
        <v>1</v>
      </c>
      <c r="F15" s="72">
        <v>2</v>
      </c>
      <c r="G15" s="72">
        <v>8</v>
      </c>
      <c r="H15" s="72">
        <v>24</v>
      </c>
      <c r="I15" s="72">
        <v>57</v>
      </c>
      <c r="J15" s="72">
        <v>362</v>
      </c>
      <c r="K15" s="72">
        <v>277</v>
      </c>
      <c r="L15" s="72">
        <v>50</v>
      </c>
      <c r="M15" s="67">
        <f t="shared" si="0"/>
        <v>76.519337016574582</v>
      </c>
      <c r="N15" s="67">
        <f t="shared" si="2"/>
        <v>9.6685082872928181</v>
      </c>
      <c r="O15" s="66">
        <f t="shared" si="1"/>
        <v>13.812154696132598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383</v>
      </c>
      <c r="D16" s="72">
        <v>69</v>
      </c>
      <c r="E16" s="72">
        <v>3</v>
      </c>
      <c r="F16" s="72">
        <v>2</v>
      </c>
      <c r="G16" s="72">
        <v>8</v>
      </c>
      <c r="H16" s="72">
        <v>40</v>
      </c>
      <c r="I16" s="72">
        <v>67</v>
      </c>
      <c r="J16" s="72">
        <v>385</v>
      </c>
      <c r="K16" s="72">
        <v>270</v>
      </c>
      <c r="L16" s="72">
        <v>62</v>
      </c>
      <c r="M16" s="67">
        <f t="shared" si="0"/>
        <v>70.129870129870127</v>
      </c>
      <c r="N16" s="67">
        <f t="shared" si="2"/>
        <v>13.766233766233766</v>
      </c>
      <c r="O16" s="66">
        <f t="shared" si="1"/>
        <v>16.103896103896105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732</v>
      </c>
      <c r="D17" s="72">
        <v>77</v>
      </c>
      <c r="E17" s="72">
        <v>3</v>
      </c>
      <c r="F17" s="72">
        <v>6</v>
      </c>
      <c r="G17" s="72">
        <v>10</v>
      </c>
      <c r="H17" s="72">
        <v>52</v>
      </c>
      <c r="I17" s="72">
        <v>125</v>
      </c>
      <c r="J17" s="72">
        <v>684</v>
      </c>
      <c r="K17" s="72">
        <v>547</v>
      </c>
      <c r="L17" s="72">
        <v>66</v>
      </c>
      <c r="M17" s="67">
        <f t="shared" si="0"/>
        <v>79.970760233918128</v>
      </c>
      <c r="N17" s="67">
        <f t="shared" si="2"/>
        <v>10.380116959064328</v>
      </c>
      <c r="O17" s="66">
        <f t="shared" si="1"/>
        <v>9.6491228070175428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92</v>
      </c>
      <c r="D19" s="72">
        <v>5</v>
      </c>
      <c r="E19" s="72">
        <v>0</v>
      </c>
      <c r="F19" s="72">
        <v>3</v>
      </c>
      <c r="G19" s="72">
        <v>5</v>
      </c>
      <c r="H19" s="72">
        <v>25</v>
      </c>
      <c r="I19" s="72">
        <v>13</v>
      </c>
      <c r="J19" s="72">
        <v>84</v>
      </c>
      <c r="K19" s="72">
        <v>44</v>
      </c>
      <c r="L19" s="72">
        <v>7</v>
      </c>
      <c r="M19" s="67">
        <f t="shared" si="0"/>
        <v>52.380952380952387</v>
      </c>
      <c r="N19" s="67">
        <f t="shared" si="2"/>
        <v>39.285714285714285</v>
      </c>
      <c r="O19" s="66">
        <f t="shared" si="1"/>
        <v>8.3333333333333321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245</v>
      </c>
      <c r="D20" s="72">
        <v>45</v>
      </c>
      <c r="E20" s="72">
        <v>2</v>
      </c>
      <c r="F20" s="72">
        <v>4</v>
      </c>
      <c r="G20" s="72">
        <v>6</v>
      </c>
      <c r="H20" s="72">
        <v>41</v>
      </c>
      <c r="I20" s="72">
        <v>40</v>
      </c>
      <c r="J20" s="72">
        <v>250</v>
      </c>
      <c r="K20" s="72">
        <v>163</v>
      </c>
      <c r="L20" s="72">
        <v>34</v>
      </c>
      <c r="M20" s="67">
        <f t="shared" si="0"/>
        <v>65.2</v>
      </c>
      <c r="N20" s="67">
        <f t="shared" si="2"/>
        <v>21.2</v>
      </c>
      <c r="O20" s="66">
        <f t="shared" si="1"/>
        <v>13.600000000000001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64</v>
      </c>
      <c r="D21" s="72">
        <v>12</v>
      </c>
      <c r="E21" s="72">
        <v>3</v>
      </c>
      <c r="F21" s="72">
        <v>1</v>
      </c>
      <c r="G21" s="72">
        <v>5</v>
      </c>
      <c r="H21" s="72">
        <v>5</v>
      </c>
      <c r="I21" s="72">
        <v>5</v>
      </c>
      <c r="J21" s="72">
        <v>71</v>
      </c>
      <c r="K21" s="72">
        <v>52</v>
      </c>
      <c r="L21" s="72">
        <v>5</v>
      </c>
      <c r="M21" s="67">
        <f t="shared" si="0"/>
        <v>73.239436619718319</v>
      </c>
      <c r="N21" s="67">
        <f t="shared" si="2"/>
        <v>19.718309859154928</v>
      </c>
      <c r="O21" s="66">
        <f t="shared" si="1"/>
        <v>7.042253521126761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57</v>
      </c>
      <c r="D22" s="72">
        <v>8</v>
      </c>
      <c r="E22" s="72">
        <v>0</v>
      </c>
      <c r="F22" s="72">
        <v>1</v>
      </c>
      <c r="G22" s="72">
        <v>3</v>
      </c>
      <c r="H22" s="72">
        <v>0</v>
      </c>
      <c r="I22" s="72">
        <v>7</v>
      </c>
      <c r="J22" s="72">
        <v>58</v>
      </c>
      <c r="K22" s="72">
        <v>53</v>
      </c>
      <c r="L22" s="72">
        <v>1</v>
      </c>
      <c r="M22" s="67">
        <f t="shared" si="0"/>
        <v>91.379310344827587</v>
      </c>
      <c r="N22" s="67">
        <f t="shared" si="2"/>
        <v>6.8965517241379306</v>
      </c>
      <c r="O22" s="66">
        <f t="shared" si="1"/>
        <v>1.7241379310344827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132</v>
      </c>
      <c r="D23" s="72">
        <v>19</v>
      </c>
      <c r="E23" s="72">
        <v>0</v>
      </c>
      <c r="F23" s="72">
        <v>3</v>
      </c>
      <c r="G23" s="72">
        <v>5</v>
      </c>
      <c r="H23" s="72">
        <v>17</v>
      </c>
      <c r="I23" s="72">
        <v>16</v>
      </c>
      <c r="J23" s="72">
        <v>135</v>
      </c>
      <c r="K23" s="72">
        <v>89</v>
      </c>
      <c r="L23" s="72">
        <v>21</v>
      </c>
      <c r="M23" s="67">
        <f t="shared" si="0"/>
        <v>65.925925925925924</v>
      </c>
      <c r="N23" s="67">
        <f t="shared" si="2"/>
        <v>18.518518518518519</v>
      </c>
      <c r="O23" s="66">
        <f t="shared" si="1"/>
        <v>15.555555555555555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131</v>
      </c>
      <c r="D24" s="72">
        <v>26</v>
      </c>
      <c r="E24" s="72">
        <v>1</v>
      </c>
      <c r="F24" s="72">
        <v>3</v>
      </c>
      <c r="G24" s="72">
        <v>3</v>
      </c>
      <c r="H24" s="72">
        <v>7</v>
      </c>
      <c r="I24" s="72">
        <v>22</v>
      </c>
      <c r="J24" s="72">
        <v>135</v>
      </c>
      <c r="K24" s="72">
        <v>101</v>
      </c>
      <c r="L24" s="72">
        <v>20</v>
      </c>
      <c r="M24" s="67">
        <f t="shared" si="0"/>
        <v>74.81481481481481</v>
      </c>
      <c r="N24" s="67">
        <f t="shared" si="2"/>
        <v>10.37037037037037</v>
      </c>
      <c r="O24" s="66">
        <f t="shared" si="1"/>
        <v>14.814814814814813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28</v>
      </c>
      <c r="D25" s="72">
        <v>2</v>
      </c>
      <c r="E25" s="72">
        <v>0</v>
      </c>
      <c r="F25" s="72">
        <v>0</v>
      </c>
      <c r="G25" s="72">
        <v>0</v>
      </c>
      <c r="H25" s="72">
        <v>0</v>
      </c>
      <c r="I25" s="72">
        <v>2</v>
      </c>
      <c r="J25" s="72">
        <v>28</v>
      </c>
      <c r="K25" s="72">
        <v>28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61</v>
      </c>
      <c r="D26" s="72">
        <v>10</v>
      </c>
      <c r="E26" s="72">
        <v>1</v>
      </c>
      <c r="F26" s="72">
        <v>0</v>
      </c>
      <c r="G26" s="72">
        <v>0</v>
      </c>
      <c r="H26" s="72">
        <v>3</v>
      </c>
      <c r="I26" s="72">
        <v>13</v>
      </c>
      <c r="J26" s="72">
        <v>58</v>
      </c>
      <c r="K26" s="72">
        <v>49</v>
      </c>
      <c r="L26" s="72">
        <v>5</v>
      </c>
      <c r="M26" s="67">
        <f t="shared" si="0"/>
        <v>84.482758620689651</v>
      </c>
      <c r="N26" s="67">
        <f t="shared" si="2"/>
        <v>6.8965517241379306</v>
      </c>
      <c r="O26" s="66">
        <f t="shared" si="1"/>
        <v>8.6206896551724146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58</v>
      </c>
      <c r="D27" s="72">
        <v>3</v>
      </c>
      <c r="E27" s="72">
        <v>0</v>
      </c>
      <c r="F27" s="72">
        <v>0</v>
      </c>
      <c r="G27" s="72">
        <v>0</v>
      </c>
      <c r="H27" s="72">
        <v>0</v>
      </c>
      <c r="I27" s="72">
        <v>11</v>
      </c>
      <c r="J27" s="72">
        <v>50</v>
      </c>
      <c r="K27" s="72">
        <v>47</v>
      </c>
      <c r="L27" s="72">
        <v>3</v>
      </c>
      <c r="M27" s="67">
        <f t="shared" si="0"/>
        <v>94</v>
      </c>
      <c r="N27" s="67">
        <f t="shared" si="2"/>
        <v>0</v>
      </c>
      <c r="O27" s="66">
        <f t="shared" si="1"/>
        <v>6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50</v>
      </c>
      <c r="D28" s="72">
        <v>8</v>
      </c>
      <c r="E28" s="72">
        <v>0</v>
      </c>
      <c r="F28" s="72">
        <v>0</v>
      </c>
      <c r="G28" s="72">
        <v>3</v>
      </c>
      <c r="H28" s="72">
        <v>9</v>
      </c>
      <c r="I28" s="72">
        <v>3</v>
      </c>
      <c r="J28" s="72">
        <v>55</v>
      </c>
      <c r="K28" s="72">
        <v>36</v>
      </c>
      <c r="L28" s="72">
        <v>7</v>
      </c>
      <c r="M28" s="67">
        <f t="shared" si="0"/>
        <v>65.454545454545453</v>
      </c>
      <c r="N28" s="67">
        <f t="shared" si="2"/>
        <v>21.818181818181817</v>
      </c>
      <c r="O28" s="66">
        <f t="shared" si="1"/>
        <v>12.727272727272727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354</v>
      </c>
      <c r="D29" s="72">
        <v>42</v>
      </c>
      <c r="E29" s="72">
        <v>6</v>
      </c>
      <c r="F29" s="72">
        <v>3</v>
      </c>
      <c r="G29" s="72">
        <v>9</v>
      </c>
      <c r="H29" s="72">
        <v>16</v>
      </c>
      <c r="I29" s="72">
        <v>56</v>
      </c>
      <c r="J29" s="72">
        <v>340</v>
      </c>
      <c r="K29" s="72">
        <v>242</v>
      </c>
      <c r="L29" s="72">
        <v>64</v>
      </c>
      <c r="M29" s="67">
        <f t="shared" si="0"/>
        <v>71.17647058823529</v>
      </c>
      <c r="N29" s="67">
        <f t="shared" si="2"/>
        <v>10</v>
      </c>
      <c r="O29" s="66">
        <f t="shared" si="1"/>
        <v>18.823529411764707</v>
      </c>
    </row>
    <row r="30" spans="1:15" s="17" customFormat="1" ht="13.95" customHeight="1" x14ac:dyDescent="0.25">
      <c r="A30" s="16" t="s">
        <v>314</v>
      </c>
      <c r="B30" s="16" t="s">
        <v>44</v>
      </c>
      <c r="C30" s="72">
        <v>420</v>
      </c>
      <c r="D30" s="72">
        <v>49</v>
      </c>
      <c r="E30" s="72">
        <v>2</v>
      </c>
      <c r="F30" s="72">
        <v>0</v>
      </c>
      <c r="G30" s="72">
        <v>14</v>
      </c>
      <c r="H30" s="72">
        <v>21</v>
      </c>
      <c r="I30" s="72">
        <v>48</v>
      </c>
      <c r="J30" s="72">
        <v>421</v>
      </c>
      <c r="K30" s="72">
        <v>345</v>
      </c>
      <c r="L30" s="72">
        <v>39</v>
      </c>
      <c r="M30" s="67">
        <f t="shared" si="0"/>
        <v>81.947743467933492</v>
      </c>
      <c r="N30" s="67">
        <f t="shared" si="2"/>
        <v>8.7885985748218527</v>
      </c>
      <c r="O30" s="66">
        <f t="shared" si="1"/>
        <v>9.2636579572446553</v>
      </c>
    </row>
    <row r="31" spans="1:15" s="17" customFormat="1" ht="13.95" customHeight="1" x14ac:dyDescent="0.25">
      <c r="A31" s="16" t="s">
        <v>315</v>
      </c>
      <c r="B31" s="16" t="s">
        <v>45</v>
      </c>
      <c r="C31" s="72">
        <v>170</v>
      </c>
      <c r="D31" s="72">
        <v>29</v>
      </c>
      <c r="E31" s="72">
        <v>1</v>
      </c>
      <c r="F31" s="72">
        <v>0</v>
      </c>
      <c r="G31" s="72">
        <v>1</v>
      </c>
      <c r="H31" s="72">
        <v>28</v>
      </c>
      <c r="I31" s="72">
        <v>43</v>
      </c>
      <c r="J31" s="72">
        <v>156</v>
      </c>
      <c r="K31" s="72">
        <v>108</v>
      </c>
      <c r="L31" s="72">
        <v>18</v>
      </c>
      <c r="M31" s="67">
        <f t="shared" si="0"/>
        <v>69.230769230769226</v>
      </c>
      <c r="N31" s="67">
        <f t="shared" si="2"/>
        <v>19.230769230769234</v>
      </c>
      <c r="O31" s="66">
        <f t="shared" si="1"/>
        <v>11.538461538461538</v>
      </c>
    </row>
    <row r="32" spans="1:15" s="17" customFormat="1" ht="13.95" customHeight="1" x14ac:dyDescent="0.25">
      <c r="A32" s="16" t="s">
        <v>316</v>
      </c>
      <c r="B32" s="16" t="s">
        <v>46</v>
      </c>
      <c r="C32" s="72">
        <v>136</v>
      </c>
      <c r="D32" s="72">
        <v>10</v>
      </c>
      <c r="E32" s="72">
        <v>1</v>
      </c>
      <c r="F32" s="72">
        <v>1</v>
      </c>
      <c r="G32" s="72">
        <v>2</v>
      </c>
      <c r="H32" s="72">
        <v>17</v>
      </c>
      <c r="I32" s="72">
        <v>11</v>
      </c>
      <c r="J32" s="72">
        <v>135</v>
      </c>
      <c r="K32" s="72">
        <v>103</v>
      </c>
      <c r="L32" s="72">
        <v>11</v>
      </c>
      <c r="M32" s="67">
        <f t="shared" si="0"/>
        <v>76.296296296296291</v>
      </c>
      <c r="N32" s="67">
        <f t="shared" si="2"/>
        <v>15.555555555555555</v>
      </c>
      <c r="O32" s="66">
        <f t="shared" si="1"/>
        <v>8.1481481481481488</v>
      </c>
    </row>
    <row r="33" spans="1:15" s="17" customFormat="1" ht="13.95" customHeight="1" x14ac:dyDescent="0.25">
      <c r="A33" s="16" t="s">
        <v>317</v>
      </c>
      <c r="B33" s="16" t="s">
        <v>47</v>
      </c>
      <c r="C33" s="72">
        <v>179</v>
      </c>
      <c r="D33" s="72">
        <v>24</v>
      </c>
      <c r="E33" s="72">
        <v>2</v>
      </c>
      <c r="F33" s="72">
        <v>2</v>
      </c>
      <c r="G33" s="72">
        <v>10</v>
      </c>
      <c r="H33" s="72">
        <v>12</v>
      </c>
      <c r="I33" s="72">
        <v>31</v>
      </c>
      <c r="J33" s="72">
        <v>172</v>
      </c>
      <c r="K33" s="72">
        <v>130</v>
      </c>
      <c r="L33" s="72">
        <v>16</v>
      </c>
      <c r="M33" s="67">
        <f t="shared" si="0"/>
        <v>75.581395348837205</v>
      </c>
      <c r="N33" s="67">
        <f t="shared" si="2"/>
        <v>15.11627906976744</v>
      </c>
      <c r="O33" s="66">
        <f t="shared" si="1"/>
        <v>9.3023255813953494</v>
      </c>
    </row>
    <row r="34" spans="1:15" s="17" customFormat="1" ht="13.95" customHeight="1" x14ac:dyDescent="0.25">
      <c r="A34" s="16" t="s">
        <v>318</v>
      </c>
      <c r="B34" s="16" t="s">
        <v>48</v>
      </c>
      <c r="C34" s="72">
        <v>51</v>
      </c>
      <c r="D34" s="72">
        <v>8</v>
      </c>
      <c r="E34" s="72">
        <v>1</v>
      </c>
      <c r="F34" s="72">
        <v>1</v>
      </c>
      <c r="G34" s="72">
        <v>5</v>
      </c>
      <c r="H34" s="72">
        <v>4</v>
      </c>
      <c r="I34" s="72">
        <v>6</v>
      </c>
      <c r="J34" s="72">
        <v>53</v>
      </c>
      <c r="K34" s="72">
        <v>40</v>
      </c>
      <c r="L34" s="72">
        <v>2</v>
      </c>
      <c r="M34" s="67">
        <f t="shared" si="0"/>
        <v>75.471698113207552</v>
      </c>
      <c r="N34" s="67">
        <f t="shared" si="2"/>
        <v>20.754716981132077</v>
      </c>
      <c r="O34" s="66">
        <f t="shared" si="1"/>
        <v>3.7735849056603774</v>
      </c>
    </row>
    <row r="35" spans="1:15" s="17" customFormat="1" ht="13.2" x14ac:dyDescent="0.25">
      <c r="A35" s="16" t="s">
        <v>319</v>
      </c>
      <c r="B35" s="16" t="s">
        <v>49</v>
      </c>
      <c r="C35" s="72">
        <v>57</v>
      </c>
      <c r="D35" s="72">
        <v>7</v>
      </c>
      <c r="E35" s="72">
        <v>1</v>
      </c>
      <c r="F35" s="72">
        <v>0</v>
      </c>
      <c r="G35" s="72">
        <v>5</v>
      </c>
      <c r="H35" s="72">
        <v>6</v>
      </c>
      <c r="I35" s="72">
        <v>6</v>
      </c>
      <c r="J35" s="72">
        <v>58</v>
      </c>
      <c r="K35" s="72">
        <v>43</v>
      </c>
      <c r="L35" s="72">
        <v>3</v>
      </c>
      <c r="M35" s="67">
        <f t="shared" si="0"/>
        <v>74.137931034482762</v>
      </c>
      <c r="N35" s="67">
        <f t="shared" si="2"/>
        <v>20.689655172413794</v>
      </c>
      <c r="O35" s="66">
        <f t="shared" si="1"/>
        <v>5.1724137931034484</v>
      </c>
    </row>
    <row r="36" spans="1:15" s="17" customFormat="1" ht="13.2" x14ac:dyDescent="0.25">
      <c r="A36" s="16" t="s">
        <v>50</v>
      </c>
      <c r="B36" s="16" t="s">
        <v>51</v>
      </c>
      <c r="C36" s="72">
        <v>122</v>
      </c>
      <c r="D36" s="72">
        <v>38</v>
      </c>
      <c r="E36" s="72">
        <v>2</v>
      </c>
      <c r="F36" s="72">
        <v>5</v>
      </c>
      <c r="G36" s="72">
        <v>12</v>
      </c>
      <c r="H36" s="72">
        <v>18</v>
      </c>
      <c r="I36" s="72">
        <v>28</v>
      </c>
      <c r="J36" s="72">
        <v>132</v>
      </c>
      <c r="K36" s="72">
        <v>62</v>
      </c>
      <c r="L36" s="72">
        <v>33</v>
      </c>
      <c r="M36" s="67">
        <f t="shared" si="0"/>
        <v>46.969696969696969</v>
      </c>
      <c r="N36" s="67">
        <f t="shared" si="2"/>
        <v>28.030303030303028</v>
      </c>
      <c r="O36" s="66">
        <f t="shared" si="1"/>
        <v>25</v>
      </c>
    </row>
    <row r="37" spans="1:15" s="17" customFormat="1" ht="13.2" x14ac:dyDescent="0.25">
      <c r="A37" s="16" t="s">
        <v>320</v>
      </c>
      <c r="B37" s="16" t="s">
        <v>52</v>
      </c>
      <c r="C37" s="72">
        <v>27</v>
      </c>
      <c r="D37" s="72">
        <v>3</v>
      </c>
      <c r="E37" s="72">
        <v>0</v>
      </c>
      <c r="F37" s="72">
        <v>0</v>
      </c>
      <c r="G37" s="72">
        <v>1</v>
      </c>
      <c r="H37" s="72">
        <v>6</v>
      </c>
      <c r="I37" s="72">
        <v>1</v>
      </c>
      <c r="J37" s="72">
        <v>29</v>
      </c>
      <c r="K37" s="72">
        <v>20</v>
      </c>
      <c r="L37" s="72">
        <v>2</v>
      </c>
      <c r="M37" s="67">
        <f t="shared" si="0"/>
        <v>68.965517241379317</v>
      </c>
      <c r="N37" s="67">
        <f t="shared" si="2"/>
        <v>24.137931034482758</v>
      </c>
      <c r="O37" s="66">
        <f t="shared" si="1"/>
        <v>6.8965517241379306</v>
      </c>
    </row>
    <row r="38" spans="1:15" s="17" customFormat="1" ht="13.2" x14ac:dyDescent="0.25">
      <c r="A38" s="16" t="s">
        <v>321</v>
      </c>
      <c r="B38" s="16" t="s">
        <v>53</v>
      </c>
      <c r="C38" s="72">
        <v>427</v>
      </c>
      <c r="D38" s="72">
        <v>139</v>
      </c>
      <c r="E38" s="72">
        <v>4</v>
      </c>
      <c r="F38" s="72">
        <v>6</v>
      </c>
      <c r="G38" s="72">
        <v>15</v>
      </c>
      <c r="H38" s="72">
        <v>6</v>
      </c>
      <c r="I38" s="72">
        <v>220</v>
      </c>
      <c r="J38" s="72">
        <v>346</v>
      </c>
      <c r="K38" s="72">
        <v>305</v>
      </c>
      <c r="L38" s="72">
        <v>10</v>
      </c>
      <c r="M38" s="67">
        <f t="shared" si="0"/>
        <v>88.150289017341038</v>
      </c>
      <c r="N38" s="67">
        <f t="shared" si="2"/>
        <v>8.9595375722543356</v>
      </c>
      <c r="O38" s="66">
        <f t="shared" si="1"/>
        <v>2.8901734104046244</v>
      </c>
    </row>
    <row r="39" spans="1:15" s="17" customFormat="1" ht="13.2" x14ac:dyDescent="0.25">
      <c r="A39" s="16" t="s">
        <v>322</v>
      </c>
      <c r="B39" s="16" t="s">
        <v>54</v>
      </c>
      <c r="C39" s="72">
        <v>21</v>
      </c>
      <c r="D39" s="72">
        <v>2</v>
      </c>
      <c r="E39" s="72">
        <v>0</v>
      </c>
      <c r="F39" s="72">
        <v>0</v>
      </c>
      <c r="G39" s="72">
        <v>0</v>
      </c>
      <c r="H39" s="72">
        <v>3</v>
      </c>
      <c r="I39" s="72">
        <v>7</v>
      </c>
      <c r="J39" s="72">
        <v>16</v>
      </c>
      <c r="K39" s="72">
        <v>12</v>
      </c>
      <c r="L39" s="72">
        <v>1</v>
      </c>
      <c r="M39" s="67">
        <f t="shared" si="0"/>
        <v>75</v>
      </c>
      <c r="N39" s="67">
        <f t="shared" si="2"/>
        <v>18.75</v>
      </c>
      <c r="O39" s="66">
        <f t="shared" si="1"/>
        <v>6.25</v>
      </c>
    </row>
    <row r="40" spans="1:15" s="17" customFormat="1" ht="13.2" x14ac:dyDescent="0.25">
      <c r="A40" s="16" t="s">
        <v>511</v>
      </c>
      <c r="B40" s="16" t="s">
        <v>518</v>
      </c>
      <c r="C40" s="72">
        <v>1</v>
      </c>
      <c r="D40" s="72">
        <v>1</v>
      </c>
      <c r="E40" s="72">
        <v>0</v>
      </c>
      <c r="F40" s="72">
        <v>0</v>
      </c>
      <c r="G40" s="72">
        <v>0</v>
      </c>
      <c r="H40" s="72">
        <v>0</v>
      </c>
      <c r="I40" s="72">
        <v>2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15</v>
      </c>
      <c r="D42" s="72">
        <v>0</v>
      </c>
      <c r="E42" s="72">
        <v>1</v>
      </c>
      <c r="F42" s="72">
        <v>1</v>
      </c>
      <c r="G42" s="72">
        <v>2</v>
      </c>
      <c r="H42" s="72">
        <v>1</v>
      </c>
      <c r="I42" s="72">
        <v>1</v>
      </c>
      <c r="J42" s="72">
        <v>14</v>
      </c>
      <c r="K42" s="72">
        <v>6</v>
      </c>
      <c r="L42" s="72">
        <v>3</v>
      </c>
      <c r="M42" s="67">
        <f t="shared" si="0"/>
        <v>42.857142857142854</v>
      </c>
      <c r="N42" s="67">
        <f t="shared" si="2"/>
        <v>35.714285714285715</v>
      </c>
      <c r="O42" s="66">
        <f t="shared" si="1"/>
        <v>21.428571428571427</v>
      </c>
    </row>
    <row r="43" spans="1:15" s="17" customFormat="1" ht="13.2" x14ac:dyDescent="0.25">
      <c r="A43" s="16" t="s">
        <v>325</v>
      </c>
      <c r="B43" s="16" t="s">
        <v>57</v>
      </c>
      <c r="C43" s="72">
        <v>21</v>
      </c>
      <c r="D43" s="72">
        <v>4</v>
      </c>
      <c r="E43" s="72">
        <v>0</v>
      </c>
      <c r="F43" s="72">
        <v>0</v>
      </c>
      <c r="G43" s="72">
        <v>1</v>
      </c>
      <c r="H43" s="72">
        <v>6</v>
      </c>
      <c r="I43" s="72">
        <v>3</v>
      </c>
      <c r="J43" s="72">
        <v>22</v>
      </c>
      <c r="K43" s="72">
        <v>12</v>
      </c>
      <c r="L43" s="72">
        <v>3</v>
      </c>
      <c r="M43" s="67">
        <f t="shared" si="0"/>
        <v>54.54545454545454</v>
      </c>
      <c r="N43" s="67">
        <f t="shared" si="2"/>
        <v>31.818181818181817</v>
      </c>
      <c r="O43" s="66">
        <f t="shared" si="1"/>
        <v>13.636363636363635</v>
      </c>
    </row>
    <row r="44" spans="1:15" s="17" customFormat="1" ht="13.2" x14ac:dyDescent="0.25">
      <c r="A44" s="16" t="s">
        <v>326</v>
      </c>
      <c r="B44" s="16" t="s">
        <v>58</v>
      </c>
      <c r="C44" s="72">
        <v>84</v>
      </c>
      <c r="D44" s="72">
        <v>20</v>
      </c>
      <c r="E44" s="72">
        <v>1</v>
      </c>
      <c r="F44" s="72">
        <v>5</v>
      </c>
      <c r="G44" s="72">
        <v>1</v>
      </c>
      <c r="H44" s="72">
        <v>8</v>
      </c>
      <c r="I44" s="72">
        <v>12</v>
      </c>
      <c r="J44" s="72">
        <v>92</v>
      </c>
      <c r="K44" s="72">
        <v>70</v>
      </c>
      <c r="L44" s="72">
        <v>7</v>
      </c>
      <c r="M44" s="67">
        <f t="shared" si="0"/>
        <v>76.08695652173914</v>
      </c>
      <c r="N44" s="67">
        <f t="shared" si="2"/>
        <v>16.304347826086957</v>
      </c>
      <c r="O44" s="66">
        <f t="shared" si="1"/>
        <v>7.608695652173914</v>
      </c>
    </row>
    <row r="45" spans="1:15" s="17" customFormat="1" ht="13.2" x14ac:dyDescent="0.25">
      <c r="A45" s="16" t="s">
        <v>327</v>
      </c>
      <c r="B45" s="16" t="s">
        <v>59</v>
      </c>
      <c r="C45" s="72">
        <v>37</v>
      </c>
      <c r="D45" s="72">
        <v>1</v>
      </c>
      <c r="E45" s="72">
        <v>0</v>
      </c>
      <c r="F45" s="72">
        <v>1</v>
      </c>
      <c r="G45" s="72">
        <v>3</v>
      </c>
      <c r="H45" s="72">
        <v>2</v>
      </c>
      <c r="I45" s="72">
        <v>4</v>
      </c>
      <c r="J45" s="72">
        <v>34</v>
      </c>
      <c r="K45" s="72">
        <v>24</v>
      </c>
      <c r="L45" s="72">
        <v>4</v>
      </c>
      <c r="M45" s="67">
        <f t="shared" si="0"/>
        <v>70.588235294117652</v>
      </c>
      <c r="N45" s="67">
        <f t="shared" si="2"/>
        <v>17.647058823529413</v>
      </c>
      <c r="O45" s="66">
        <f t="shared" si="1"/>
        <v>11.76470588235294</v>
      </c>
    </row>
    <row r="46" spans="1:15" s="17" customFormat="1" ht="13.2" x14ac:dyDescent="0.25">
      <c r="A46" s="16" t="s">
        <v>328</v>
      </c>
      <c r="B46" s="16" t="s">
        <v>60</v>
      </c>
      <c r="C46" s="72">
        <v>8</v>
      </c>
      <c r="D46" s="72">
        <v>4</v>
      </c>
      <c r="E46" s="72">
        <v>0</v>
      </c>
      <c r="F46" s="72">
        <v>1</v>
      </c>
      <c r="G46" s="72">
        <v>0</v>
      </c>
      <c r="H46" s="72">
        <v>0</v>
      </c>
      <c r="I46" s="72">
        <v>2</v>
      </c>
      <c r="J46" s="72">
        <v>10</v>
      </c>
      <c r="K46" s="72">
        <v>9</v>
      </c>
      <c r="L46" s="72">
        <v>0</v>
      </c>
      <c r="M46" s="67">
        <f t="shared" si="0"/>
        <v>90</v>
      </c>
      <c r="N46" s="67">
        <f t="shared" si="2"/>
        <v>10</v>
      </c>
      <c r="O46" s="66">
        <f t="shared" si="1"/>
        <v>0</v>
      </c>
    </row>
    <row r="47" spans="1:15" s="17" customFormat="1" ht="13.2" x14ac:dyDescent="0.25">
      <c r="A47" s="16" t="s">
        <v>329</v>
      </c>
      <c r="B47" s="16" t="s">
        <v>61</v>
      </c>
      <c r="C47" s="72">
        <v>31</v>
      </c>
      <c r="D47" s="72">
        <v>10</v>
      </c>
      <c r="E47" s="72">
        <v>0</v>
      </c>
      <c r="F47" s="72">
        <v>1</v>
      </c>
      <c r="G47" s="72">
        <v>1</v>
      </c>
      <c r="H47" s="72">
        <v>2</v>
      </c>
      <c r="I47" s="72">
        <v>9</v>
      </c>
      <c r="J47" s="72">
        <v>32</v>
      </c>
      <c r="K47" s="72">
        <v>28</v>
      </c>
      <c r="L47" s="72">
        <v>0</v>
      </c>
      <c r="M47" s="67">
        <f t="shared" si="0"/>
        <v>87.5</v>
      </c>
      <c r="N47" s="67">
        <f t="shared" si="2"/>
        <v>12.5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10</v>
      </c>
      <c r="D48" s="72">
        <v>5</v>
      </c>
      <c r="E48" s="72">
        <v>0</v>
      </c>
      <c r="F48" s="72">
        <v>1</v>
      </c>
      <c r="G48" s="72">
        <v>0</v>
      </c>
      <c r="H48" s="72">
        <v>2</v>
      </c>
      <c r="I48" s="72">
        <v>2</v>
      </c>
      <c r="J48" s="72">
        <v>13</v>
      </c>
      <c r="K48" s="72">
        <v>8</v>
      </c>
      <c r="L48" s="72">
        <v>2</v>
      </c>
      <c r="M48" s="67">
        <f t="shared" si="0"/>
        <v>61.53846153846154</v>
      </c>
      <c r="N48" s="67">
        <f t="shared" si="2"/>
        <v>23.076923076923077</v>
      </c>
      <c r="O48" s="66">
        <f t="shared" si="1"/>
        <v>15.384615384615385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7</v>
      </c>
      <c r="D50" s="72">
        <v>4</v>
      </c>
      <c r="E50" s="72">
        <v>0</v>
      </c>
      <c r="F50" s="72">
        <v>0</v>
      </c>
      <c r="G50" s="72">
        <v>0</v>
      </c>
      <c r="H50" s="72">
        <v>0</v>
      </c>
      <c r="I50" s="72">
        <v>1</v>
      </c>
      <c r="J50" s="72">
        <v>10</v>
      </c>
      <c r="K50" s="72">
        <v>10</v>
      </c>
      <c r="L50" s="72">
        <v>0</v>
      </c>
      <c r="M50" s="67">
        <f t="shared" si="0"/>
        <v>100</v>
      </c>
      <c r="N50" s="67">
        <f t="shared" si="2"/>
        <v>0</v>
      </c>
      <c r="O50" s="66">
        <f t="shared" si="1"/>
        <v>0</v>
      </c>
    </row>
    <row r="51" spans="1:15" s="17" customFormat="1" ht="13.2" x14ac:dyDescent="0.25">
      <c r="A51" s="16" t="s">
        <v>332</v>
      </c>
      <c r="B51" s="16" t="s">
        <v>66</v>
      </c>
      <c r="C51" s="72">
        <v>16</v>
      </c>
      <c r="D51" s="72">
        <v>2</v>
      </c>
      <c r="E51" s="72">
        <v>0</v>
      </c>
      <c r="F51" s="72">
        <v>0</v>
      </c>
      <c r="G51" s="72">
        <v>1</v>
      </c>
      <c r="H51" s="72">
        <v>0</v>
      </c>
      <c r="I51" s="72">
        <v>7</v>
      </c>
      <c r="J51" s="72">
        <v>11</v>
      </c>
      <c r="K51" s="72">
        <v>9</v>
      </c>
      <c r="L51" s="72">
        <v>1</v>
      </c>
      <c r="M51" s="67">
        <f t="shared" si="0"/>
        <v>81.818181818181827</v>
      </c>
      <c r="N51" s="67">
        <f t="shared" si="2"/>
        <v>9.0909090909090917</v>
      </c>
      <c r="O51" s="66">
        <f t="shared" si="1"/>
        <v>9.0909090909090917</v>
      </c>
    </row>
    <row r="52" spans="1:15" s="17" customFormat="1" ht="13.2" x14ac:dyDescent="0.25">
      <c r="A52" s="16" t="s">
        <v>333</v>
      </c>
      <c r="B52" s="16" t="s">
        <v>67</v>
      </c>
      <c r="C52" s="72">
        <v>20</v>
      </c>
      <c r="D52" s="72">
        <v>1</v>
      </c>
      <c r="E52" s="72">
        <v>1</v>
      </c>
      <c r="F52" s="72">
        <v>0</v>
      </c>
      <c r="G52" s="72">
        <v>0</v>
      </c>
      <c r="H52" s="72">
        <v>1</v>
      </c>
      <c r="I52" s="72">
        <v>2</v>
      </c>
      <c r="J52" s="72">
        <v>19</v>
      </c>
      <c r="K52" s="72">
        <v>17</v>
      </c>
      <c r="L52" s="72">
        <v>0</v>
      </c>
      <c r="M52" s="67">
        <f t="shared" si="0"/>
        <v>89.473684210526315</v>
      </c>
      <c r="N52" s="67">
        <f t="shared" si="2"/>
        <v>10.526315789473683</v>
      </c>
      <c r="O52" s="66">
        <f t="shared" si="1"/>
        <v>0</v>
      </c>
    </row>
    <row r="53" spans="1:15" s="17" customFormat="1" ht="13.2" x14ac:dyDescent="0.25">
      <c r="A53" s="16" t="s">
        <v>334</v>
      </c>
      <c r="B53" s="16" t="s">
        <v>68</v>
      </c>
      <c r="C53" s="72">
        <v>24</v>
      </c>
      <c r="D53" s="72">
        <v>6</v>
      </c>
      <c r="E53" s="72">
        <v>0</v>
      </c>
      <c r="F53" s="72">
        <v>0</v>
      </c>
      <c r="G53" s="72">
        <v>0</v>
      </c>
      <c r="H53" s="72">
        <v>0</v>
      </c>
      <c r="I53" s="72">
        <v>5</v>
      </c>
      <c r="J53" s="72">
        <v>25</v>
      </c>
      <c r="K53" s="72">
        <v>24</v>
      </c>
      <c r="L53" s="72">
        <v>1</v>
      </c>
      <c r="M53" s="67">
        <f t="shared" si="0"/>
        <v>96</v>
      </c>
      <c r="N53" s="67">
        <f t="shared" si="2"/>
        <v>0</v>
      </c>
      <c r="O53" s="66">
        <f t="shared" si="1"/>
        <v>4</v>
      </c>
    </row>
    <row r="54" spans="1:15" s="17" customFormat="1" ht="13.2" x14ac:dyDescent="0.25">
      <c r="A54" s="16" t="s">
        <v>69</v>
      </c>
      <c r="B54" s="16" t="s">
        <v>70</v>
      </c>
      <c r="C54" s="72">
        <v>17</v>
      </c>
      <c r="D54" s="72">
        <v>2</v>
      </c>
      <c r="E54" s="72">
        <v>0</v>
      </c>
      <c r="F54" s="72">
        <v>0</v>
      </c>
      <c r="G54" s="72">
        <v>0</v>
      </c>
      <c r="H54" s="72">
        <v>0</v>
      </c>
      <c r="I54" s="72">
        <v>2</v>
      </c>
      <c r="J54" s="72">
        <v>17</v>
      </c>
      <c r="K54" s="72">
        <v>12</v>
      </c>
      <c r="L54" s="72">
        <v>5</v>
      </c>
      <c r="M54" s="67">
        <f t="shared" si="0"/>
        <v>70.588235294117652</v>
      </c>
      <c r="N54" s="67">
        <f t="shared" si="2"/>
        <v>0</v>
      </c>
      <c r="O54" s="66">
        <f t="shared" si="1"/>
        <v>29.411764705882355</v>
      </c>
    </row>
    <row r="55" spans="1:15" s="17" customFormat="1" ht="13.2" x14ac:dyDescent="0.25">
      <c r="A55" s="16" t="s">
        <v>335</v>
      </c>
      <c r="B55" s="16" t="s">
        <v>71</v>
      </c>
      <c r="C55" s="72">
        <v>110</v>
      </c>
      <c r="D55" s="72">
        <v>13</v>
      </c>
      <c r="E55" s="72">
        <v>0</v>
      </c>
      <c r="F55" s="72">
        <v>1</v>
      </c>
      <c r="G55" s="72">
        <v>4</v>
      </c>
      <c r="H55" s="72">
        <v>12</v>
      </c>
      <c r="I55" s="72">
        <v>6</v>
      </c>
      <c r="J55" s="72">
        <v>117</v>
      </c>
      <c r="K55" s="72">
        <v>95</v>
      </c>
      <c r="L55" s="72">
        <v>5</v>
      </c>
      <c r="M55" s="67">
        <f t="shared" si="0"/>
        <v>81.196581196581192</v>
      </c>
      <c r="N55" s="67">
        <f t="shared" si="2"/>
        <v>14.529914529914532</v>
      </c>
      <c r="O55" s="66">
        <f t="shared" si="1"/>
        <v>4.2735042735042734</v>
      </c>
    </row>
    <row r="56" spans="1:15" s="17" customFormat="1" ht="13.2" x14ac:dyDescent="0.25">
      <c r="A56" s="16" t="s">
        <v>336</v>
      </c>
      <c r="B56" s="16" t="s">
        <v>72</v>
      </c>
      <c r="C56" s="72">
        <v>151</v>
      </c>
      <c r="D56" s="72">
        <v>16</v>
      </c>
      <c r="E56" s="72">
        <v>1</v>
      </c>
      <c r="F56" s="72">
        <v>2</v>
      </c>
      <c r="G56" s="72">
        <v>0</v>
      </c>
      <c r="H56" s="72">
        <v>10</v>
      </c>
      <c r="I56" s="72">
        <v>30</v>
      </c>
      <c r="J56" s="72">
        <v>137</v>
      </c>
      <c r="K56" s="72">
        <v>113</v>
      </c>
      <c r="L56" s="72">
        <v>11</v>
      </c>
      <c r="M56" s="67">
        <f t="shared" si="0"/>
        <v>82.481751824817522</v>
      </c>
      <c r="N56" s="67">
        <f t="shared" si="2"/>
        <v>9.4890510948905096</v>
      </c>
      <c r="O56" s="66">
        <f t="shared" si="1"/>
        <v>8.0291970802919703</v>
      </c>
    </row>
    <row r="57" spans="1:15" s="17" customFormat="1" ht="13.2" x14ac:dyDescent="0.25">
      <c r="A57" s="16" t="s">
        <v>337</v>
      </c>
      <c r="B57" s="16" t="s">
        <v>73</v>
      </c>
      <c r="C57" s="72">
        <v>127</v>
      </c>
      <c r="D57" s="72">
        <v>8</v>
      </c>
      <c r="E57" s="72">
        <v>1</v>
      </c>
      <c r="F57" s="72">
        <v>3</v>
      </c>
      <c r="G57" s="72">
        <v>2</v>
      </c>
      <c r="H57" s="72">
        <v>5</v>
      </c>
      <c r="I57" s="72">
        <v>5</v>
      </c>
      <c r="J57" s="72">
        <v>130</v>
      </c>
      <c r="K57" s="72">
        <v>114</v>
      </c>
      <c r="L57" s="72">
        <v>5</v>
      </c>
      <c r="M57" s="67">
        <f t="shared" si="0"/>
        <v>87.692307692307693</v>
      </c>
      <c r="N57" s="67">
        <f t="shared" si="2"/>
        <v>8.4615384615384617</v>
      </c>
      <c r="O57" s="66">
        <f t="shared" si="1"/>
        <v>3.8461538461538463</v>
      </c>
    </row>
    <row r="58" spans="1:15" s="17" customFormat="1" ht="13.2" x14ac:dyDescent="0.25">
      <c r="A58" s="16" t="s">
        <v>74</v>
      </c>
      <c r="B58" s="16" t="s">
        <v>75</v>
      </c>
      <c r="C58" s="72">
        <v>258</v>
      </c>
      <c r="D58" s="72">
        <v>34</v>
      </c>
      <c r="E58" s="72">
        <v>4</v>
      </c>
      <c r="F58" s="72">
        <v>2</v>
      </c>
      <c r="G58" s="72">
        <v>5</v>
      </c>
      <c r="H58" s="72">
        <v>20</v>
      </c>
      <c r="I58" s="72">
        <v>16</v>
      </c>
      <c r="J58" s="72">
        <v>276</v>
      </c>
      <c r="K58" s="72">
        <v>221</v>
      </c>
      <c r="L58" s="72">
        <v>24</v>
      </c>
      <c r="M58" s="67">
        <f t="shared" si="0"/>
        <v>80.072463768115938</v>
      </c>
      <c r="N58" s="67">
        <f t="shared" si="2"/>
        <v>11.231884057971014</v>
      </c>
      <c r="O58" s="66">
        <f t="shared" si="1"/>
        <v>8.695652173913043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65</v>
      </c>
      <c r="D60" s="72">
        <v>7</v>
      </c>
      <c r="E60" s="72">
        <v>0</v>
      </c>
      <c r="F60" s="72">
        <v>1</v>
      </c>
      <c r="G60" s="72">
        <v>0</v>
      </c>
      <c r="H60" s="72">
        <v>4</v>
      </c>
      <c r="I60" s="72">
        <v>7</v>
      </c>
      <c r="J60" s="72">
        <v>65</v>
      </c>
      <c r="K60" s="72">
        <v>58</v>
      </c>
      <c r="L60" s="72">
        <v>2</v>
      </c>
      <c r="M60" s="67">
        <f t="shared" si="0"/>
        <v>89.230769230769241</v>
      </c>
      <c r="N60" s="67">
        <f t="shared" si="2"/>
        <v>7.6923076923076925</v>
      </c>
      <c r="O60" s="66">
        <f t="shared" si="1"/>
        <v>3.0769230769230771</v>
      </c>
    </row>
    <row r="61" spans="1:15" s="17" customFormat="1" ht="13.2" x14ac:dyDescent="0.25">
      <c r="A61" s="16" t="s">
        <v>340</v>
      </c>
      <c r="B61" s="16" t="s">
        <v>78</v>
      </c>
      <c r="C61" s="72">
        <v>663</v>
      </c>
      <c r="D61" s="72">
        <v>96</v>
      </c>
      <c r="E61" s="72">
        <v>1</v>
      </c>
      <c r="F61" s="72">
        <v>4</v>
      </c>
      <c r="G61" s="72">
        <v>12</v>
      </c>
      <c r="H61" s="72">
        <v>60</v>
      </c>
      <c r="I61" s="72">
        <v>98</v>
      </c>
      <c r="J61" s="72">
        <v>661</v>
      </c>
      <c r="K61" s="72">
        <v>489</v>
      </c>
      <c r="L61" s="72">
        <v>95</v>
      </c>
      <c r="M61" s="67">
        <f t="shared" si="0"/>
        <v>73.978819969742815</v>
      </c>
      <c r="N61" s="67">
        <f t="shared" si="2"/>
        <v>11.649016641452345</v>
      </c>
      <c r="O61" s="66">
        <f t="shared" si="1"/>
        <v>14.372163388804839</v>
      </c>
    </row>
    <row r="62" spans="1:15" s="17" customFormat="1" ht="13.2" x14ac:dyDescent="0.25">
      <c r="A62" s="16" t="s">
        <v>341</v>
      </c>
      <c r="B62" s="16" t="s">
        <v>294</v>
      </c>
      <c r="C62" s="72">
        <v>22</v>
      </c>
      <c r="D62" s="72">
        <v>10</v>
      </c>
      <c r="E62" s="72">
        <v>1</v>
      </c>
      <c r="F62" s="72">
        <v>5</v>
      </c>
      <c r="G62" s="72">
        <v>10</v>
      </c>
      <c r="H62" s="72">
        <v>12</v>
      </c>
      <c r="I62" s="72">
        <v>3</v>
      </c>
      <c r="J62" s="72">
        <v>29</v>
      </c>
      <c r="K62" s="72">
        <v>0</v>
      </c>
      <c r="L62" s="72">
        <v>1</v>
      </c>
      <c r="M62" s="67">
        <f t="shared" si="0"/>
        <v>0</v>
      </c>
      <c r="N62" s="67">
        <f t="shared" si="2"/>
        <v>96.551724137931032</v>
      </c>
      <c r="O62" s="66">
        <f t="shared" si="1"/>
        <v>3.4482758620689653</v>
      </c>
    </row>
    <row r="63" spans="1:15" s="17" customFormat="1" ht="13.2" x14ac:dyDescent="0.25">
      <c r="A63" s="16" t="s">
        <v>342</v>
      </c>
      <c r="B63" s="16" t="s">
        <v>79</v>
      </c>
      <c r="C63" s="72">
        <v>88</v>
      </c>
      <c r="D63" s="72">
        <v>15</v>
      </c>
      <c r="E63" s="72">
        <v>0</v>
      </c>
      <c r="F63" s="72">
        <v>1</v>
      </c>
      <c r="G63" s="72">
        <v>5</v>
      </c>
      <c r="H63" s="72">
        <v>8</v>
      </c>
      <c r="I63" s="72">
        <v>11</v>
      </c>
      <c r="J63" s="72">
        <v>92</v>
      </c>
      <c r="K63" s="72">
        <v>74</v>
      </c>
      <c r="L63" s="72">
        <v>4</v>
      </c>
      <c r="M63" s="67">
        <f t="shared" si="0"/>
        <v>80.434782608695656</v>
      </c>
      <c r="N63" s="67">
        <f t="shared" si="2"/>
        <v>15.217391304347828</v>
      </c>
      <c r="O63" s="66">
        <f t="shared" si="1"/>
        <v>4.3478260869565215</v>
      </c>
    </row>
    <row r="64" spans="1:15" s="17" customFormat="1" ht="13.2" x14ac:dyDescent="0.25">
      <c r="A64" s="16" t="s">
        <v>343</v>
      </c>
      <c r="B64" s="16" t="s">
        <v>80</v>
      </c>
      <c r="C64" s="72">
        <v>90</v>
      </c>
      <c r="D64" s="72">
        <v>11</v>
      </c>
      <c r="E64" s="72">
        <v>0</v>
      </c>
      <c r="F64" s="72">
        <v>0</v>
      </c>
      <c r="G64" s="72">
        <v>3</v>
      </c>
      <c r="H64" s="72">
        <v>3</v>
      </c>
      <c r="I64" s="72">
        <v>13</v>
      </c>
      <c r="J64" s="72">
        <v>88</v>
      </c>
      <c r="K64" s="72">
        <v>73</v>
      </c>
      <c r="L64" s="72">
        <v>9</v>
      </c>
      <c r="M64" s="67">
        <f t="shared" si="0"/>
        <v>82.954545454545453</v>
      </c>
      <c r="N64" s="67">
        <f t="shared" si="2"/>
        <v>6.8181818181818175</v>
      </c>
      <c r="O64" s="66">
        <f t="shared" si="1"/>
        <v>10.227272727272728</v>
      </c>
    </row>
    <row r="65" spans="1:15" s="17" customFormat="1" ht="13.2" x14ac:dyDescent="0.25">
      <c r="A65" s="16" t="s">
        <v>81</v>
      </c>
      <c r="B65" s="16" t="s">
        <v>82</v>
      </c>
      <c r="C65" s="72">
        <v>13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1</v>
      </c>
      <c r="J65" s="72">
        <v>12</v>
      </c>
      <c r="K65" s="72">
        <v>12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3.2" x14ac:dyDescent="0.25">
      <c r="A66" s="16" t="s">
        <v>344</v>
      </c>
      <c r="B66" s="16" t="s">
        <v>83</v>
      </c>
      <c r="C66" s="72">
        <v>115</v>
      </c>
      <c r="D66" s="72">
        <v>11</v>
      </c>
      <c r="E66" s="72">
        <v>2</v>
      </c>
      <c r="F66" s="72">
        <v>1</v>
      </c>
      <c r="G66" s="72">
        <v>8</v>
      </c>
      <c r="H66" s="72">
        <v>7</v>
      </c>
      <c r="I66" s="72">
        <v>8</v>
      </c>
      <c r="J66" s="72">
        <v>118</v>
      </c>
      <c r="K66" s="72">
        <v>85</v>
      </c>
      <c r="L66" s="72">
        <v>15</v>
      </c>
      <c r="M66" s="67">
        <f t="shared" si="0"/>
        <v>72.033898305084747</v>
      </c>
      <c r="N66" s="67">
        <f t="shared" si="2"/>
        <v>15.254237288135593</v>
      </c>
      <c r="O66" s="66">
        <f t="shared" si="1"/>
        <v>12.711864406779661</v>
      </c>
    </row>
    <row r="67" spans="1:15" s="17" customFormat="1" ht="13.2" x14ac:dyDescent="0.25">
      <c r="A67" s="16" t="s">
        <v>345</v>
      </c>
      <c r="B67" s="16" t="s">
        <v>84</v>
      </c>
      <c r="C67" s="72">
        <v>119</v>
      </c>
      <c r="D67" s="72">
        <v>9</v>
      </c>
      <c r="E67" s="72">
        <v>2</v>
      </c>
      <c r="F67" s="72">
        <v>2</v>
      </c>
      <c r="G67" s="72">
        <v>2</v>
      </c>
      <c r="H67" s="72">
        <v>5</v>
      </c>
      <c r="I67" s="72">
        <v>15</v>
      </c>
      <c r="J67" s="72">
        <v>113</v>
      </c>
      <c r="K67" s="72">
        <v>99</v>
      </c>
      <c r="L67" s="72">
        <v>3</v>
      </c>
      <c r="M67" s="67">
        <f t="shared" si="0"/>
        <v>87.610619469026545</v>
      </c>
      <c r="N67" s="67">
        <f t="shared" si="2"/>
        <v>9.7345132743362832</v>
      </c>
      <c r="O67" s="66">
        <f t="shared" si="1"/>
        <v>2.6548672566371683</v>
      </c>
    </row>
    <row r="68" spans="1:15" s="17" customFormat="1" ht="13.2" x14ac:dyDescent="0.25">
      <c r="A68" s="16" t="s">
        <v>346</v>
      </c>
      <c r="B68" s="16" t="s">
        <v>85</v>
      </c>
      <c r="C68" s="72">
        <v>616</v>
      </c>
      <c r="D68" s="72">
        <v>79</v>
      </c>
      <c r="E68" s="72">
        <v>0</v>
      </c>
      <c r="F68" s="72">
        <v>1</v>
      </c>
      <c r="G68" s="72">
        <v>9</v>
      </c>
      <c r="H68" s="72">
        <v>45</v>
      </c>
      <c r="I68" s="72">
        <v>111</v>
      </c>
      <c r="J68" s="72">
        <v>584</v>
      </c>
      <c r="K68" s="72">
        <v>489</v>
      </c>
      <c r="L68" s="72">
        <v>40</v>
      </c>
      <c r="M68" s="67">
        <f t="shared" si="0"/>
        <v>83.732876712328761</v>
      </c>
      <c r="N68" s="67">
        <f t="shared" si="2"/>
        <v>9.4178082191780828</v>
      </c>
      <c r="O68" s="66">
        <f t="shared" si="1"/>
        <v>6.8493150684931505</v>
      </c>
    </row>
    <row r="69" spans="1:15" s="17" customFormat="1" ht="13.2" x14ac:dyDescent="0.25">
      <c r="A69" s="16" t="s">
        <v>86</v>
      </c>
      <c r="B69" s="16" t="s">
        <v>293</v>
      </c>
      <c r="C69" s="72">
        <v>1167</v>
      </c>
      <c r="D69" s="72">
        <v>191</v>
      </c>
      <c r="E69" s="72">
        <v>4</v>
      </c>
      <c r="F69" s="72">
        <v>6</v>
      </c>
      <c r="G69" s="72">
        <v>38</v>
      </c>
      <c r="H69" s="72">
        <v>134</v>
      </c>
      <c r="I69" s="72">
        <v>146</v>
      </c>
      <c r="J69" s="72">
        <v>1212</v>
      </c>
      <c r="K69" s="72">
        <v>956</v>
      </c>
      <c r="L69" s="72">
        <v>74</v>
      </c>
      <c r="M69" s="67">
        <f t="shared" si="0"/>
        <v>78.877887788778878</v>
      </c>
      <c r="N69" s="67">
        <f t="shared" si="2"/>
        <v>15.016501650165019</v>
      </c>
      <c r="O69" s="66">
        <f t="shared" si="1"/>
        <v>6.105610561056106</v>
      </c>
    </row>
    <row r="70" spans="1:15" s="17" customFormat="1" ht="13.2" x14ac:dyDescent="0.25">
      <c r="A70" s="16" t="s">
        <v>347</v>
      </c>
      <c r="B70" s="16" t="s">
        <v>87</v>
      </c>
      <c r="C70" s="72">
        <v>1005</v>
      </c>
      <c r="D70" s="72">
        <v>134</v>
      </c>
      <c r="E70" s="72">
        <v>11</v>
      </c>
      <c r="F70" s="72">
        <v>17</v>
      </c>
      <c r="G70" s="72">
        <v>34</v>
      </c>
      <c r="H70" s="72">
        <v>62</v>
      </c>
      <c r="I70" s="72">
        <v>114</v>
      </c>
      <c r="J70" s="72">
        <v>1025</v>
      </c>
      <c r="K70" s="72">
        <v>759</v>
      </c>
      <c r="L70" s="72">
        <v>142</v>
      </c>
      <c r="M70" s="67">
        <f t="shared" ref="M70:M133" si="3">IF(J70=0,"n/a",K70/J70*100)</f>
        <v>74.048780487804876</v>
      </c>
      <c r="N70" s="67">
        <f t="shared" si="2"/>
        <v>12.097560975609756</v>
      </c>
      <c r="O70" s="66">
        <f t="shared" ref="O70:O133" si="4">IF(J70=0,"n/a",(L70/J70)*100)</f>
        <v>13.853658536585368</v>
      </c>
    </row>
    <row r="71" spans="1:15" s="17" customFormat="1" ht="13.2" x14ac:dyDescent="0.25">
      <c r="A71" s="16" t="s">
        <v>348</v>
      </c>
      <c r="B71" s="16" t="s">
        <v>88</v>
      </c>
      <c r="C71" s="72">
        <v>227</v>
      </c>
      <c r="D71" s="72">
        <v>17</v>
      </c>
      <c r="E71" s="72">
        <v>1</v>
      </c>
      <c r="F71" s="72">
        <v>6</v>
      </c>
      <c r="G71" s="72">
        <v>11</v>
      </c>
      <c r="H71" s="72">
        <v>31</v>
      </c>
      <c r="I71" s="72">
        <v>20</v>
      </c>
      <c r="J71" s="72">
        <v>224</v>
      </c>
      <c r="K71" s="72">
        <v>147</v>
      </c>
      <c r="L71" s="72">
        <v>28</v>
      </c>
      <c r="M71" s="67">
        <f t="shared" si="3"/>
        <v>65.625</v>
      </c>
      <c r="N71" s="67">
        <f t="shared" ref="N71:N134" si="5">IF(J71=0,"n/a",(E71+F71+G71+H71)/J71*100)</f>
        <v>21.875</v>
      </c>
      <c r="O71" s="66">
        <f t="shared" si="4"/>
        <v>12.5</v>
      </c>
    </row>
    <row r="72" spans="1:15" s="17" customFormat="1" ht="13.2" x14ac:dyDescent="0.25">
      <c r="A72" s="16" t="s">
        <v>349</v>
      </c>
      <c r="B72" s="16" t="s">
        <v>89</v>
      </c>
      <c r="C72" s="72">
        <v>133</v>
      </c>
      <c r="D72" s="72">
        <v>21</v>
      </c>
      <c r="E72" s="72">
        <v>0</v>
      </c>
      <c r="F72" s="72">
        <v>5</v>
      </c>
      <c r="G72" s="72">
        <v>4</v>
      </c>
      <c r="H72" s="72">
        <v>7</v>
      </c>
      <c r="I72" s="72">
        <v>21</v>
      </c>
      <c r="J72" s="72">
        <v>133</v>
      </c>
      <c r="K72" s="72">
        <v>103</v>
      </c>
      <c r="L72" s="72">
        <v>14</v>
      </c>
      <c r="M72" s="67">
        <f t="shared" si="3"/>
        <v>77.443609022556387</v>
      </c>
      <c r="N72" s="67">
        <f t="shared" si="5"/>
        <v>12.030075187969924</v>
      </c>
      <c r="O72" s="66">
        <f t="shared" si="4"/>
        <v>10.526315789473683</v>
      </c>
    </row>
    <row r="73" spans="1:15" s="17" customFormat="1" ht="13.2" x14ac:dyDescent="0.25">
      <c r="A73" s="16" t="s">
        <v>90</v>
      </c>
      <c r="B73" s="16" t="s">
        <v>91</v>
      </c>
      <c r="C73" s="72">
        <v>49</v>
      </c>
      <c r="D73" s="72">
        <v>8</v>
      </c>
      <c r="E73" s="72">
        <v>0</v>
      </c>
      <c r="F73" s="72">
        <v>1</v>
      </c>
      <c r="G73" s="72">
        <v>0</v>
      </c>
      <c r="H73" s="72">
        <v>3</v>
      </c>
      <c r="I73" s="72">
        <v>3</v>
      </c>
      <c r="J73" s="72">
        <v>54</v>
      </c>
      <c r="K73" s="72">
        <v>45</v>
      </c>
      <c r="L73" s="72">
        <v>5</v>
      </c>
      <c r="M73" s="67">
        <f t="shared" si="3"/>
        <v>83.333333333333343</v>
      </c>
      <c r="N73" s="67">
        <f t="shared" si="5"/>
        <v>7.4074074074074066</v>
      </c>
      <c r="O73" s="66">
        <f t="shared" si="4"/>
        <v>9.2592592592592595</v>
      </c>
    </row>
    <row r="74" spans="1:15" s="17" customFormat="1" ht="13.2" x14ac:dyDescent="0.25">
      <c r="A74" s="16" t="s">
        <v>350</v>
      </c>
      <c r="B74" s="16" t="s">
        <v>92</v>
      </c>
      <c r="C74" s="72">
        <v>425</v>
      </c>
      <c r="D74" s="72">
        <v>54</v>
      </c>
      <c r="E74" s="72">
        <v>0</v>
      </c>
      <c r="F74" s="72">
        <v>1</v>
      </c>
      <c r="G74" s="72">
        <v>7</v>
      </c>
      <c r="H74" s="72">
        <v>27</v>
      </c>
      <c r="I74" s="72">
        <v>57</v>
      </c>
      <c r="J74" s="72">
        <v>422</v>
      </c>
      <c r="K74" s="72">
        <v>352</v>
      </c>
      <c r="L74" s="72">
        <v>35</v>
      </c>
      <c r="M74" s="67">
        <f t="shared" si="3"/>
        <v>83.412322274881518</v>
      </c>
      <c r="N74" s="67">
        <f t="shared" si="5"/>
        <v>8.293838862559241</v>
      </c>
      <c r="O74" s="66">
        <f t="shared" si="4"/>
        <v>8.293838862559241</v>
      </c>
    </row>
    <row r="75" spans="1:15" s="17" customFormat="1" ht="13.2" x14ac:dyDescent="0.25">
      <c r="A75" s="16" t="s">
        <v>351</v>
      </c>
      <c r="B75" s="16" t="s">
        <v>93</v>
      </c>
      <c r="C75" s="72">
        <v>28</v>
      </c>
      <c r="D75" s="72">
        <v>2</v>
      </c>
      <c r="E75" s="72">
        <v>0</v>
      </c>
      <c r="F75" s="72">
        <v>0</v>
      </c>
      <c r="G75" s="72">
        <v>0</v>
      </c>
      <c r="H75" s="72">
        <v>2</v>
      </c>
      <c r="I75" s="72">
        <v>1</v>
      </c>
      <c r="J75" s="72">
        <v>29</v>
      </c>
      <c r="K75" s="72">
        <v>25</v>
      </c>
      <c r="L75" s="72">
        <v>2</v>
      </c>
      <c r="M75" s="67">
        <f t="shared" si="3"/>
        <v>86.206896551724128</v>
      </c>
      <c r="N75" s="67">
        <f t="shared" si="5"/>
        <v>6.8965517241379306</v>
      </c>
      <c r="O75" s="66">
        <f t="shared" si="4"/>
        <v>6.8965517241379306</v>
      </c>
    </row>
    <row r="76" spans="1:15" s="17" customFormat="1" ht="13.2" x14ac:dyDescent="0.25">
      <c r="A76" s="16" t="s">
        <v>352</v>
      </c>
      <c r="B76" s="16" t="s">
        <v>94</v>
      </c>
      <c r="C76" s="72">
        <v>1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1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51</v>
      </c>
      <c r="D78" s="72">
        <v>7</v>
      </c>
      <c r="E78" s="72">
        <v>3</v>
      </c>
      <c r="F78" s="72">
        <v>2</v>
      </c>
      <c r="G78" s="72">
        <v>1</v>
      </c>
      <c r="H78" s="72">
        <v>2</v>
      </c>
      <c r="I78" s="72">
        <v>11</v>
      </c>
      <c r="J78" s="72">
        <v>47</v>
      </c>
      <c r="K78" s="72">
        <v>33</v>
      </c>
      <c r="L78" s="72">
        <v>6</v>
      </c>
      <c r="M78" s="67">
        <f t="shared" si="3"/>
        <v>70.212765957446805</v>
      </c>
      <c r="N78" s="67">
        <f t="shared" si="5"/>
        <v>17.021276595744681</v>
      </c>
      <c r="O78" s="66">
        <f t="shared" si="4"/>
        <v>12.76595744680851</v>
      </c>
    </row>
    <row r="79" spans="1:15" s="17" customFormat="1" ht="13.2" x14ac:dyDescent="0.25">
      <c r="A79" s="16" t="s">
        <v>355</v>
      </c>
      <c r="B79" s="16" t="s">
        <v>97</v>
      </c>
      <c r="C79" s="72">
        <v>33</v>
      </c>
      <c r="D79" s="72">
        <v>10</v>
      </c>
      <c r="E79" s="72">
        <v>0</v>
      </c>
      <c r="F79" s="72">
        <v>2</v>
      </c>
      <c r="G79" s="72">
        <v>0</v>
      </c>
      <c r="H79" s="72">
        <v>8</v>
      </c>
      <c r="I79" s="72">
        <v>5</v>
      </c>
      <c r="J79" s="72">
        <v>38</v>
      </c>
      <c r="K79" s="72">
        <v>25</v>
      </c>
      <c r="L79" s="72">
        <v>3</v>
      </c>
      <c r="M79" s="67">
        <f t="shared" si="3"/>
        <v>65.789473684210535</v>
      </c>
      <c r="N79" s="67">
        <f t="shared" si="5"/>
        <v>26.315789473684209</v>
      </c>
      <c r="O79" s="66">
        <f t="shared" si="4"/>
        <v>7.8947368421052628</v>
      </c>
    </row>
    <row r="80" spans="1:15" s="17" customFormat="1" ht="13.2" x14ac:dyDescent="0.25">
      <c r="A80" s="16" t="s">
        <v>356</v>
      </c>
      <c r="B80" s="16" t="s">
        <v>98</v>
      </c>
      <c r="C80" s="72">
        <v>205</v>
      </c>
      <c r="D80" s="72">
        <v>16</v>
      </c>
      <c r="E80" s="72">
        <v>1</v>
      </c>
      <c r="F80" s="72">
        <v>2</v>
      </c>
      <c r="G80" s="72">
        <v>4</v>
      </c>
      <c r="H80" s="72">
        <v>19</v>
      </c>
      <c r="I80" s="72">
        <v>20</v>
      </c>
      <c r="J80" s="72">
        <v>201</v>
      </c>
      <c r="K80" s="72">
        <v>161</v>
      </c>
      <c r="L80" s="72">
        <v>14</v>
      </c>
      <c r="M80" s="67">
        <f t="shared" si="3"/>
        <v>80.099502487562191</v>
      </c>
      <c r="N80" s="67">
        <f t="shared" si="5"/>
        <v>12.935323383084576</v>
      </c>
      <c r="O80" s="66">
        <f t="shared" si="4"/>
        <v>6.9651741293532341</v>
      </c>
    </row>
    <row r="81" spans="1:15" s="17" customFormat="1" ht="13.2" x14ac:dyDescent="0.25">
      <c r="A81" s="16" t="s">
        <v>357</v>
      </c>
      <c r="B81" s="16" t="s">
        <v>99</v>
      </c>
      <c r="C81" s="72">
        <v>105</v>
      </c>
      <c r="D81" s="72">
        <v>6</v>
      </c>
      <c r="E81" s="72">
        <v>0</v>
      </c>
      <c r="F81" s="72">
        <v>3</v>
      </c>
      <c r="G81" s="72">
        <v>6</v>
      </c>
      <c r="H81" s="72">
        <v>14</v>
      </c>
      <c r="I81" s="72">
        <v>3</v>
      </c>
      <c r="J81" s="72">
        <v>108</v>
      </c>
      <c r="K81" s="72">
        <v>82</v>
      </c>
      <c r="L81" s="72">
        <v>3</v>
      </c>
      <c r="M81" s="67">
        <f t="shared" si="3"/>
        <v>75.925925925925924</v>
      </c>
      <c r="N81" s="67">
        <f t="shared" si="5"/>
        <v>21.296296296296298</v>
      </c>
      <c r="O81" s="66">
        <f t="shared" si="4"/>
        <v>2.7777777777777777</v>
      </c>
    </row>
    <row r="82" spans="1:15" s="17" customFormat="1" ht="13.2" x14ac:dyDescent="0.25">
      <c r="A82" s="16" t="s">
        <v>358</v>
      </c>
      <c r="B82" s="16" t="s">
        <v>100</v>
      </c>
      <c r="C82" s="72">
        <v>91</v>
      </c>
      <c r="D82" s="72">
        <v>7</v>
      </c>
      <c r="E82" s="72">
        <v>2</v>
      </c>
      <c r="F82" s="72">
        <v>3</v>
      </c>
      <c r="G82" s="72">
        <v>5</v>
      </c>
      <c r="H82" s="72">
        <v>4</v>
      </c>
      <c r="I82" s="72">
        <v>10</v>
      </c>
      <c r="J82" s="72">
        <v>88</v>
      </c>
      <c r="K82" s="72">
        <v>56</v>
      </c>
      <c r="L82" s="72">
        <v>18</v>
      </c>
      <c r="M82" s="67">
        <f t="shared" si="3"/>
        <v>63.636363636363633</v>
      </c>
      <c r="N82" s="67">
        <f t="shared" si="5"/>
        <v>15.909090909090908</v>
      </c>
      <c r="O82" s="66">
        <f t="shared" si="4"/>
        <v>20.454545454545457</v>
      </c>
    </row>
    <row r="83" spans="1:15" s="17" customFormat="1" ht="13.2" x14ac:dyDescent="0.25">
      <c r="A83" s="16" t="s">
        <v>359</v>
      </c>
      <c r="B83" s="16" t="s">
        <v>101</v>
      </c>
      <c r="C83" s="72">
        <v>7</v>
      </c>
      <c r="D83" s="72">
        <v>2</v>
      </c>
      <c r="E83" s="72">
        <v>0</v>
      </c>
      <c r="F83" s="72">
        <v>0</v>
      </c>
      <c r="G83" s="72">
        <v>0</v>
      </c>
      <c r="H83" s="72">
        <v>0</v>
      </c>
      <c r="I83" s="72">
        <v>1</v>
      </c>
      <c r="J83" s="72">
        <v>8</v>
      </c>
      <c r="K83" s="72">
        <v>4</v>
      </c>
      <c r="L83" s="72">
        <v>4</v>
      </c>
      <c r="M83" s="67">
        <f t="shared" si="3"/>
        <v>50</v>
      </c>
      <c r="N83" s="67">
        <f t="shared" si="5"/>
        <v>0</v>
      </c>
      <c r="O83" s="66">
        <f t="shared" si="4"/>
        <v>50</v>
      </c>
    </row>
    <row r="84" spans="1:15" s="17" customFormat="1" ht="13.2" x14ac:dyDescent="0.25">
      <c r="A84" s="16" t="s">
        <v>360</v>
      </c>
      <c r="B84" s="16" t="s">
        <v>102</v>
      </c>
      <c r="C84" s="72">
        <v>72</v>
      </c>
      <c r="D84" s="72">
        <v>10</v>
      </c>
      <c r="E84" s="72">
        <v>0</v>
      </c>
      <c r="F84" s="72">
        <v>0</v>
      </c>
      <c r="G84" s="72">
        <v>8</v>
      </c>
      <c r="H84" s="72">
        <v>6</v>
      </c>
      <c r="I84" s="72">
        <v>7</v>
      </c>
      <c r="J84" s="72">
        <v>75</v>
      </c>
      <c r="K84" s="72">
        <v>57</v>
      </c>
      <c r="L84" s="72">
        <v>4</v>
      </c>
      <c r="M84" s="67">
        <f t="shared" si="3"/>
        <v>76</v>
      </c>
      <c r="N84" s="67">
        <f t="shared" si="5"/>
        <v>18.666666666666668</v>
      </c>
      <c r="O84" s="66">
        <f t="shared" si="4"/>
        <v>5.3333333333333339</v>
      </c>
    </row>
    <row r="85" spans="1:15" s="17" customFormat="1" ht="13.2" x14ac:dyDescent="0.25">
      <c r="A85" s="16" t="s">
        <v>361</v>
      </c>
      <c r="B85" s="16" t="s">
        <v>103</v>
      </c>
      <c r="C85" s="72">
        <v>837</v>
      </c>
      <c r="D85" s="72">
        <v>154</v>
      </c>
      <c r="E85" s="72">
        <v>9</v>
      </c>
      <c r="F85" s="72">
        <v>17</v>
      </c>
      <c r="G85" s="72">
        <v>29</v>
      </c>
      <c r="H85" s="72">
        <v>66</v>
      </c>
      <c r="I85" s="72">
        <v>107</v>
      </c>
      <c r="J85" s="72">
        <v>884</v>
      </c>
      <c r="K85" s="72">
        <v>627</v>
      </c>
      <c r="L85" s="72">
        <v>136</v>
      </c>
      <c r="M85" s="67">
        <f t="shared" si="3"/>
        <v>70.927601809954751</v>
      </c>
      <c r="N85" s="67">
        <f t="shared" si="5"/>
        <v>13.687782805429865</v>
      </c>
      <c r="O85" s="66">
        <f t="shared" si="4"/>
        <v>15.384615384615385</v>
      </c>
    </row>
    <row r="86" spans="1:15" s="17" customFormat="1" ht="13.2" x14ac:dyDescent="0.25">
      <c r="A86" s="16" t="s">
        <v>104</v>
      </c>
      <c r="B86" s="16" t="s">
        <v>105</v>
      </c>
      <c r="C86" s="72">
        <v>52</v>
      </c>
      <c r="D86" s="72">
        <v>6</v>
      </c>
      <c r="E86" s="72">
        <v>0</v>
      </c>
      <c r="F86" s="72">
        <v>0</v>
      </c>
      <c r="G86" s="72">
        <v>4</v>
      </c>
      <c r="H86" s="72">
        <v>2</v>
      </c>
      <c r="I86" s="72">
        <v>7</v>
      </c>
      <c r="J86" s="72">
        <v>51</v>
      </c>
      <c r="K86" s="72">
        <v>41</v>
      </c>
      <c r="L86" s="72">
        <v>4</v>
      </c>
      <c r="M86" s="67">
        <f t="shared" si="3"/>
        <v>80.392156862745097</v>
      </c>
      <c r="N86" s="67">
        <f t="shared" si="5"/>
        <v>11.76470588235294</v>
      </c>
      <c r="O86" s="66">
        <f t="shared" si="4"/>
        <v>7.8431372549019605</v>
      </c>
    </row>
    <row r="87" spans="1:15" s="17" customFormat="1" ht="13.2" x14ac:dyDescent="0.25">
      <c r="A87" s="16" t="s">
        <v>362</v>
      </c>
      <c r="B87" s="16" t="s">
        <v>106</v>
      </c>
      <c r="C87" s="72">
        <v>86</v>
      </c>
      <c r="D87" s="72">
        <v>6</v>
      </c>
      <c r="E87" s="72">
        <v>0</v>
      </c>
      <c r="F87" s="72">
        <v>0</v>
      </c>
      <c r="G87" s="72">
        <v>3</v>
      </c>
      <c r="H87" s="72">
        <v>12</v>
      </c>
      <c r="I87" s="72">
        <v>15</v>
      </c>
      <c r="J87" s="72">
        <v>77</v>
      </c>
      <c r="K87" s="72">
        <v>53</v>
      </c>
      <c r="L87" s="72">
        <v>9</v>
      </c>
      <c r="M87" s="67">
        <f t="shared" si="3"/>
        <v>68.831168831168839</v>
      </c>
      <c r="N87" s="67">
        <f t="shared" si="5"/>
        <v>19.480519480519483</v>
      </c>
      <c r="O87" s="66">
        <f t="shared" si="4"/>
        <v>11.688311688311687</v>
      </c>
    </row>
    <row r="88" spans="1:15" s="17" customFormat="1" ht="13.2" x14ac:dyDescent="0.25">
      <c r="A88" s="16" t="s">
        <v>363</v>
      </c>
      <c r="B88" s="16" t="s">
        <v>107</v>
      </c>
      <c r="C88" s="72">
        <v>13</v>
      </c>
      <c r="D88" s="72">
        <v>2</v>
      </c>
      <c r="E88" s="72">
        <v>0</v>
      </c>
      <c r="F88" s="72">
        <v>1</v>
      </c>
      <c r="G88" s="72">
        <v>0</v>
      </c>
      <c r="H88" s="72">
        <v>1</v>
      </c>
      <c r="I88" s="72">
        <v>2</v>
      </c>
      <c r="J88" s="72">
        <v>13</v>
      </c>
      <c r="K88" s="72">
        <v>9</v>
      </c>
      <c r="L88" s="72">
        <v>2</v>
      </c>
      <c r="M88" s="67">
        <f t="shared" si="3"/>
        <v>69.230769230769226</v>
      </c>
      <c r="N88" s="67">
        <f t="shared" si="5"/>
        <v>15.384615384615385</v>
      </c>
      <c r="O88" s="66">
        <f t="shared" si="4"/>
        <v>15.384615384615385</v>
      </c>
    </row>
    <row r="89" spans="1:15" s="17" customFormat="1" ht="13.2" x14ac:dyDescent="0.25">
      <c r="A89" s="16" t="s">
        <v>364</v>
      </c>
      <c r="B89" s="16" t="s">
        <v>108</v>
      </c>
      <c r="C89" s="72">
        <v>165</v>
      </c>
      <c r="D89" s="72">
        <v>18</v>
      </c>
      <c r="E89" s="72">
        <v>2</v>
      </c>
      <c r="F89" s="72">
        <v>1</v>
      </c>
      <c r="G89" s="72">
        <v>5</v>
      </c>
      <c r="H89" s="72">
        <v>13</v>
      </c>
      <c r="I89" s="72">
        <v>21</v>
      </c>
      <c r="J89" s="72">
        <v>162</v>
      </c>
      <c r="K89" s="72">
        <v>131</v>
      </c>
      <c r="L89" s="72">
        <v>10</v>
      </c>
      <c r="M89" s="67">
        <f t="shared" si="3"/>
        <v>80.864197530864203</v>
      </c>
      <c r="N89" s="67">
        <f t="shared" si="5"/>
        <v>12.962962962962962</v>
      </c>
      <c r="O89" s="66">
        <f t="shared" si="4"/>
        <v>6.1728395061728394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40</v>
      </c>
      <c r="D91" s="72">
        <v>1</v>
      </c>
      <c r="E91" s="72">
        <v>0</v>
      </c>
      <c r="F91" s="72">
        <v>0</v>
      </c>
      <c r="G91" s="72">
        <v>1</v>
      </c>
      <c r="H91" s="72">
        <v>0</v>
      </c>
      <c r="I91" s="72">
        <v>8</v>
      </c>
      <c r="J91" s="72">
        <v>33</v>
      </c>
      <c r="K91" s="72">
        <v>29</v>
      </c>
      <c r="L91" s="72">
        <v>3</v>
      </c>
      <c r="M91" s="67">
        <f t="shared" si="3"/>
        <v>87.878787878787875</v>
      </c>
      <c r="N91" s="67">
        <f t="shared" si="5"/>
        <v>3.0303030303030303</v>
      </c>
      <c r="O91" s="66">
        <f t="shared" si="4"/>
        <v>9.0909090909090917</v>
      </c>
    </row>
    <row r="92" spans="1:15" s="17" customFormat="1" ht="13.2" x14ac:dyDescent="0.25">
      <c r="A92" s="16" t="s">
        <v>112</v>
      </c>
      <c r="B92" s="16" t="s">
        <v>113</v>
      </c>
      <c r="C92" s="72">
        <v>228</v>
      </c>
      <c r="D92" s="72">
        <v>38</v>
      </c>
      <c r="E92" s="72">
        <v>0</v>
      </c>
      <c r="F92" s="72">
        <v>2</v>
      </c>
      <c r="G92" s="72">
        <v>6</v>
      </c>
      <c r="H92" s="72">
        <v>24</v>
      </c>
      <c r="I92" s="72">
        <v>52</v>
      </c>
      <c r="J92" s="72">
        <v>214</v>
      </c>
      <c r="K92" s="72">
        <v>169</v>
      </c>
      <c r="L92" s="72">
        <v>13</v>
      </c>
      <c r="M92" s="67">
        <f t="shared" si="3"/>
        <v>78.971962616822438</v>
      </c>
      <c r="N92" s="67">
        <f t="shared" si="5"/>
        <v>14.953271028037381</v>
      </c>
      <c r="O92" s="66">
        <f t="shared" si="4"/>
        <v>6.0747663551401869</v>
      </c>
    </row>
    <row r="93" spans="1:15" s="17" customFormat="1" ht="13.2" x14ac:dyDescent="0.25">
      <c r="A93" s="16" t="s">
        <v>114</v>
      </c>
      <c r="B93" s="16" t="s">
        <v>115</v>
      </c>
      <c r="C93" s="72">
        <v>672</v>
      </c>
      <c r="D93" s="72">
        <v>97</v>
      </c>
      <c r="E93" s="72">
        <v>1</v>
      </c>
      <c r="F93" s="72">
        <v>10</v>
      </c>
      <c r="G93" s="72">
        <v>29</v>
      </c>
      <c r="H93" s="72">
        <v>96</v>
      </c>
      <c r="I93" s="72">
        <v>70</v>
      </c>
      <c r="J93" s="72">
        <v>699</v>
      </c>
      <c r="K93" s="72">
        <v>476</v>
      </c>
      <c r="L93" s="72">
        <v>87</v>
      </c>
      <c r="M93" s="67">
        <f t="shared" si="3"/>
        <v>68.097281831187402</v>
      </c>
      <c r="N93" s="67">
        <f t="shared" si="5"/>
        <v>19.456366237482118</v>
      </c>
      <c r="O93" s="66">
        <f t="shared" si="4"/>
        <v>12.446351931330472</v>
      </c>
    </row>
    <row r="94" spans="1:15" s="17" customFormat="1" ht="13.2" x14ac:dyDescent="0.25">
      <c r="A94" s="16" t="s">
        <v>366</v>
      </c>
      <c r="B94" s="16" t="s">
        <v>116</v>
      </c>
      <c r="C94" s="72">
        <v>1012</v>
      </c>
      <c r="D94" s="72">
        <v>158</v>
      </c>
      <c r="E94" s="72">
        <v>10</v>
      </c>
      <c r="F94" s="72">
        <v>14</v>
      </c>
      <c r="G94" s="72">
        <v>40</v>
      </c>
      <c r="H94" s="72">
        <v>83</v>
      </c>
      <c r="I94" s="72">
        <v>132</v>
      </c>
      <c r="J94" s="72">
        <v>1038</v>
      </c>
      <c r="K94" s="72">
        <v>775</v>
      </c>
      <c r="L94" s="72">
        <v>116</v>
      </c>
      <c r="M94" s="67">
        <f t="shared" si="3"/>
        <v>74.662813102119458</v>
      </c>
      <c r="N94" s="67">
        <f t="shared" si="5"/>
        <v>14.16184971098266</v>
      </c>
      <c r="O94" s="66">
        <f t="shared" si="4"/>
        <v>11.175337186897881</v>
      </c>
    </row>
    <row r="95" spans="1:15" s="17" customFormat="1" ht="13.2" x14ac:dyDescent="0.25">
      <c r="A95" s="16" t="s">
        <v>367</v>
      </c>
      <c r="B95" s="16" t="s">
        <v>117</v>
      </c>
      <c r="C95" s="72">
        <v>35</v>
      </c>
      <c r="D95" s="72">
        <v>5</v>
      </c>
      <c r="E95" s="72">
        <v>0</v>
      </c>
      <c r="F95" s="72">
        <v>1</v>
      </c>
      <c r="G95" s="72">
        <v>1</v>
      </c>
      <c r="H95" s="72">
        <v>2</v>
      </c>
      <c r="I95" s="72">
        <v>4</v>
      </c>
      <c r="J95" s="72">
        <v>36</v>
      </c>
      <c r="K95" s="72">
        <v>29</v>
      </c>
      <c r="L95" s="72">
        <v>3</v>
      </c>
      <c r="M95" s="67">
        <f t="shared" si="3"/>
        <v>80.555555555555557</v>
      </c>
      <c r="N95" s="67">
        <f t="shared" si="5"/>
        <v>11.111111111111111</v>
      </c>
      <c r="O95" s="66">
        <f t="shared" si="4"/>
        <v>8.3333333333333321</v>
      </c>
    </row>
    <row r="96" spans="1:15" s="17" customFormat="1" ht="13.2" x14ac:dyDescent="0.25">
      <c r="A96" s="16" t="s">
        <v>118</v>
      </c>
      <c r="B96" s="16" t="s">
        <v>119</v>
      </c>
      <c r="C96" s="72">
        <v>83</v>
      </c>
      <c r="D96" s="72">
        <v>7</v>
      </c>
      <c r="E96" s="72">
        <v>0</v>
      </c>
      <c r="F96" s="72">
        <v>2</v>
      </c>
      <c r="G96" s="72">
        <v>3</v>
      </c>
      <c r="H96" s="72">
        <v>9</v>
      </c>
      <c r="I96" s="72">
        <v>3</v>
      </c>
      <c r="J96" s="72">
        <v>87</v>
      </c>
      <c r="K96" s="72">
        <v>64</v>
      </c>
      <c r="L96" s="72">
        <v>9</v>
      </c>
      <c r="M96" s="67">
        <f t="shared" si="3"/>
        <v>73.563218390804593</v>
      </c>
      <c r="N96" s="67">
        <f t="shared" si="5"/>
        <v>16.091954022988507</v>
      </c>
      <c r="O96" s="66">
        <f t="shared" si="4"/>
        <v>10.344827586206897</v>
      </c>
    </row>
    <row r="97" spans="1:15" s="17" customFormat="1" ht="13.2" x14ac:dyDescent="0.25">
      <c r="A97" s="16" t="s">
        <v>368</v>
      </c>
      <c r="B97" s="16" t="s">
        <v>120</v>
      </c>
      <c r="C97" s="72">
        <v>21</v>
      </c>
      <c r="D97" s="72">
        <v>2</v>
      </c>
      <c r="E97" s="72">
        <v>0</v>
      </c>
      <c r="F97" s="72">
        <v>0</v>
      </c>
      <c r="G97" s="72">
        <v>3</v>
      </c>
      <c r="H97" s="72">
        <v>0</v>
      </c>
      <c r="I97" s="72">
        <v>4</v>
      </c>
      <c r="J97" s="72">
        <v>19</v>
      </c>
      <c r="K97" s="72">
        <v>14</v>
      </c>
      <c r="L97" s="72">
        <v>2</v>
      </c>
      <c r="M97" s="67">
        <f t="shared" si="3"/>
        <v>73.68421052631578</v>
      </c>
      <c r="N97" s="67">
        <f t="shared" si="5"/>
        <v>15.789473684210526</v>
      </c>
      <c r="O97" s="66">
        <f t="shared" si="4"/>
        <v>10.526315789473683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39</v>
      </c>
      <c r="D99" s="72">
        <v>10</v>
      </c>
      <c r="E99" s="72">
        <v>0</v>
      </c>
      <c r="F99" s="72">
        <v>0</v>
      </c>
      <c r="G99" s="72">
        <v>2</v>
      </c>
      <c r="H99" s="72">
        <v>0</v>
      </c>
      <c r="I99" s="72">
        <v>9</v>
      </c>
      <c r="J99" s="72">
        <v>40</v>
      </c>
      <c r="K99" s="72">
        <v>36</v>
      </c>
      <c r="L99" s="72">
        <v>2</v>
      </c>
      <c r="M99" s="67">
        <f t="shared" si="3"/>
        <v>90</v>
      </c>
      <c r="N99" s="67">
        <f t="shared" si="5"/>
        <v>5</v>
      </c>
      <c r="O99" s="66">
        <f t="shared" si="4"/>
        <v>5</v>
      </c>
    </row>
    <row r="100" spans="1:15" s="17" customFormat="1" ht="13.2" x14ac:dyDescent="0.25">
      <c r="A100" s="16" t="s">
        <v>370</v>
      </c>
      <c r="B100" s="16" t="s">
        <v>124</v>
      </c>
      <c r="C100" s="72">
        <v>23</v>
      </c>
      <c r="D100" s="72">
        <v>4</v>
      </c>
      <c r="E100" s="72">
        <v>0</v>
      </c>
      <c r="F100" s="72">
        <v>0</v>
      </c>
      <c r="G100" s="72">
        <v>0</v>
      </c>
      <c r="H100" s="72">
        <v>6</v>
      </c>
      <c r="I100" s="72">
        <v>4</v>
      </c>
      <c r="J100" s="72">
        <v>23</v>
      </c>
      <c r="K100" s="72">
        <v>15</v>
      </c>
      <c r="L100" s="72">
        <v>2</v>
      </c>
      <c r="M100" s="67">
        <f t="shared" si="3"/>
        <v>65.217391304347828</v>
      </c>
      <c r="N100" s="67">
        <f t="shared" si="5"/>
        <v>26.086956521739129</v>
      </c>
      <c r="O100" s="66">
        <f t="shared" si="4"/>
        <v>8.695652173913043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76</v>
      </c>
      <c r="D102" s="72">
        <v>10</v>
      </c>
      <c r="E102" s="72">
        <v>2</v>
      </c>
      <c r="F102" s="72">
        <v>4</v>
      </c>
      <c r="G102" s="72">
        <v>3</v>
      </c>
      <c r="H102" s="72">
        <v>2</v>
      </c>
      <c r="I102" s="72">
        <v>7</v>
      </c>
      <c r="J102" s="72">
        <v>79</v>
      </c>
      <c r="K102" s="72">
        <v>62</v>
      </c>
      <c r="L102" s="72">
        <v>6</v>
      </c>
      <c r="M102" s="67">
        <f t="shared" si="3"/>
        <v>78.48101265822784</v>
      </c>
      <c r="N102" s="67">
        <f t="shared" si="5"/>
        <v>13.924050632911392</v>
      </c>
      <c r="O102" s="66">
        <f t="shared" si="4"/>
        <v>7.59493670886076</v>
      </c>
    </row>
    <row r="103" spans="1:15" s="17" customFormat="1" ht="13.2" x14ac:dyDescent="0.25">
      <c r="A103" s="16" t="s">
        <v>372</v>
      </c>
      <c r="B103" s="16" t="s">
        <v>128</v>
      </c>
      <c r="C103" s="72">
        <v>13</v>
      </c>
      <c r="D103" s="72">
        <v>1</v>
      </c>
      <c r="E103" s="72">
        <v>0</v>
      </c>
      <c r="F103" s="72">
        <v>0</v>
      </c>
      <c r="G103" s="72">
        <v>0</v>
      </c>
      <c r="H103" s="72">
        <v>0</v>
      </c>
      <c r="I103" s="72">
        <v>3</v>
      </c>
      <c r="J103" s="72">
        <v>11</v>
      </c>
      <c r="K103" s="72">
        <v>10</v>
      </c>
      <c r="L103" s="72">
        <v>1</v>
      </c>
      <c r="M103" s="67">
        <f t="shared" si="3"/>
        <v>90.909090909090907</v>
      </c>
      <c r="N103" s="67">
        <f t="shared" si="5"/>
        <v>0</v>
      </c>
      <c r="O103" s="66">
        <f t="shared" si="4"/>
        <v>9.0909090909090917</v>
      </c>
    </row>
    <row r="104" spans="1:15" s="17" customFormat="1" ht="13.2" x14ac:dyDescent="0.25">
      <c r="A104" s="16" t="s">
        <v>373</v>
      </c>
      <c r="B104" s="16" t="s">
        <v>129</v>
      </c>
      <c r="C104" s="72">
        <v>204</v>
      </c>
      <c r="D104" s="72">
        <v>11</v>
      </c>
      <c r="E104" s="72">
        <v>1</v>
      </c>
      <c r="F104" s="72">
        <v>1</v>
      </c>
      <c r="G104" s="72">
        <v>5</v>
      </c>
      <c r="H104" s="72">
        <v>7</v>
      </c>
      <c r="I104" s="72">
        <v>25</v>
      </c>
      <c r="J104" s="72">
        <v>190</v>
      </c>
      <c r="K104" s="72">
        <v>161</v>
      </c>
      <c r="L104" s="72">
        <v>15</v>
      </c>
      <c r="M104" s="67">
        <f t="shared" si="3"/>
        <v>84.73684210526315</v>
      </c>
      <c r="N104" s="67">
        <f t="shared" si="5"/>
        <v>7.3684210526315779</v>
      </c>
      <c r="O104" s="66">
        <f t="shared" si="4"/>
        <v>7.8947368421052628</v>
      </c>
    </row>
    <row r="105" spans="1:15" s="17" customFormat="1" ht="13.2" x14ac:dyDescent="0.25">
      <c r="A105" s="16" t="s">
        <v>374</v>
      </c>
      <c r="B105" s="16" t="s">
        <v>295</v>
      </c>
      <c r="C105" s="72">
        <v>52</v>
      </c>
      <c r="D105" s="72">
        <v>3</v>
      </c>
      <c r="E105" s="72">
        <v>0</v>
      </c>
      <c r="F105" s="72">
        <v>0</v>
      </c>
      <c r="G105" s="72">
        <v>6</v>
      </c>
      <c r="H105" s="72">
        <v>12</v>
      </c>
      <c r="I105" s="72">
        <v>0</v>
      </c>
      <c r="J105" s="72">
        <v>55</v>
      </c>
      <c r="K105" s="72">
        <v>3</v>
      </c>
      <c r="L105" s="72">
        <v>34</v>
      </c>
      <c r="M105" s="67">
        <f t="shared" si="3"/>
        <v>5.4545454545454541</v>
      </c>
      <c r="N105" s="67">
        <f t="shared" si="5"/>
        <v>32.727272727272727</v>
      </c>
      <c r="O105" s="66">
        <f t="shared" si="4"/>
        <v>61.818181818181813</v>
      </c>
    </row>
    <row r="106" spans="1:15" s="17" customFormat="1" ht="13.2" x14ac:dyDescent="0.25">
      <c r="A106" s="16" t="s">
        <v>375</v>
      </c>
      <c r="B106" s="16" t="s">
        <v>130</v>
      </c>
      <c r="C106" s="72">
        <v>343</v>
      </c>
      <c r="D106" s="72">
        <v>49</v>
      </c>
      <c r="E106" s="72">
        <v>0</v>
      </c>
      <c r="F106" s="72">
        <v>7</v>
      </c>
      <c r="G106" s="72">
        <v>10</v>
      </c>
      <c r="H106" s="72">
        <v>23</v>
      </c>
      <c r="I106" s="72">
        <v>46</v>
      </c>
      <c r="J106" s="72">
        <v>346</v>
      </c>
      <c r="K106" s="72">
        <v>274</v>
      </c>
      <c r="L106" s="72">
        <v>32</v>
      </c>
      <c r="M106" s="67">
        <f t="shared" si="3"/>
        <v>79.190751445086704</v>
      </c>
      <c r="N106" s="67">
        <f t="shared" si="5"/>
        <v>11.560693641618498</v>
      </c>
      <c r="O106" s="66">
        <f t="shared" si="4"/>
        <v>9.2485549132947966</v>
      </c>
    </row>
    <row r="107" spans="1:15" s="17" customFormat="1" ht="13.2" x14ac:dyDescent="0.25">
      <c r="A107" s="16" t="s">
        <v>376</v>
      </c>
      <c r="B107" s="16" t="s">
        <v>131</v>
      </c>
      <c r="C107" s="72">
        <v>59</v>
      </c>
      <c r="D107" s="72">
        <v>7</v>
      </c>
      <c r="E107" s="72">
        <v>0</v>
      </c>
      <c r="F107" s="72">
        <v>1</v>
      </c>
      <c r="G107" s="72">
        <v>2</v>
      </c>
      <c r="H107" s="72">
        <v>8</v>
      </c>
      <c r="I107" s="72">
        <v>10</v>
      </c>
      <c r="J107" s="72">
        <v>56</v>
      </c>
      <c r="K107" s="72">
        <v>43</v>
      </c>
      <c r="L107" s="72">
        <v>2</v>
      </c>
      <c r="M107" s="67">
        <f t="shared" si="3"/>
        <v>76.785714285714292</v>
      </c>
      <c r="N107" s="67">
        <f t="shared" si="5"/>
        <v>19.642857142857142</v>
      </c>
      <c r="O107" s="66">
        <f t="shared" si="4"/>
        <v>3.5714285714285712</v>
      </c>
    </row>
    <row r="108" spans="1:15" s="17" customFormat="1" ht="13.2" x14ac:dyDescent="0.25">
      <c r="A108" s="16" t="s">
        <v>377</v>
      </c>
      <c r="B108" s="16" t="s">
        <v>132</v>
      </c>
      <c r="C108" s="72">
        <v>14</v>
      </c>
      <c r="D108" s="72">
        <v>6</v>
      </c>
      <c r="E108" s="72">
        <v>0</v>
      </c>
      <c r="F108" s="72">
        <v>1</v>
      </c>
      <c r="G108" s="72">
        <v>0</v>
      </c>
      <c r="H108" s="72">
        <v>2</v>
      </c>
      <c r="I108" s="72">
        <v>4</v>
      </c>
      <c r="J108" s="72">
        <v>16</v>
      </c>
      <c r="K108" s="72">
        <v>11</v>
      </c>
      <c r="L108" s="72">
        <v>2</v>
      </c>
      <c r="M108" s="67">
        <f t="shared" si="3"/>
        <v>68.75</v>
      </c>
      <c r="N108" s="67">
        <f t="shared" si="5"/>
        <v>18.75</v>
      </c>
      <c r="O108" s="66">
        <f t="shared" si="4"/>
        <v>12.5</v>
      </c>
    </row>
    <row r="109" spans="1:15" s="17" customFormat="1" ht="13.2" x14ac:dyDescent="0.25">
      <c r="A109" s="16" t="s">
        <v>133</v>
      </c>
      <c r="B109" s="16" t="s">
        <v>134</v>
      </c>
      <c r="C109" s="72">
        <v>12</v>
      </c>
      <c r="D109" s="72">
        <v>0</v>
      </c>
      <c r="E109" s="72">
        <v>0</v>
      </c>
      <c r="F109" s="72">
        <v>0</v>
      </c>
      <c r="G109" s="72">
        <v>1</v>
      </c>
      <c r="H109" s="72">
        <v>0</v>
      </c>
      <c r="I109" s="72">
        <v>3</v>
      </c>
      <c r="J109" s="72">
        <v>9</v>
      </c>
      <c r="K109" s="72">
        <v>6</v>
      </c>
      <c r="L109" s="72">
        <v>2</v>
      </c>
      <c r="M109" s="67">
        <f t="shared" si="3"/>
        <v>66.666666666666657</v>
      </c>
      <c r="N109" s="67">
        <f t="shared" si="5"/>
        <v>11.111111111111111</v>
      </c>
      <c r="O109" s="66">
        <f t="shared" si="4"/>
        <v>22.222222222222221</v>
      </c>
    </row>
    <row r="110" spans="1:15" s="17" customFormat="1" ht="13.2" x14ac:dyDescent="0.25">
      <c r="A110" s="16" t="s">
        <v>135</v>
      </c>
      <c r="B110" s="16" t="s">
        <v>136</v>
      </c>
      <c r="C110" s="72">
        <v>291</v>
      </c>
      <c r="D110" s="72">
        <v>49</v>
      </c>
      <c r="E110" s="72">
        <v>0</v>
      </c>
      <c r="F110" s="72">
        <v>8</v>
      </c>
      <c r="G110" s="72">
        <v>12</v>
      </c>
      <c r="H110" s="72">
        <v>51</v>
      </c>
      <c r="I110" s="72">
        <v>47</v>
      </c>
      <c r="J110" s="72">
        <v>293</v>
      </c>
      <c r="K110" s="72">
        <v>191</v>
      </c>
      <c r="L110" s="72">
        <v>31</v>
      </c>
      <c r="M110" s="67">
        <f t="shared" si="3"/>
        <v>65.187713310580207</v>
      </c>
      <c r="N110" s="67">
        <f t="shared" si="5"/>
        <v>24.232081911262799</v>
      </c>
      <c r="O110" s="66">
        <f t="shared" si="4"/>
        <v>10.580204778156997</v>
      </c>
    </row>
    <row r="111" spans="1:15" s="17" customFormat="1" ht="13.2" x14ac:dyDescent="0.25">
      <c r="A111" s="16" t="s">
        <v>378</v>
      </c>
      <c r="B111" s="16" t="s">
        <v>137</v>
      </c>
      <c r="C111" s="72">
        <v>6</v>
      </c>
      <c r="D111" s="72">
        <v>4</v>
      </c>
      <c r="E111" s="72">
        <v>0</v>
      </c>
      <c r="F111" s="72">
        <v>0</v>
      </c>
      <c r="G111" s="72">
        <v>0</v>
      </c>
      <c r="H111" s="72">
        <v>1</v>
      </c>
      <c r="I111" s="72">
        <v>2</v>
      </c>
      <c r="J111" s="72">
        <v>8</v>
      </c>
      <c r="K111" s="72">
        <v>6</v>
      </c>
      <c r="L111" s="72">
        <v>1</v>
      </c>
      <c r="M111" s="67">
        <f t="shared" si="3"/>
        <v>75</v>
      </c>
      <c r="N111" s="67">
        <f t="shared" si="5"/>
        <v>12.5</v>
      </c>
      <c r="O111" s="66">
        <f t="shared" si="4"/>
        <v>12.5</v>
      </c>
    </row>
    <row r="112" spans="1:15" s="17" customFormat="1" ht="13.2" x14ac:dyDescent="0.25">
      <c r="A112" s="16" t="s">
        <v>512</v>
      </c>
      <c r="B112" s="16" t="s">
        <v>513</v>
      </c>
      <c r="C112" s="72">
        <v>21</v>
      </c>
      <c r="D112" s="72">
        <v>2</v>
      </c>
      <c r="E112" s="72">
        <v>0</v>
      </c>
      <c r="F112" s="72">
        <v>0</v>
      </c>
      <c r="G112" s="72">
        <v>1</v>
      </c>
      <c r="H112" s="72">
        <v>4</v>
      </c>
      <c r="I112" s="72">
        <v>3</v>
      </c>
      <c r="J112" s="72">
        <v>20</v>
      </c>
      <c r="K112" s="72">
        <v>11</v>
      </c>
      <c r="L112" s="72">
        <v>4</v>
      </c>
      <c r="M112" s="67">
        <f t="shared" si="3"/>
        <v>55.000000000000007</v>
      </c>
      <c r="N112" s="67">
        <f t="shared" si="5"/>
        <v>25</v>
      </c>
      <c r="O112" s="66">
        <f t="shared" si="4"/>
        <v>20</v>
      </c>
    </row>
    <row r="113" spans="1:15" s="17" customFormat="1" ht="13.2" x14ac:dyDescent="0.25">
      <c r="A113" s="16" t="s">
        <v>379</v>
      </c>
      <c r="B113" s="16" t="s">
        <v>138</v>
      </c>
      <c r="C113" s="72">
        <v>24</v>
      </c>
      <c r="D113" s="72">
        <v>3</v>
      </c>
      <c r="E113" s="72">
        <v>0</v>
      </c>
      <c r="F113" s="72">
        <v>0</v>
      </c>
      <c r="G113" s="72">
        <v>0</v>
      </c>
      <c r="H113" s="72">
        <v>2</v>
      </c>
      <c r="I113" s="72">
        <v>10</v>
      </c>
      <c r="J113" s="72">
        <v>17</v>
      </c>
      <c r="K113" s="72">
        <v>15</v>
      </c>
      <c r="L113" s="72">
        <v>0</v>
      </c>
      <c r="M113" s="67">
        <f t="shared" si="3"/>
        <v>88.235294117647058</v>
      </c>
      <c r="N113" s="67">
        <f t="shared" si="5"/>
        <v>11.76470588235294</v>
      </c>
      <c r="O113" s="66">
        <f t="shared" si="4"/>
        <v>0</v>
      </c>
    </row>
    <row r="114" spans="1:15" s="17" customFormat="1" ht="13.2" x14ac:dyDescent="0.25">
      <c r="A114" s="16" t="s">
        <v>380</v>
      </c>
      <c r="B114" s="16" t="s">
        <v>139</v>
      </c>
      <c r="C114" s="72">
        <v>89</v>
      </c>
      <c r="D114" s="72">
        <v>7</v>
      </c>
      <c r="E114" s="72">
        <v>1</v>
      </c>
      <c r="F114" s="72">
        <v>0</v>
      </c>
      <c r="G114" s="72">
        <v>2</v>
      </c>
      <c r="H114" s="72">
        <v>6</v>
      </c>
      <c r="I114" s="72">
        <v>8</v>
      </c>
      <c r="J114" s="72">
        <v>88</v>
      </c>
      <c r="K114" s="72">
        <v>71</v>
      </c>
      <c r="L114" s="72">
        <v>8</v>
      </c>
      <c r="M114" s="67">
        <f t="shared" si="3"/>
        <v>80.681818181818173</v>
      </c>
      <c r="N114" s="67">
        <f t="shared" si="5"/>
        <v>10.227272727272728</v>
      </c>
      <c r="O114" s="66">
        <f t="shared" si="4"/>
        <v>9.0909090909090917</v>
      </c>
    </row>
    <row r="115" spans="1:15" s="17" customFormat="1" ht="13.2" x14ac:dyDescent="0.25">
      <c r="A115" s="16" t="s">
        <v>381</v>
      </c>
      <c r="B115" s="16" t="s">
        <v>140</v>
      </c>
      <c r="C115" s="72">
        <v>50</v>
      </c>
      <c r="D115" s="72">
        <v>7</v>
      </c>
      <c r="E115" s="72">
        <v>0</v>
      </c>
      <c r="F115" s="72">
        <v>2</v>
      </c>
      <c r="G115" s="72">
        <v>1</v>
      </c>
      <c r="H115" s="72">
        <v>4</v>
      </c>
      <c r="I115" s="72">
        <v>3</v>
      </c>
      <c r="J115" s="72">
        <v>54</v>
      </c>
      <c r="K115" s="72">
        <v>46</v>
      </c>
      <c r="L115" s="72">
        <v>1</v>
      </c>
      <c r="M115" s="67">
        <f t="shared" si="3"/>
        <v>85.18518518518519</v>
      </c>
      <c r="N115" s="67">
        <f t="shared" si="5"/>
        <v>12.962962962962962</v>
      </c>
      <c r="O115" s="66">
        <f t="shared" si="4"/>
        <v>1.8518518518518516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31</v>
      </c>
      <c r="D117" s="72">
        <v>3</v>
      </c>
      <c r="E117" s="72">
        <v>0</v>
      </c>
      <c r="F117" s="72">
        <v>0</v>
      </c>
      <c r="G117" s="72">
        <v>0</v>
      </c>
      <c r="H117" s="72">
        <v>3</v>
      </c>
      <c r="I117" s="72">
        <v>2</v>
      </c>
      <c r="J117" s="72">
        <v>32</v>
      </c>
      <c r="K117" s="72">
        <v>28</v>
      </c>
      <c r="L117" s="72">
        <v>1</v>
      </c>
      <c r="M117" s="67">
        <f t="shared" si="3"/>
        <v>87.5</v>
      </c>
      <c r="N117" s="67">
        <f t="shared" si="5"/>
        <v>9.375</v>
      </c>
      <c r="O117" s="66">
        <f t="shared" si="4"/>
        <v>3.125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47</v>
      </c>
      <c r="D119" s="72">
        <v>8</v>
      </c>
      <c r="E119" s="72">
        <v>0</v>
      </c>
      <c r="F119" s="72">
        <v>0</v>
      </c>
      <c r="G119" s="72">
        <v>2</v>
      </c>
      <c r="H119" s="72">
        <v>1</v>
      </c>
      <c r="I119" s="72">
        <v>13</v>
      </c>
      <c r="J119" s="72">
        <v>42</v>
      </c>
      <c r="K119" s="72">
        <v>36</v>
      </c>
      <c r="L119" s="72">
        <v>3</v>
      </c>
      <c r="M119" s="67">
        <f t="shared" si="3"/>
        <v>85.714285714285708</v>
      </c>
      <c r="N119" s="67">
        <f t="shared" si="5"/>
        <v>7.1428571428571423</v>
      </c>
      <c r="O119" s="66">
        <f t="shared" si="4"/>
        <v>7.1428571428571423</v>
      </c>
    </row>
    <row r="120" spans="1:15" s="17" customFormat="1" ht="13.2" x14ac:dyDescent="0.25">
      <c r="A120" s="16" t="s">
        <v>385</v>
      </c>
      <c r="B120" s="16" t="s">
        <v>145</v>
      </c>
      <c r="C120" s="72">
        <v>464</v>
      </c>
      <c r="D120" s="72">
        <v>56</v>
      </c>
      <c r="E120" s="72">
        <v>4</v>
      </c>
      <c r="F120" s="72">
        <v>13</v>
      </c>
      <c r="G120" s="72">
        <v>30</v>
      </c>
      <c r="H120" s="72">
        <v>44</v>
      </c>
      <c r="I120" s="72">
        <v>62</v>
      </c>
      <c r="J120" s="72">
        <v>458</v>
      </c>
      <c r="K120" s="72">
        <v>296</v>
      </c>
      <c r="L120" s="72">
        <v>71</v>
      </c>
      <c r="M120" s="67">
        <f t="shared" si="3"/>
        <v>64.62882096069869</v>
      </c>
      <c r="N120" s="67">
        <f t="shared" si="5"/>
        <v>19.868995633187772</v>
      </c>
      <c r="O120" s="66">
        <f t="shared" si="4"/>
        <v>15.502183406113538</v>
      </c>
    </row>
    <row r="121" spans="1:15" s="17" customFormat="1" ht="13.2" x14ac:dyDescent="0.25">
      <c r="A121" s="16" t="s">
        <v>386</v>
      </c>
      <c r="B121" s="16" t="s">
        <v>146</v>
      </c>
      <c r="C121" s="72">
        <v>268</v>
      </c>
      <c r="D121" s="72">
        <v>37</v>
      </c>
      <c r="E121" s="72">
        <v>1</v>
      </c>
      <c r="F121" s="72">
        <v>2</v>
      </c>
      <c r="G121" s="72">
        <v>4</v>
      </c>
      <c r="H121" s="72">
        <v>22</v>
      </c>
      <c r="I121" s="72">
        <v>33</v>
      </c>
      <c r="J121" s="72">
        <v>272</v>
      </c>
      <c r="K121" s="72">
        <v>205</v>
      </c>
      <c r="L121" s="72">
        <v>38</v>
      </c>
      <c r="M121" s="67">
        <f t="shared" si="3"/>
        <v>75.367647058823522</v>
      </c>
      <c r="N121" s="67">
        <f t="shared" si="5"/>
        <v>10.661764705882353</v>
      </c>
      <c r="O121" s="66">
        <f t="shared" si="4"/>
        <v>13.970588235294118</v>
      </c>
    </row>
    <row r="122" spans="1:15" s="17" customFormat="1" ht="13.2" x14ac:dyDescent="0.25">
      <c r="A122" s="16" t="s">
        <v>387</v>
      </c>
      <c r="B122" s="16" t="s">
        <v>147</v>
      </c>
      <c r="C122" s="72">
        <v>71</v>
      </c>
      <c r="D122" s="72">
        <v>10</v>
      </c>
      <c r="E122" s="72">
        <v>0</v>
      </c>
      <c r="F122" s="72">
        <v>0</v>
      </c>
      <c r="G122" s="72">
        <v>0</v>
      </c>
      <c r="H122" s="72">
        <v>7</v>
      </c>
      <c r="I122" s="72">
        <v>10</v>
      </c>
      <c r="J122" s="72">
        <v>71</v>
      </c>
      <c r="K122" s="72">
        <v>62</v>
      </c>
      <c r="L122" s="72">
        <v>2</v>
      </c>
      <c r="M122" s="67">
        <f t="shared" si="3"/>
        <v>87.323943661971825</v>
      </c>
      <c r="N122" s="67">
        <f t="shared" si="5"/>
        <v>9.8591549295774641</v>
      </c>
      <c r="O122" s="66">
        <f t="shared" si="4"/>
        <v>2.8169014084507045</v>
      </c>
    </row>
    <row r="123" spans="1:15" s="17" customFormat="1" ht="13.2" x14ac:dyDescent="0.25">
      <c r="A123" s="16" t="s">
        <v>388</v>
      </c>
      <c r="B123" s="16" t="s">
        <v>148</v>
      </c>
      <c r="C123" s="72">
        <v>16</v>
      </c>
      <c r="D123" s="72">
        <v>1</v>
      </c>
      <c r="E123" s="72">
        <v>0</v>
      </c>
      <c r="F123" s="72">
        <v>1</v>
      </c>
      <c r="G123" s="72">
        <v>2</v>
      </c>
      <c r="H123" s="72">
        <v>1</v>
      </c>
      <c r="I123" s="72">
        <v>3</v>
      </c>
      <c r="J123" s="72">
        <v>14</v>
      </c>
      <c r="K123" s="72">
        <v>10</v>
      </c>
      <c r="L123" s="72">
        <v>0</v>
      </c>
      <c r="M123" s="67">
        <f t="shared" si="3"/>
        <v>71.428571428571431</v>
      </c>
      <c r="N123" s="67">
        <f t="shared" si="5"/>
        <v>28.571428571428569</v>
      </c>
      <c r="O123" s="66">
        <f t="shared" si="4"/>
        <v>0</v>
      </c>
    </row>
    <row r="124" spans="1:15" s="17" customFormat="1" ht="13.2" x14ac:dyDescent="0.25">
      <c r="A124" s="16" t="s">
        <v>389</v>
      </c>
      <c r="B124" s="16" t="s">
        <v>149</v>
      </c>
      <c r="C124" s="72">
        <v>76</v>
      </c>
      <c r="D124" s="72">
        <v>11</v>
      </c>
      <c r="E124" s="72">
        <v>0</v>
      </c>
      <c r="F124" s="72">
        <v>2</v>
      </c>
      <c r="G124" s="72">
        <v>3</v>
      </c>
      <c r="H124" s="72">
        <v>10</v>
      </c>
      <c r="I124" s="72">
        <v>12</v>
      </c>
      <c r="J124" s="72">
        <v>75</v>
      </c>
      <c r="K124" s="72">
        <v>48</v>
      </c>
      <c r="L124" s="72">
        <v>12</v>
      </c>
      <c r="M124" s="67">
        <f t="shared" si="3"/>
        <v>64</v>
      </c>
      <c r="N124" s="67">
        <f t="shared" si="5"/>
        <v>20</v>
      </c>
      <c r="O124" s="66">
        <f t="shared" si="4"/>
        <v>16</v>
      </c>
    </row>
    <row r="125" spans="1:15" s="17" customFormat="1" ht="13.2" x14ac:dyDescent="0.25">
      <c r="A125" s="16" t="s">
        <v>390</v>
      </c>
      <c r="B125" s="16" t="s">
        <v>150</v>
      </c>
      <c r="C125" s="72">
        <v>23</v>
      </c>
      <c r="D125" s="72">
        <v>2</v>
      </c>
      <c r="E125" s="72">
        <v>0</v>
      </c>
      <c r="F125" s="72">
        <v>0</v>
      </c>
      <c r="G125" s="72">
        <v>0</v>
      </c>
      <c r="H125" s="72">
        <v>0</v>
      </c>
      <c r="I125" s="72">
        <v>2</v>
      </c>
      <c r="J125" s="72">
        <v>23</v>
      </c>
      <c r="K125" s="72">
        <v>22</v>
      </c>
      <c r="L125" s="72">
        <v>1</v>
      </c>
      <c r="M125" s="67">
        <f t="shared" si="3"/>
        <v>95.652173913043484</v>
      </c>
      <c r="N125" s="67">
        <f t="shared" si="5"/>
        <v>0</v>
      </c>
      <c r="O125" s="66">
        <f t="shared" si="4"/>
        <v>4.3478260869565215</v>
      </c>
    </row>
    <row r="126" spans="1:15" s="17" customFormat="1" ht="13.2" x14ac:dyDescent="0.25">
      <c r="A126" s="16" t="s">
        <v>391</v>
      </c>
      <c r="B126" s="16" t="s">
        <v>151</v>
      </c>
      <c r="C126" s="72">
        <v>155</v>
      </c>
      <c r="D126" s="72">
        <v>11</v>
      </c>
      <c r="E126" s="72">
        <v>0</v>
      </c>
      <c r="F126" s="72">
        <v>2</v>
      </c>
      <c r="G126" s="72">
        <v>4</v>
      </c>
      <c r="H126" s="72">
        <v>15</v>
      </c>
      <c r="I126" s="72">
        <v>18</v>
      </c>
      <c r="J126" s="72">
        <v>148</v>
      </c>
      <c r="K126" s="72">
        <v>105</v>
      </c>
      <c r="L126" s="72">
        <v>22</v>
      </c>
      <c r="M126" s="67">
        <f t="shared" si="3"/>
        <v>70.945945945945937</v>
      </c>
      <c r="N126" s="67">
        <f t="shared" si="5"/>
        <v>14.189189189189189</v>
      </c>
      <c r="O126" s="66">
        <f t="shared" si="4"/>
        <v>14.864864864864865</v>
      </c>
    </row>
    <row r="127" spans="1:15" s="17" customFormat="1" ht="13.2" x14ac:dyDescent="0.25">
      <c r="A127" s="16" t="s">
        <v>392</v>
      </c>
      <c r="B127" s="16" t="s">
        <v>152</v>
      </c>
      <c r="C127" s="72">
        <v>33</v>
      </c>
      <c r="D127" s="72">
        <v>2</v>
      </c>
      <c r="E127" s="72">
        <v>0</v>
      </c>
      <c r="F127" s="72">
        <v>0</v>
      </c>
      <c r="G127" s="72">
        <v>0</v>
      </c>
      <c r="H127" s="72">
        <v>4</v>
      </c>
      <c r="I127" s="72">
        <v>5</v>
      </c>
      <c r="J127" s="72">
        <v>30</v>
      </c>
      <c r="K127" s="72">
        <v>25</v>
      </c>
      <c r="L127" s="72">
        <v>1</v>
      </c>
      <c r="M127" s="67">
        <f t="shared" si="3"/>
        <v>83.333333333333343</v>
      </c>
      <c r="N127" s="67">
        <f t="shared" si="5"/>
        <v>13.333333333333334</v>
      </c>
      <c r="O127" s="66">
        <f t="shared" si="4"/>
        <v>3.3333333333333335</v>
      </c>
    </row>
    <row r="128" spans="1:15" s="17" customFormat="1" ht="13.2" x14ac:dyDescent="0.25">
      <c r="A128" s="16" t="s">
        <v>393</v>
      </c>
      <c r="B128" s="16" t="s">
        <v>153</v>
      </c>
      <c r="C128" s="72">
        <v>21</v>
      </c>
      <c r="D128" s="72">
        <v>1</v>
      </c>
      <c r="E128" s="72">
        <v>0</v>
      </c>
      <c r="F128" s="72">
        <v>0</v>
      </c>
      <c r="G128" s="72">
        <v>1</v>
      </c>
      <c r="H128" s="72">
        <v>3</v>
      </c>
      <c r="I128" s="72">
        <v>1</v>
      </c>
      <c r="J128" s="72">
        <v>21</v>
      </c>
      <c r="K128" s="72">
        <v>15</v>
      </c>
      <c r="L128" s="72">
        <v>2</v>
      </c>
      <c r="M128" s="67">
        <f t="shared" si="3"/>
        <v>71.428571428571431</v>
      </c>
      <c r="N128" s="67">
        <f t="shared" si="5"/>
        <v>19.047619047619047</v>
      </c>
      <c r="O128" s="66">
        <f t="shared" si="4"/>
        <v>9.5238095238095237</v>
      </c>
    </row>
    <row r="129" spans="1:15" s="17" customFormat="1" ht="13.2" x14ac:dyDescent="0.25">
      <c r="A129" s="16" t="s">
        <v>394</v>
      </c>
      <c r="B129" s="16" t="s">
        <v>154</v>
      </c>
      <c r="C129" s="72">
        <v>353</v>
      </c>
      <c r="D129" s="72">
        <v>53</v>
      </c>
      <c r="E129" s="72">
        <v>9</v>
      </c>
      <c r="F129" s="72">
        <v>12</v>
      </c>
      <c r="G129" s="72">
        <v>13</v>
      </c>
      <c r="H129" s="72">
        <v>35</v>
      </c>
      <c r="I129" s="72">
        <v>42</v>
      </c>
      <c r="J129" s="72">
        <v>364</v>
      </c>
      <c r="K129" s="72">
        <v>248</v>
      </c>
      <c r="L129" s="72">
        <v>47</v>
      </c>
      <c r="M129" s="67">
        <f t="shared" si="3"/>
        <v>68.131868131868131</v>
      </c>
      <c r="N129" s="67">
        <f t="shared" si="5"/>
        <v>18.956043956043956</v>
      </c>
      <c r="O129" s="66">
        <f t="shared" si="4"/>
        <v>12.912087912087914</v>
      </c>
    </row>
    <row r="130" spans="1:15" s="17" customFormat="1" ht="13.2" x14ac:dyDescent="0.25">
      <c r="A130" s="16" t="s">
        <v>395</v>
      </c>
      <c r="B130" s="16" t="s">
        <v>155</v>
      </c>
      <c r="C130" s="72">
        <v>26</v>
      </c>
      <c r="D130" s="72">
        <v>5</v>
      </c>
      <c r="E130" s="72">
        <v>0</v>
      </c>
      <c r="F130" s="72">
        <v>1</v>
      </c>
      <c r="G130" s="72">
        <v>0</v>
      </c>
      <c r="H130" s="72">
        <v>0</v>
      </c>
      <c r="I130" s="72">
        <v>5</v>
      </c>
      <c r="J130" s="72">
        <v>26</v>
      </c>
      <c r="K130" s="72">
        <v>21</v>
      </c>
      <c r="L130" s="72">
        <v>4</v>
      </c>
      <c r="M130" s="67">
        <f t="shared" si="3"/>
        <v>80.769230769230774</v>
      </c>
      <c r="N130" s="67">
        <f t="shared" si="5"/>
        <v>3.8461538461538463</v>
      </c>
      <c r="O130" s="66">
        <f t="shared" si="4"/>
        <v>15.384615384615385</v>
      </c>
    </row>
    <row r="131" spans="1:15" s="17" customFormat="1" ht="13.2" x14ac:dyDescent="0.25">
      <c r="A131" s="16" t="s">
        <v>396</v>
      </c>
      <c r="B131" s="16" t="s">
        <v>156</v>
      </c>
      <c r="C131" s="72">
        <v>50</v>
      </c>
      <c r="D131" s="72">
        <v>8</v>
      </c>
      <c r="E131" s="72">
        <v>0</v>
      </c>
      <c r="F131" s="72">
        <v>0</v>
      </c>
      <c r="G131" s="72">
        <v>1</v>
      </c>
      <c r="H131" s="72">
        <v>2</v>
      </c>
      <c r="I131" s="72">
        <v>10</v>
      </c>
      <c r="J131" s="72">
        <v>48</v>
      </c>
      <c r="K131" s="72">
        <v>37</v>
      </c>
      <c r="L131" s="72">
        <v>8</v>
      </c>
      <c r="M131" s="67">
        <f t="shared" si="3"/>
        <v>77.083333333333343</v>
      </c>
      <c r="N131" s="67">
        <f t="shared" si="5"/>
        <v>6.25</v>
      </c>
      <c r="O131" s="66">
        <f t="shared" si="4"/>
        <v>16.666666666666664</v>
      </c>
    </row>
    <row r="132" spans="1:15" s="17" customFormat="1" ht="13.2" x14ac:dyDescent="0.25">
      <c r="A132" s="16" t="s">
        <v>397</v>
      </c>
      <c r="B132" s="16" t="s">
        <v>157</v>
      </c>
      <c r="C132" s="72">
        <v>83</v>
      </c>
      <c r="D132" s="72">
        <v>10</v>
      </c>
      <c r="E132" s="72">
        <v>0</v>
      </c>
      <c r="F132" s="72">
        <v>1</v>
      </c>
      <c r="G132" s="72">
        <v>2</v>
      </c>
      <c r="H132" s="72">
        <v>15</v>
      </c>
      <c r="I132" s="72">
        <v>17</v>
      </c>
      <c r="J132" s="72">
        <v>76</v>
      </c>
      <c r="K132" s="72">
        <v>50</v>
      </c>
      <c r="L132" s="72">
        <v>8</v>
      </c>
      <c r="M132" s="67">
        <f t="shared" si="3"/>
        <v>65.789473684210535</v>
      </c>
      <c r="N132" s="67">
        <f t="shared" si="5"/>
        <v>23.684210526315788</v>
      </c>
      <c r="O132" s="66">
        <f t="shared" si="4"/>
        <v>10.526315789473683</v>
      </c>
    </row>
    <row r="133" spans="1:15" s="17" customFormat="1" ht="13.2" x14ac:dyDescent="0.25">
      <c r="A133" s="16" t="s">
        <v>398</v>
      </c>
      <c r="B133" s="16" t="s">
        <v>158</v>
      </c>
      <c r="C133" s="72">
        <v>345</v>
      </c>
      <c r="D133" s="72">
        <v>38</v>
      </c>
      <c r="E133" s="72">
        <v>4</v>
      </c>
      <c r="F133" s="72">
        <v>12</v>
      </c>
      <c r="G133" s="72">
        <v>24</v>
      </c>
      <c r="H133" s="72">
        <v>51</v>
      </c>
      <c r="I133" s="72">
        <v>38</v>
      </c>
      <c r="J133" s="72">
        <v>345</v>
      </c>
      <c r="K133" s="72">
        <v>220</v>
      </c>
      <c r="L133" s="72">
        <v>34</v>
      </c>
      <c r="M133" s="67">
        <f t="shared" si="3"/>
        <v>63.768115942028977</v>
      </c>
      <c r="N133" s="67">
        <f t="shared" si="5"/>
        <v>26.376811594202898</v>
      </c>
      <c r="O133" s="66">
        <f t="shared" si="4"/>
        <v>9.8550724637681171</v>
      </c>
    </row>
    <row r="134" spans="1:15" s="17" customFormat="1" ht="13.2" x14ac:dyDescent="0.25">
      <c r="A134" s="16" t="s">
        <v>514</v>
      </c>
      <c r="B134" s="16" t="s">
        <v>515</v>
      </c>
      <c r="C134" s="72">
        <v>24</v>
      </c>
      <c r="D134" s="72">
        <v>2</v>
      </c>
      <c r="E134" s="72">
        <v>0</v>
      </c>
      <c r="F134" s="72">
        <v>0</v>
      </c>
      <c r="G134" s="72">
        <v>1</v>
      </c>
      <c r="H134" s="72">
        <v>8</v>
      </c>
      <c r="I134" s="72">
        <v>2</v>
      </c>
      <c r="J134" s="72">
        <v>24</v>
      </c>
      <c r="K134" s="72">
        <v>9</v>
      </c>
      <c r="L134" s="72">
        <v>6</v>
      </c>
      <c r="M134" s="67">
        <f t="shared" ref="M134:M197" si="6">IF(J134=0,"n/a",K134/J134*100)</f>
        <v>37.5</v>
      </c>
      <c r="N134" s="67">
        <f t="shared" si="5"/>
        <v>37.5</v>
      </c>
      <c r="O134" s="66">
        <f t="shared" ref="O134:O197" si="7">IF(J134=0,"n/a",(L134/J134)*100)</f>
        <v>25</v>
      </c>
    </row>
    <row r="135" spans="1:15" s="17" customFormat="1" ht="13.2" x14ac:dyDescent="0.25">
      <c r="A135" s="16" t="s">
        <v>399</v>
      </c>
      <c r="B135" s="16" t="s">
        <v>159</v>
      </c>
      <c r="C135" s="72">
        <v>577</v>
      </c>
      <c r="D135" s="72">
        <v>85</v>
      </c>
      <c r="E135" s="72">
        <v>2</v>
      </c>
      <c r="F135" s="72">
        <v>3</v>
      </c>
      <c r="G135" s="72">
        <v>18</v>
      </c>
      <c r="H135" s="72">
        <v>40</v>
      </c>
      <c r="I135" s="72">
        <v>87</v>
      </c>
      <c r="J135" s="72">
        <v>575</v>
      </c>
      <c r="K135" s="72">
        <v>428</v>
      </c>
      <c r="L135" s="72">
        <v>84</v>
      </c>
      <c r="M135" s="67">
        <f t="shared" si="6"/>
        <v>74.434782608695656</v>
      </c>
      <c r="N135" s="67">
        <f t="shared" ref="N135:N198" si="8">IF(J135=0,"n/a",(E135+F135+G135+H135)/J135*100)</f>
        <v>10.956521739130434</v>
      </c>
      <c r="O135" s="66">
        <f t="shared" si="7"/>
        <v>14.608695652173914</v>
      </c>
    </row>
    <row r="136" spans="1:15" s="17" customFormat="1" ht="13.2" x14ac:dyDescent="0.25">
      <c r="A136" s="16" t="s">
        <v>400</v>
      </c>
      <c r="B136" s="16" t="s">
        <v>160</v>
      </c>
      <c r="C136" s="72">
        <v>52</v>
      </c>
      <c r="D136" s="72">
        <v>6</v>
      </c>
      <c r="E136" s="72">
        <v>0</v>
      </c>
      <c r="F136" s="72">
        <v>0</v>
      </c>
      <c r="G136" s="72">
        <v>2</v>
      </c>
      <c r="H136" s="72">
        <v>2</v>
      </c>
      <c r="I136" s="72">
        <v>4</v>
      </c>
      <c r="J136" s="72">
        <v>54</v>
      </c>
      <c r="K136" s="72">
        <v>46</v>
      </c>
      <c r="L136" s="72">
        <v>4</v>
      </c>
      <c r="M136" s="67">
        <f t="shared" si="6"/>
        <v>85.18518518518519</v>
      </c>
      <c r="N136" s="67">
        <f t="shared" si="8"/>
        <v>7.4074074074074066</v>
      </c>
      <c r="O136" s="66">
        <f t="shared" si="7"/>
        <v>7.4074074074074066</v>
      </c>
    </row>
    <row r="137" spans="1:15" s="17" customFormat="1" ht="13.2" x14ac:dyDescent="0.25">
      <c r="A137" s="16" t="s">
        <v>401</v>
      </c>
      <c r="B137" s="16" t="s">
        <v>161</v>
      </c>
      <c r="C137" s="72">
        <v>31</v>
      </c>
      <c r="D137" s="72">
        <v>3</v>
      </c>
      <c r="E137" s="72">
        <v>0</v>
      </c>
      <c r="F137" s="72">
        <v>0</v>
      </c>
      <c r="G137" s="72">
        <v>0</v>
      </c>
      <c r="H137" s="72">
        <v>2</v>
      </c>
      <c r="I137" s="72">
        <v>5</v>
      </c>
      <c r="J137" s="72">
        <v>29</v>
      </c>
      <c r="K137" s="72">
        <v>24</v>
      </c>
      <c r="L137" s="72">
        <v>3</v>
      </c>
      <c r="M137" s="67">
        <f t="shared" si="6"/>
        <v>82.758620689655174</v>
      </c>
      <c r="N137" s="67">
        <f t="shared" si="8"/>
        <v>6.8965517241379306</v>
      </c>
      <c r="O137" s="66">
        <f t="shared" si="7"/>
        <v>10.344827586206897</v>
      </c>
    </row>
    <row r="138" spans="1:15" s="17" customFormat="1" ht="13.2" x14ac:dyDescent="0.25">
      <c r="A138" s="16" t="s">
        <v>402</v>
      </c>
      <c r="B138" s="16" t="s">
        <v>162</v>
      </c>
      <c r="C138" s="72">
        <v>18</v>
      </c>
      <c r="D138" s="72">
        <v>1</v>
      </c>
      <c r="E138" s="72">
        <v>0</v>
      </c>
      <c r="F138" s="72">
        <v>0</v>
      </c>
      <c r="G138" s="72">
        <v>1</v>
      </c>
      <c r="H138" s="72">
        <v>0</v>
      </c>
      <c r="I138" s="72">
        <v>1</v>
      </c>
      <c r="J138" s="72">
        <v>18</v>
      </c>
      <c r="K138" s="72">
        <v>16</v>
      </c>
      <c r="L138" s="72">
        <v>1</v>
      </c>
      <c r="M138" s="67">
        <f t="shared" si="6"/>
        <v>88.888888888888886</v>
      </c>
      <c r="N138" s="67">
        <f t="shared" si="8"/>
        <v>5.5555555555555554</v>
      </c>
      <c r="O138" s="66">
        <f t="shared" si="7"/>
        <v>5.5555555555555554</v>
      </c>
    </row>
    <row r="139" spans="1:15" s="17" customFormat="1" ht="13.2" x14ac:dyDescent="0.25">
      <c r="A139" s="16" t="s">
        <v>403</v>
      </c>
      <c r="B139" s="16" t="s">
        <v>163</v>
      </c>
      <c r="C139" s="72">
        <v>48</v>
      </c>
      <c r="D139" s="72">
        <v>19</v>
      </c>
      <c r="E139" s="72">
        <v>0</v>
      </c>
      <c r="F139" s="72">
        <v>3</v>
      </c>
      <c r="G139" s="72">
        <v>2</v>
      </c>
      <c r="H139" s="72">
        <v>5</v>
      </c>
      <c r="I139" s="72">
        <v>9</v>
      </c>
      <c r="J139" s="72">
        <v>58</v>
      </c>
      <c r="K139" s="72">
        <v>47</v>
      </c>
      <c r="L139" s="72">
        <v>1</v>
      </c>
      <c r="M139" s="67">
        <f t="shared" si="6"/>
        <v>81.034482758620683</v>
      </c>
      <c r="N139" s="67">
        <f t="shared" si="8"/>
        <v>17.241379310344829</v>
      </c>
      <c r="O139" s="66">
        <f t="shared" si="7"/>
        <v>1.7241379310344827</v>
      </c>
    </row>
    <row r="140" spans="1:15" s="17" customFormat="1" ht="13.2" x14ac:dyDescent="0.25">
      <c r="A140" s="16" t="s">
        <v>404</v>
      </c>
      <c r="B140" s="16" t="s">
        <v>164</v>
      </c>
      <c r="C140" s="72">
        <v>40</v>
      </c>
      <c r="D140" s="72">
        <v>0</v>
      </c>
      <c r="E140" s="72">
        <v>0</v>
      </c>
      <c r="F140" s="72">
        <v>0</v>
      </c>
      <c r="G140" s="72">
        <v>1</v>
      </c>
      <c r="H140" s="72">
        <v>1</v>
      </c>
      <c r="I140" s="72">
        <v>4</v>
      </c>
      <c r="J140" s="72">
        <v>36</v>
      </c>
      <c r="K140" s="72">
        <v>33</v>
      </c>
      <c r="L140" s="72">
        <v>1</v>
      </c>
      <c r="M140" s="67">
        <f t="shared" si="6"/>
        <v>91.666666666666657</v>
      </c>
      <c r="N140" s="67">
        <f t="shared" si="8"/>
        <v>5.5555555555555554</v>
      </c>
      <c r="O140" s="66">
        <f t="shared" si="7"/>
        <v>2.7777777777777777</v>
      </c>
    </row>
    <row r="141" spans="1:15" s="17" customFormat="1" ht="13.2" x14ac:dyDescent="0.25">
      <c r="A141" s="16" t="s">
        <v>405</v>
      </c>
      <c r="B141" s="16" t="s">
        <v>165</v>
      </c>
      <c r="C141" s="72">
        <v>77</v>
      </c>
      <c r="D141" s="72">
        <v>4</v>
      </c>
      <c r="E141" s="72">
        <v>3</v>
      </c>
      <c r="F141" s="72">
        <v>0</v>
      </c>
      <c r="G141" s="72">
        <v>7</v>
      </c>
      <c r="H141" s="72">
        <v>7</v>
      </c>
      <c r="I141" s="72">
        <v>14</v>
      </c>
      <c r="J141" s="72">
        <v>67</v>
      </c>
      <c r="K141" s="72">
        <v>44</v>
      </c>
      <c r="L141" s="72">
        <v>6</v>
      </c>
      <c r="M141" s="67">
        <f t="shared" si="6"/>
        <v>65.671641791044777</v>
      </c>
      <c r="N141" s="67">
        <f t="shared" si="8"/>
        <v>25.373134328358208</v>
      </c>
      <c r="O141" s="66">
        <f t="shared" si="7"/>
        <v>8.9552238805970141</v>
      </c>
    </row>
    <row r="142" spans="1:15" s="17" customFormat="1" ht="13.2" x14ac:dyDescent="0.25">
      <c r="A142" s="16" t="s">
        <v>406</v>
      </c>
      <c r="B142" s="16" t="s">
        <v>166</v>
      </c>
      <c r="C142" s="72">
        <v>31</v>
      </c>
      <c r="D142" s="72">
        <v>7</v>
      </c>
      <c r="E142" s="72">
        <v>2</v>
      </c>
      <c r="F142" s="72">
        <v>1</v>
      </c>
      <c r="G142" s="72">
        <v>0</v>
      </c>
      <c r="H142" s="72">
        <v>3</v>
      </c>
      <c r="I142" s="72">
        <v>6</v>
      </c>
      <c r="J142" s="72">
        <v>32</v>
      </c>
      <c r="K142" s="72">
        <v>21</v>
      </c>
      <c r="L142" s="72">
        <v>5</v>
      </c>
      <c r="M142" s="67">
        <f t="shared" si="6"/>
        <v>65.625</v>
      </c>
      <c r="N142" s="67">
        <f t="shared" si="8"/>
        <v>18.75</v>
      </c>
      <c r="O142" s="66">
        <f t="shared" si="7"/>
        <v>15.625</v>
      </c>
    </row>
    <row r="143" spans="1:15" s="17" customFormat="1" ht="13.2" x14ac:dyDescent="0.25">
      <c r="A143" s="16" t="s">
        <v>407</v>
      </c>
      <c r="B143" s="16" t="s">
        <v>167</v>
      </c>
      <c r="C143" s="72">
        <v>111</v>
      </c>
      <c r="D143" s="72">
        <v>11</v>
      </c>
      <c r="E143" s="72">
        <v>0</v>
      </c>
      <c r="F143" s="72">
        <v>2</v>
      </c>
      <c r="G143" s="72">
        <v>1</v>
      </c>
      <c r="H143" s="72">
        <v>7</v>
      </c>
      <c r="I143" s="72">
        <v>10</v>
      </c>
      <c r="J143" s="72">
        <v>112</v>
      </c>
      <c r="K143" s="72">
        <v>89</v>
      </c>
      <c r="L143" s="72">
        <v>13</v>
      </c>
      <c r="M143" s="67">
        <f t="shared" si="6"/>
        <v>79.464285714285708</v>
      </c>
      <c r="N143" s="67">
        <f t="shared" si="8"/>
        <v>8.9285714285714288</v>
      </c>
      <c r="O143" s="66">
        <f t="shared" si="7"/>
        <v>11.607142857142858</v>
      </c>
    </row>
    <row r="144" spans="1:15" s="17" customFormat="1" ht="13.2" x14ac:dyDescent="0.25">
      <c r="A144" s="16" t="s">
        <v>408</v>
      </c>
      <c r="B144" s="16" t="s">
        <v>168</v>
      </c>
      <c r="C144" s="72">
        <v>172</v>
      </c>
      <c r="D144" s="72">
        <v>27</v>
      </c>
      <c r="E144" s="72">
        <v>1</v>
      </c>
      <c r="F144" s="72">
        <v>2</v>
      </c>
      <c r="G144" s="72">
        <v>3</v>
      </c>
      <c r="H144" s="72">
        <v>18</v>
      </c>
      <c r="I144" s="72">
        <v>37</v>
      </c>
      <c r="J144" s="72">
        <v>162</v>
      </c>
      <c r="K144" s="72">
        <v>121</v>
      </c>
      <c r="L144" s="72">
        <v>17</v>
      </c>
      <c r="M144" s="67">
        <f t="shared" si="6"/>
        <v>74.691358024691354</v>
      </c>
      <c r="N144" s="67">
        <f t="shared" si="8"/>
        <v>14.814814814814813</v>
      </c>
      <c r="O144" s="66">
        <f t="shared" si="7"/>
        <v>10.493827160493826</v>
      </c>
    </row>
    <row r="145" spans="1:15" s="17" customFormat="1" ht="13.2" x14ac:dyDescent="0.25">
      <c r="A145" s="16" t="s">
        <v>409</v>
      </c>
      <c r="B145" s="16" t="s">
        <v>169</v>
      </c>
      <c r="C145" s="72">
        <v>99</v>
      </c>
      <c r="D145" s="72">
        <v>22</v>
      </c>
      <c r="E145" s="72">
        <v>1</v>
      </c>
      <c r="F145" s="72">
        <v>1</v>
      </c>
      <c r="G145" s="72">
        <v>4</v>
      </c>
      <c r="H145" s="72">
        <v>26</v>
      </c>
      <c r="I145" s="72">
        <v>15</v>
      </c>
      <c r="J145" s="72">
        <v>106</v>
      </c>
      <c r="K145" s="72">
        <v>70</v>
      </c>
      <c r="L145" s="72">
        <v>4</v>
      </c>
      <c r="M145" s="67">
        <f t="shared" si="6"/>
        <v>66.037735849056602</v>
      </c>
      <c r="N145" s="67">
        <f t="shared" si="8"/>
        <v>30.188679245283019</v>
      </c>
      <c r="O145" s="66">
        <f t="shared" si="7"/>
        <v>3.7735849056603774</v>
      </c>
    </row>
    <row r="146" spans="1:15" s="17" customFormat="1" ht="13.2" x14ac:dyDescent="0.25">
      <c r="A146" s="16" t="s">
        <v>410</v>
      </c>
      <c r="B146" s="16" t="s">
        <v>509</v>
      </c>
      <c r="C146" s="72">
        <v>6</v>
      </c>
      <c r="D146" s="72">
        <v>1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7</v>
      </c>
      <c r="K146" s="72">
        <v>2</v>
      </c>
      <c r="L146" s="72">
        <v>5</v>
      </c>
      <c r="M146" s="67">
        <f t="shared" si="6"/>
        <v>28.571428571428569</v>
      </c>
      <c r="N146" s="67">
        <f t="shared" si="8"/>
        <v>0</v>
      </c>
      <c r="O146" s="66">
        <f t="shared" si="7"/>
        <v>71.428571428571431</v>
      </c>
    </row>
    <row r="147" spans="1:15" s="17" customFormat="1" ht="13.2" x14ac:dyDescent="0.25">
      <c r="A147" s="16" t="s">
        <v>411</v>
      </c>
      <c r="B147" s="16" t="s">
        <v>542</v>
      </c>
      <c r="C147" s="72">
        <v>504</v>
      </c>
      <c r="D147" s="72">
        <v>99</v>
      </c>
      <c r="E147" s="72">
        <v>1</v>
      </c>
      <c r="F147" s="72">
        <v>1</v>
      </c>
      <c r="G147" s="72">
        <v>11</v>
      </c>
      <c r="H147" s="72">
        <v>57</v>
      </c>
      <c r="I147" s="72">
        <v>88</v>
      </c>
      <c r="J147" s="72">
        <v>515</v>
      </c>
      <c r="K147" s="72">
        <v>377</v>
      </c>
      <c r="L147" s="72">
        <v>68</v>
      </c>
      <c r="M147" s="67">
        <f t="shared" si="6"/>
        <v>73.203883495145632</v>
      </c>
      <c r="N147" s="67">
        <f t="shared" si="8"/>
        <v>13.592233009708737</v>
      </c>
      <c r="O147" s="66">
        <f t="shared" si="7"/>
        <v>13.203883495145632</v>
      </c>
    </row>
    <row r="148" spans="1:15" s="17" customFormat="1" ht="13.2" x14ac:dyDescent="0.25">
      <c r="A148" s="16" t="s">
        <v>412</v>
      </c>
      <c r="B148" s="16" t="s">
        <v>170</v>
      </c>
      <c r="C148" s="72">
        <v>10</v>
      </c>
      <c r="D148" s="72">
        <v>2</v>
      </c>
      <c r="E148" s="72">
        <v>0</v>
      </c>
      <c r="F148" s="72">
        <v>0</v>
      </c>
      <c r="G148" s="72">
        <v>0</v>
      </c>
      <c r="H148" s="72">
        <v>1</v>
      </c>
      <c r="I148" s="72">
        <v>3</v>
      </c>
      <c r="J148" s="72">
        <v>9</v>
      </c>
      <c r="K148" s="72">
        <v>8</v>
      </c>
      <c r="L148" s="72">
        <v>0</v>
      </c>
      <c r="M148" s="67">
        <f t="shared" si="6"/>
        <v>88.888888888888886</v>
      </c>
      <c r="N148" s="67">
        <f t="shared" si="8"/>
        <v>11.111111111111111</v>
      </c>
      <c r="O148" s="66">
        <f t="shared" si="7"/>
        <v>0</v>
      </c>
    </row>
    <row r="149" spans="1:15" s="17" customFormat="1" ht="13.2" x14ac:dyDescent="0.25">
      <c r="A149" s="16" t="s">
        <v>413</v>
      </c>
      <c r="B149" s="16" t="s">
        <v>171</v>
      </c>
      <c r="C149" s="72">
        <v>298</v>
      </c>
      <c r="D149" s="72">
        <v>32</v>
      </c>
      <c r="E149" s="72">
        <v>0</v>
      </c>
      <c r="F149" s="72">
        <v>1</v>
      </c>
      <c r="G149" s="72">
        <v>7</v>
      </c>
      <c r="H149" s="72">
        <v>19</v>
      </c>
      <c r="I149" s="72">
        <v>30</v>
      </c>
      <c r="J149" s="72">
        <v>300</v>
      </c>
      <c r="K149" s="72">
        <v>243</v>
      </c>
      <c r="L149" s="72">
        <v>30</v>
      </c>
      <c r="M149" s="67">
        <f t="shared" si="6"/>
        <v>81</v>
      </c>
      <c r="N149" s="67">
        <f t="shared" si="8"/>
        <v>9</v>
      </c>
      <c r="O149" s="66">
        <f t="shared" si="7"/>
        <v>10</v>
      </c>
    </row>
    <row r="150" spans="1:15" s="17" customFormat="1" ht="13.2" x14ac:dyDescent="0.25">
      <c r="A150" s="16" t="s">
        <v>414</v>
      </c>
      <c r="B150" s="16" t="s">
        <v>172</v>
      </c>
      <c r="C150" s="72">
        <v>165</v>
      </c>
      <c r="D150" s="72">
        <v>46</v>
      </c>
      <c r="E150" s="72">
        <v>1</v>
      </c>
      <c r="F150" s="72">
        <v>1</v>
      </c>
      <c r="G150" s="72">
        <v>1</v>
      </c>
      <c r="H150" s="72">
        <v>6</v>
      </c>
      <c r="I150" s="72">
        <v>52</v>
      </c>
      <c r="J150" s="72">
        <v>159</v>
      </c>
      <c r="K150" s="72">
        <v>137</v>
      </c>
      <c r="L150" s="72">
        <v>13</v>
      </c>
      <c r="M150" s="67">
        <f t="shared" si="6"/>
        <v>86.163522012578625</v>
      </c>
      <c r="N150" s="67">
        <f t="shared" si="8"/>
        <v>5.6603773584905666</v>
      </c>
      <c r="O150" s="66">
        <f t="shared" si="7"/>
        <v>8.1761006289308167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14</v>
      </c>
      <c r="D152" s="72">
        <v>0</v>
      </c>
      <c r="E152" s="72">
        <v>0</v>
      </c>
      <c r="F152" s="72">
        <v>0</v>
      </c>
      <c r="G152" s="72">
        <v>1</v>
      </c>
      <c r="H152" s="72">
        <v>1</v>
      </c>
      <c r="I152" s="72">
        <v>0</v>
      </c>
      <c r="J152" s="72">
        <v>14</v>
      </c>
      <c r="K152" s="72">
        <v>12</v>
      </c>
      <c r="L152" s="72">
        <v>0</v>
      </c>
      <c r="M152" s="67">
        <f t="shared" si="6"/>
        <v>85.714285714285708</v>
      </c>
      <c r="N152" s="67">
        <f t="shared" si="8"/>
        <v>14.285714285714285</v>
      </c>
      <c r="O152" s="66">
        <f t="shared" si="7"/>
        <v>0</v>
      </c>
    </row>
    <row r="153" spans="1:15" s="17" customFormat="1" ht="13.2" x14ac:dyDescent="0.25">
      <c r="A153" s="16" t="s">
        <v>417</v>
      </c>
      <c r="B153" s="16" t="s">
        <v>175</v>
      </c>
      <c r="C153" s="72">
        <v>52</v>
      </c>
      <c r="D153" s="72">
        <v>14</v>
      </c>
      <c r="E153" s="72">
        <v>2</v>
      </c>
      <c r="F153" s="72">
        <v>4</v>
      </c>
      <c r="G153" s="72">
        <v>2</v>
      </c>
      <c r="H153" s="72">
        <v>5</v>
      </c>
      <c r="I153" s="72">
        <v>17</v>
      </c>
      <c r="J153" s="72">
        <v>49</v>
      </c>
      <c r="K153" s="72">
        <v>35</v>
      </c>
      <c r="L153" s="72">
        <v>1</v>
      </c>
      <c r="M153" s="67">
        <f t="shared" si="6"/>
        <v>71.428571428571431</v>
      </c>
      <c r="N153" s="67">
        <f t="shared" si="8"/>
        <v>26.530612244897959</v>
      </c>
      <c r="O153" s="66">
        <f t="shared" si="7"/>
        <v>2.0408163265306123</v>
      </c>
    </row>
    <row r="154" spans="1:15" s="17" customFormat="1" ht="13.2" x14ac:dyDescent="0.25">
      <c r="A154" s="16" t="s">
        <v>418</v>
      </c>
      <c r="B154" s="16" t="s">
        <v>176</v>
      </c>
      <c r="C154" s="72">
        <v>42</v>
      </c>
      <c r="D154" s="72">
        <v>6</v>
      </c>
      <c r="E154" s="72">
        <v>0</v>
      </c>
      <c r="F154" s="72">
        <v>0</v>
      </c>
      <c r="G154" s="72">
        <v>1</v>
      </c>
      <c r="H154" s="72">
        <v>0</v>
      </c>
      <c r="I154" s="72">
        <v>7</v>
      </c>
      <c r="J154" s="72">
        <v>41</v>
      </c>
      <c r="K154" s="72">
        <v>36</v>
      </c>
      <c r="L154" s="72">
        <v>4</v>
      </c>
      <c r="M154" s="67">
        <f t="shared" si="6"/>
        <v>87.804878048780495</v>
      </c>
      <c r="N154" s="67">
        <f t="shared" si="8"/>
        <v>2.4390243902439024</v>
      </c>
      <c r="O154" s="66">
        <f t="shared" si="7"/>
        <v>9.7560975609756095</v>
      </c>
    </row>
    <row r="155" spans="1:15" s="17" customFormat="1" ht="13.2" x14ac:dyDescent="0.25">
      <c r="A155" s="16" t="s">
        <v>419</v>
      </c>
      <c r="B155" s="16" t="s">
        <v>177</v>
      </c>
      <c r="C155" s="72">
        <v>5</v>
      </c>
      <c r="D155" s="72">
        <v>2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7</v>
      </c>
      <c r="K155" s="72">
        <v>6</v>
      </c>
      <c r="L155" s="72">
        <v>1</v>
      </c>
      <c r="M155" s="67">
        <f t="shared" si="6"/>
        <v>85.714285714285708</v>
      </c>
      <c r="N155" s="67">
        <f t="shared" si="8"/>
        <v>0</v>
      </c>
      <c r="O155" s="66">
        <f t="shared" si="7"/>
        <v>14.285714285714285</v>
      </c>
    </row>
    <row r="156" spans="1:15" s="17" customFormat="1" ht="13.2" x14ac:dyDescent="0.25">
      <c r="A156" s="16" t="s">
        <v>420</v>
      </c>
      <c r="B156" s="16" t="s">
        <v>178</v>
      </c>
      <c r="C156" s="72">
        <v>52</v>
      </c>
      <c r="D156" s="72">
        <v>7</v>
      </c>
      <c r="E156" s="72">
        <v>0</v>
      </c>
      <c r="F156" s="72">
        <v>0</v>
      </c>
      <c r="G156" s="72">
        <v>1</v>
      </c>
      <c r="H156" s="72">
        <v>4</v>
      </c>
      <c r="I156" s="72">
        <v>6</v>
      </c>
      <c r="J156" s="72">
        <v>53</v>
      </c>
      <c r="K156" s="72">
        <v>40</v>
      </c>
      <c r="L156" s="72">
        <v>8</v>
      </c>
      <c r="M156" s="67">
        <f t="shared" si="6"/>
        <v>75.471698113207552</v>
      </c>
      <c r="N156" s="67">
        <f t="shared" si="8"/>
        <v>9.433962264150944</v>
      </c>
      <c r="O156" s="66">
        <f t="shared" si="7"/>
        <v>15.09433962264151</v>
      </c>
    </row>
    <row r="157" spans="1:15" s="17" customFormat="1" ht="13.2" x14ac:dyDescent="0.25">
      <c r="A157" s="16" t="s">
        <v>421</v>
      </c>
      <c r="B157" s="16" t="s">
        <v>179</v>
      </c>
      <c r="C157" s="72">
        <v>197</v>
      </c>
      <c r="D157" s="72">
        <v>31</v>
      </c>
      <c r="E157" s="72">
        <v>1</v>
      </c>
      <c r="F157" s="72">
        <v>0</v>
      </c>
      <c r="G157" s="72">
        <v>2</v>
      </c>
      <c r="H157" s="72">
        <v>20</v>
      </c>
      <c r="I157" s="72">
        <v>36</v>
      </c>
      <c r="J157" s="72">
        <v>192</v>
      </c>
      <c r="K157" s="72">
        <v>147</v>
      </c>
      <c r="L157" s="72">
        <v>22</v>
      </c>
      <c r="M157" s="67">
        <f t="shared" si="6"/>
        <v>76.5625</v>
      </c>
      <c r="N157" s="67">
        <f t="shared" si="8"/>
        <v>11.979166666666668</v>
      </c>
      <c r="O157" s="66">
        <f t="shared" si="7"/>
        <v>11.458333333333332</v>
      </c>
    </row>
    <row r="158" spans="1:15" s="17" customFormat="1" ht="13.2" x14ac:dyDescent="0.25">
      <c r="A158" s="16" t="s">
        <v>422</v>
      </c>
      <c r="B158" s="16" t="s">
        <v>180</v>
      </c>
      <c r="C158" s="72">
        <v>78</v>
      </c>
      <c r="D158" s="72">
        <v>9</v>
      </c>
      <c r="E158" s="72">
        <v>2</v>
      </c>
      <c r="F158" s="72">
        <v>1</v>
      </c>
      <c r="G158" s="72">
        <v>3</v>
      </c>
      <c r="H158" s="72">
        <v>12</v>
      </c>
      <c r="I158" s="72">
        <v>8</v>
      </c>
      <c r="J158" s="72">
        <v>79</v>
      </c>
      <c r="K158" s="72">
        <v>56</v>
      </c>
      <c r="L158" s="72">
        <v>5</v>
      </c>
      <c r="M158" s="67">
        <f t="shared" si="6"/>
        <v>70.886075949367083</v>
      </c>
      <c r="N158" s="67">
        <f t="shared" si="8"/>
        <v>22.784810126582279</v>
      </c>
      <c r="O158" s="66">
        <f t="shared" si="7"/>
        <v>6.3291139240506329</v>
      </c>
    </row>
    <row r="159" spans="1:15" s="17" customFormat="1" ht="13.2" x14ac:dyDescent="0.25">
      <c r="A159" s="16" t="s">
        <v>423</v>
      </c>
      <c r="B159" s="16" t="s">
        <v>181</v>
      </c>
      <c r="C159" s="72">
        <v>31</v>
      </c>
      <c r="D159" s="72">
        <v>7</v>
      </c>
      <c r="E159" s="72">
        <v>0</v>
      </c>
      <c r="F159" s="72">
        <v>0</v>
      </c>
      <c r="G159" s="72">
        <v>2</v>
      </c>
      <c r="H159" s="72">
        <v>1</v>
      </c>
      <c r="I159" s="72">
        <v>11</v>
      </c>
      <c r="J159" s="72">
        <v>27</v>
      </c>
      <c r="K159" s="72">
        <v>22</v>
      </c>
      <c r="L159" s="72">
        <v>2</v>
      </c>
      <c r="M159" s="67">
        <f t="shared" si="6"/>
        <v>81.481481481481481</v>
      </c>
      <c r="N159" s="67">
        <f t="shared" si="8"/>
        <v>11.111111111111111</v>
      </c>
      <c r="O159" s="66">
        <f t="shared" si="7"/>
        <v>7.4074074074074066</v>
      </c>
    </row>
    <row r="160" spans="1:15" s="17" customFormat="1" ht="13.2" x14ac:dyDescent="0.25">
      <c r="A160" s="16" t="s">
        <v>424</v>
      </c>
      <c r="B160" s="16" t="s">
        <v>182</v>
      </c>
      <c r="C160" s="72">
        <v>15</v>
      </c>
      <c r="D160" s="72">
        <v>3</v>
      </c>
      <c r="E160" s="72">
        <v>0</v>
      </c>
      <c r="F160" s="72">
        <v>0</v>
      </c>
      <c r="G160" s="72">
        <v>0</v>
      </c>
      <c r="H160" s="72">
        <v>0</v>
      </c>
      <c r="I160" s="72">
        <v>4</v>
      </c>
      <c r="J160" s="72">
        <v>14</v>
      </c>
      <c r="K160" s="72">
        <v>14</v>
      </c>
      <c r="L160" s="72">
        <v>0</v>
      </c>
      <c r="M160" s="67">
        <f t="shared" si="6"/>
        <v>100</v>
      </c>
      <c r="N160" s="67">
        <f t="shared" si="8"/>
        <v>0</v>
      </c>
      <c r="O160" s="66">
        <f t="shared" si="7"/>
        <v>0</v>
      </c>
    </row>
    <row r="161" spans="1:15" s="17" customFormat="1" ht="13.2" x14ac:dyDescent="0.25">
      <c r="A161" s="16" t="s">
        <v>425</v>
      </c>
      <c r="B161" s="16" t="s">
        <v>183</v>
      </c>
      <c r="C161" s="72">
        <v>21</v>
      </c>
      <c r="D161" s="72">
        <v>3</v>
      </c>
      <c r="E161" s="72">
        <v>0</v>
      </c>
      <c r="F161" s="72">
        <v>0</v>
      </c>
      <c r="G161" s="72">
        <v>1</v>
      </c>
      <c r="H161" s="72">
        <v>3</v>
      </c>
      <c r="I161" s="72">
        <v>2</v>
      </c>
      <c r="J161" s="72">
        <v>22</v>
      </c>
      <c r="K161" s="72">
        <v>18</v>
      </c>
      <c r="L161" s="72">
        <v>0</v>
      </c>
      <c r="M161" s="67">
        <f t="shared" si="6"/>
        <v>81.818181818181827</v>
      </c>
      <c r="N161" s="67">
        <f t="shared" si="8"/>
        <v>18.181818181818183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78</v>
      </c>
      <c r="D162" s="72">
        <v>10</v>
      </c>
      <c r="E162" s="72">
        <v>0</v>
      </c>
      <c r="F162" s="72">
        <v>0</v>
      </c>
      <c r="G162" s="72">
        <v>2</v>
      </c>
      <c r="H162" s="72">
        <v>7</v>
      </c>
      <c r="I162" s="72">
        <v>12</v>
      </c>
      <c r="J162" s="72">
        <v>76</v>
      </c>
      <c r="K162" s="72">
        <v>59</v>
      </c>
      <c r="L162" s="72">
        <v>8</v>
      </c>
      <c r="M162" s="67">
        <f t="shared" si="6"/>
        <v>77.631578947368425</v>
      </c>
      <c r="N162" s="67">
        <f t="shared" si="8"/>
        <v>11.842105263157894</v>
      </c>
      <c r="O162" s="66">
        <f t="shared" si="7"/>
        <v>10.526315789473683</v>
      </c>
    </row>
    <row r="163" spans="1:15" s="17" customFormat="1" ht="13.2" x14ac:dyDescent="0.25">
      <c r="A163" s="16" t="s">
        <v>185</v>
      </c>
      <c r="B163" s="16" t="s">
        <v>186</v>
      </c>
      <c r="C163" s="72">
        <v>242</v>
      </c>
      <c r="D163" s="72">
        <v>24</v>
      </c>
      <c r="E163" s="72">
        <v>8</v>
      </c>
      <c r="F163" s="72">
        <v>10</v>
      </c>
      <c r="G163" s="72">
        <v>8</v>
      </c>
      <c r="H163" s="72">
        <v>19</v>
      </c>
      <c r="I163" s="72">
        <v>16</v>
      </c>
      <c r="J163" s="72">
        <v>250</v>
      </c>
      <c r="K163" s="72">
        <v>179</v>
      </c>
      <c r="L163" s="72">
        <v>26</v>
      </c>
      <c r="M163" s="67">
        <f t="shared" si="6"/>
        <v>71.599999999999994</v>
      </c>
      <c r="N163" s="67">
        <f t="shared" si="8"/>
        <v>18</v>
      </c>
      <c r="O163" s="66">
        <f t="shared" si="7"/>
        <v>10.4</v>
      </c>
    </row>
    <row r="164" spans="1:15" s="17" customFormat="1" ht="13.2" x14ac:dyDescent="0.25">
      <c r="A164" s="16" t="s">
        <v>427</v>
      </c>
      <c r="B164" s="16" t="s">
        <v>187</v>
      </c>
      <c r="C164" s="72">
        <v>6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6</v>
      </c>
      <c r="K164" s="72">
        <v>5</v>
      </c>
      <c r="L164" s="72">
        <v>1</v>
      </c>
      <c r="M164" s="67">
        <f t="shared" si="6"/>
        <v>83.333333333333343</v>
      </c>
      <c r="N164" s="67">
        <f t="shared" si="8"/>
        <v>0</v>
      </c>
      <c r="O164" s="66">
        <f t="shared" si="7"/>
        <v>16.666666666666664</v>
      </c>
    </row>
    <row r="165" spans="1:15" s="17" customFormat="1" ht="13.2" x14ac:dyDescent="0.25">
      <c r="A165" s="16" t="s">
        <v>428</v>
      </c>
      <c r="B165" s="16" t="s">
        <v>188</v>
      </c>
      <c r="C165" s="72">
        <v>910</v>
      </c>
      <c r="D165" s="72">
        <v>99</v>
      </c>
      <c r="E165" s="72">
        <v>5</v>
      </c>
      <c r="F165" s="72">
        <v>18</v>
      </c>
      <c r="G165" s="72">
        <v>26</v>
      </c>
      <c r="H165" s="72">
        <v>87</v>
      </c>
      <c r="I165" s="72">
        <v>68</v>
      </c>
      <c r="J165" s="72">
        <v>941</v>
      </c>
      <c r="K165" s="72">
        <v>669</v>
      </c>
      <c r="L165" s="72">
        <v>136</v>
      </c>
      <c r="M165" s="67">
        <f t="shared" si="6"/>
        <v>71.094580233793835</v>
      </c>
      <c r="N165" s="67">
        <f t="shared" si="8"/>
        <v>14.452709883103083</v>
      </c>
      <c r="O165" s="66">
        <f t="shared" si="7"/>
        <v>14.452709883103083</v>
      </c>
    </row>
    <row r="166" spans="1:15" s="17" customFormat="1" ht="13.2" x14ac:dyDescent="0.25">
      <c r="A166" s="16" t="s">
        <v>429</v>
      </c>
      <c r="B166" s="16" t="s">
        <v>189</v>
      </c>
      <c r="C166" s="72">
        <v>16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1</v>
      </c>
      <c r="J166" s="72">
        <v>15</v>
      </c>
      <c r="K166" s="72">
        <v>15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3.2" x14ac:dyDescent="0.25">
      <c r="A167" s="16" t="s">
        <v>430</v>
      </c>
      <c r="B167" s="16" t="s">
        <v>190</v>
      </c>
      <c r="C167" s="72">
        <v>14</v>
      </c>
      <c r="D167" s="72">
        <v>0</v>
      </c>
      <c r="E167" s="72">
        <v>0</v>
      </c>
      <c r="F167" s="72">
        <v>0</v>
      </c>
      <c r="G167" s="72">
        <v>0</v>
      </c>
      <c r="H167" s="72">
        <v>1</v>
      </c>
      <c r="I167" s="72">
        <v>4</v>
      </c>
      <c r="J167" s="72">
        <v>10</v>
      </c>
      <c r="K167" s="72">
        <v>9</v>
      </c>
      <c r="L167" s="72">
        <v>0</v>
      </c>
      <c r="M167" s="67">
        <f t="shared" si="6"/>
        <v>90</v>
      </c>
      <c r="N167" s="67">
        <f t="shared" si="8"/>
        <v>10</v>
      </c>
      <c r="O167" s="66">
        <f t="shared" si="7"/>
        <v>0</v>
      </c>
    </row>
    <row r="168" spans="1:15" s="17" customFormat="1" ht="13.2" x14ac:dyDescent="0.25">
      <c r="A168" s="16" t="s">
        <v>431</v>
      </c>
      <c r="B168" s="16" t="s">
        <v>191</v>
      </c>
      <c r="C168" s="72">
        <v>227</v>
      </c>
      <c r="D168" s="72">
        <v>16</v>
      </c>
      <c r="E168" s="72">
        <v>0</v>
      </c>
      <c r="F168" s="72">
        <v>7</v>
      </c>
      <c r="G168" s="72">
        <v>7</v>
      </c>
      <c r="H168" s="72">
        <v>23</v>
      </c>
      <c r="I168" s="72">
        <v>22</v>
      </c>
      <c r="J168" s="72">
        <v>221</v>
      </c>
      <c r="K168" s="72">
        <v>159</v>
      </c>
      <c r="L168" s="72">
        <v>25</v>
      </c>
      <c r="M168" s="67">
        <f t="shared" si="6"/>
        <v>71.945701357466064</v>
      </c>
      <c r="N168" s="67">
        <f t="shared" si="8"/>
        <v>16.742081447963798</v>
      </c>
      <c r="O168" s="66">
        <f t="shared" si="7"/>
        <v>11.312217194570136</v>
      </c>
    </row>
    <row r="169" spans="1:15" s="17" customFormat="1" ht="13.2" x14ac:dyDescent="0.25">
      <c r="A169" s="16" t="s">
        <v>432</v>
      </c>
      <c r="B169" s="16" t="s">
        <v>192</v>
      </c>
      <c r="C169" s="72">
        <v>18</v>
      </c>
      <c r="D169" s="72">
        <v>2</v>
      </c>
      <c r="E169" s="72">
        <v>0</v>
      </c>
      <c r="F169" s="72">
        <v>0</v>
      </c>
      <c r="G169" s="72">
        <v>1</v>
      </c>
      <c r="H169" s="72">
        <v>0</v>
      </c>
      <c r="I169" s="72">
        <v>8</v>
      </c>
      <c r="J169" s="72">
        <v>12</v>
      </c>
      <c r="K169" s="72">
        <v>11</v>
      </c>
      <c r="L169" s="72">
        <v>0</v>
      </c>
      <c r="M169" s="67">
        <f t="shared" si="6"/>
        <v>91.666666666666657</v>
      </c>
      <c r="N169" s="67">
        <f t="shared" si="8"/>
        <v>8.3333333333333321</v>
      </c>
      <c r="O169" s="66">
        <f t="shared" si="7"/>
        <v>0</v>
      </c>
    </row>
    <row r="170" spans="1:15" s="17" customFormat="1" ht="13.2" x14ac:dyDescent="0.25">
      <c r="A170" s="16" t="s">
        <v>193</v>
      </c>
      <c r="B170" s="16" t="s">
        <v>194</v>
      </c>
      <c r="C170" s="72">
        <v>165</v>
      </c>
      <c r="D170" s="72">
        <v>30</v>
      </c>
      <c r="E170" s="72">
        <v>1</v>
      </c>
      <c r="F170" s="72">
        <v>3</v>
      </c>
      <c r="G170" s="72">
        <v>7</v>
      </c>
      <c r="H170" s="72">
        <v>21</v>
      </c>
      <c r="I170" s="72">
        <v>22</v>
      </c>
      <c r="J170" s="72">
        <v>173</v>
      </c>
      <c r="K170" s="72">
        <v>126</v>
      </c>
      <c r="L170" s="72">
        <v>15</v>
      </c>
      <c r="M170" s="67">
        <f t="shared" si="6"/>
        <v>72.832369942196522</v>
      </c>
      <c r="N170" s="67">
        <f t="shared" si="8"/>
        <v>18.497109826589593</v>
      </c>
      <c r="O170" s="66">
        <f t="shared" si="7"/>
        <v>8.6705202312138727</v>
      </c>
    </row>
    <row r="171" spans="1:15" s="17" customFormat="1" ht="13.2" x14ac:dyDescent="0.25">
      <c r="A171" s="16" t="s">
        <v>433</v>
      </c>
      <c r="B171" s="16" t="s">
        <v>195</v>
      </c>
      <c r="C171" s="72">
        <v>54</v>
      </c>
      <c r="D171" s="72">
        <v>9</v>
      </c>
      <c r="E171" s="72">
        <v>0</v>
      </c>
      <c r="F171" s="72">
        <v>0</v>
      </c>
      <c r="G171" s="72">
        <v>6</v>
      </c>
      <c r="H171" s="72">
        <v>7</v>
      </c>
      <c r="I171" s="72">
        <v>6</v>
      </c>
      <c r="J171" s="72">
        <v>57</v>
      </c>
      <c r="K171" s="72">
        <v>36</v>
      </c>
      <c r="L171" s="72">
        <v>8</v>
      </c>
      <c r="M171" s="67">
        <f t="shared" si="6"/>
        <v>63.157894736842103</v>
      </c>
      <c r="N171" s="67">
        <f t="shared" si="8"/>
        <v>22.807017543859647</v>
      </c>
      <c r="O171" s="66">
        <f t="shared" si="7"/>
        <v>14.035087719298245</v>
      </c>
    </row>
    <row r="172" spans="1:15" s="17" customFormat="1" ht="13.2" x14ac:dyDescent="0.25">
      <c r="A172" s="16" t="s">
        <v>434</v>
      </c>
      <c r="B172" s="16" t="s">
        <v>196</v>
      </c>
      <c r="C172" s="72">
        <v>19</v>
      </c>
      <c r="D172" s="72">
        <v>4</v>
      </c>
      <c r="E172" s="72">
        <v>0</v>
      </c>
      <c r="F172" s="72">
        <v>0</v>
      </c>
      <c r="G172" s="72">
        <v>0</v>
      </c>
      <c r="H172" s="72">
        <v>0</v>
      </c>
      <c r="I172" s="72">
        <v>7</v>
      </c>
      <c r="J172" s="72">
        <v>16</v>
      </c>
      <c r="K172" s="72">
        <v>16</v>
      </c>
      <c r="L172" s="72">
        <v>0</v>
      </c>
      <c r="M172" s="67">
        <f t="shared" si="6"/>
        <v>100</v>
      </c>
      <c r="N172" s="67">
        <f t="shared" si="8"/>
        <v>0</v>
      </c>
      <c r="O172" s="66">
        <f t="shared" si="7"/>
        <v>0</v>
      </c>
    </row>
    <row r="173" spans="1:15" s="17" customFormat="1" ht="13.2" x14ac:dyDescent="0.25">
      <c r="A173" s="16" t="s">
        <v>197</v>
      </c>
      <c r="B173" s="16" t="s">
        <v>198</v>
      </c>
      <c r="C173" s="72">
        <v>160</v>
      </c>
      <c r="D173" s="72">
        <v>6</v>
      </c>
      <c r="E173" s="72">
        <v>0</v>
      </c>
      <c r="F173" s="72">
        <v>2</v>
      </c>
      <c r="G173" s="72">
        <v>4</v>
      </c>
      <c r="H173" s="72">
        <v>10</v>
      </c>
      <c r="I173" s="72">
        <v>7</v>
      </c>
      <c r="J173" s="72">
        <v>159</v>
      </c>
      <c r="K173" s="72">
        <v>121</v>
      </c>
      <c r="L173" s="72">
        <v>22</v>
      </c>
      <c r="M173" s="67">
        <f t="shared" si="6"/>
        <v>76.100628930817621</v>
      </c>
      <c r="N173" s="67">
        <f t="shared" si="8"/>
        <v>10.062893081761008</v>
      </c>
      <c r="O173" s="66">
        <f t="shared" si="7"/>
        <v>13.836477987421384</v>
      </c>
    </row>
    <row r="174" spans="1:15" s="17" customFormat="1" ht="13.2" x14ac:dyDescent="0.25">
      <c r="A174" s="16" t="s">
        <v>435</v>
      </c>
      <c r="B174" s="16" t="s">
        <v>199</v>
      </c>
      <c r="C174" s="72">
        <v>50</v>
      </c>
      <c r="D174" s="72">
        <v>10</v>
      </c>
      <c r="E174" s="72">
        <v>0</v>
      </c>
      <c r="F174" s="72">
        <v>0</v>
      </c>
      <c r="G174" s="72">
        <v>0</v>
      </c>
      <c r="H174" s="72">
        <v>2</v>
      </c>
      <c r="I174" s="72">
        <v>17</v>
      </c>
      <c r="J174" s="72">
        <v>43</v>
      </c>
      <c r="K174" s="72">
        <v>36</v>
      </c>
      <c r="L174" s="72">
        <v>5</v>
      </c>
      <c r="M174" s="67">
        <f t="shared" si="6"/>
        <v>83.720930232558146</v>
      </c>
      <c r="N174" s="67">
        <f t="shared" si="8"/>
        <v>4.6511627906976747</v>
      </c>
      <c r="O174" s="66">
        <f t="shared" si="7"/>
        <v>11.627906976744185</v>
      </c>
    </row>
    <row r="175" spans="1:15" s="17" customFormat="1" ht="13.2" x14ac:dyDescent="0.25">
      <c r="A175" s="16" t="s">
        <v>436</v>
      </c>
      <c r="B175" s="16" t="s">
        <v>200</v>
      </c>
      <c r="C175" s="72">
        <v>631</v>
      </c>
      <c r="D175" s="72">
        <v>91</v>
      </c>
      <c r="E175" s="72">
        <v>5</v>
      </c>
      <c r="F175" s="72">
        <v>8</v>
      </c>
      <c r="G175" s="72">
        <v>17</v>
      </c>
      <c r="H175" s="72">
        <v>26</v>
      </c>
      <c r="I175" s="72">
        <v>82</v>
      </c>
      <c r="J175" s="72">
        <v>640</v>
      </c>
      <c r="K175" s="72">
        <v>534</v>
      </c>
      <c r="L175" s="72">
        <v>50</v>
      </c>
      <c r="M175" s="67">
        <f t="shared" si="6"/>
        <v>83.4375</v>
      </c>
      <c r="N175" s="67">
        <f t="shared" si="8"/>
        <v>8.75</v>
      </c>
      <c r="O175" s="66">
        <f t="shared" si="7"/>
        <v>7.8125</v>
      </c>
    </row>
    <row r="176" spans="1:15" s="17" customFormat="1" ht="13.2" x14ac:dyDescent="0.25">
      <c r="A176" s="16" t="s">
        <v>437</v>
      </c>
      <c r="B176" s="16" t="s">
        <v>201</v>
      </c>
      <c r="C176" s="72">
        <v>13</v>
      </c>
      <c r="D176" s="72">
        <v>2</v>
      </c>
      <c r="E176" s="72">
        <v>0</v>
      </c>
      <c r="F176" s="72">
        <v>0</v>
      </c>
      <c r="G176" s="72">
        <v>0</v>
      </c>
      <c r="H176" s="72">
        <v>0</v>
      </c>
      <c r="I176" s="72">
        <v>2</v>
      </c>
      <c r="J176" s="72">
        <v>13</v>
      </c>
      <c r="K176" s="72">
        <v>12</v>
      </c>
      <c r="L176" s="72">
        <v>1</v>
      </c>
      <c r="M176" s="67">
        <f t="shared" si="6"/>
        <v>92.307692307692307</v>
      </c>
      <c r="N176" s="67">
        <f t="shared" si="8"/>
        <v>0</v>
      </c>
      <c r="O176" s="66">
        <f t="shared" si="7"/>
        <v>7.6923076923076925</v>
      </c>
    </row>
    <row r="177" spans="1:15" s="17" customFormat="1" ht="13.2" x14ac:dyDescent="0.25">
      <c r="A177" s="16" t="s">
        <v>202</v>
      </c>
      <c r="B177" s="16" t="s">
        <v>203</v>
      </c>
      <c r="C177" s="72">
        <v>44</v>
      </c>
      <c r="D177" s="72">
        <v>8</v>
      </c>
      <c r="E177" s="72">
        <v>2</v>
      </c>
      <c r="F177" s="72">
        <v>2</v>
      </c>
      <c r="G177" s="72">
        <v>2</v>
      </c>
      <c r="H177" s="72">
        <v>7</v>
      </c>
      <c r="I177" s="72">
        <v>6</v>
      </c>
      <c r="J177" s="72">
        <v>46</v>
      </c>
      <c r="K177" s="72">
        <v>23</v>
      </c>
      <c r="L177" s="72">
        <v>10</v>
      </c>
      <c r="M177" s="67">
        <f t="shared" si="6"/>
        <v>50</v>
      </c>
      <c r="N177" s="67">
        <f t="shared" si="8"/>
        <v>28.260869565217391</v>
      </c>
      <c r="O177" s="66">
        <f t="shared" si="7"/>
        <v>21.739130434782609</v>
      </c>
    </row>
    <row r="178" spans="1:15" s="17" customFormat="1" ht="13.2" x14ac:dyDescent="0.25">
      <c r="A178" s="16" t="s">
        <v>438</v>
      </c>
      <c r="B178" s="16" t="s">
        <v>204</v>
      </c>
      <c r="C178" s="72">
        <v>182</v>
      </c>
      <c r="D178" s="72">
        <v>32</v>
      </c>
      <c r="E178" s="72">
        <v>0</v>
      </c>
      <c r="F178" s="72">
        <v>2</v>
      </c>
      <c r="G178" s="72">
        <v>8</v>
      </c>
      <c r="H178" s="72">
        <v>26</v>
      </c>
      <c r="I178" s="72">
        <v>14</v>
      </c>
      <c r="J178" s="72">
        <v>200</v>
      </c>
      <c r="K178" s="72">
        <v>145</v>
      </c>
      <c r="L178" s="72">
        <v>19</v>
      </c>
      <c r="M178" s="67">
        <f t="shared" si="6"/>
        <v>72.5</v>
      </c>
      <c r="N178" s="67">
        <f t="shared" si="8"/>
        <v>18</v>
      </c>
      <c r="O178" s="66">
        <f t="shared" si="7"/>
        <v>9.5</v>
      </c>
    </row>
    <row r="179" spans="1:15" s="17" customFormat="1" ht="13.2" x14ac:dyDescent="0.25">
      <c r="A179" s="16" t="s">
        <v>439</v>
      </c>
      <c r="B179" s="16" t="s">
        <v>205</v>
      </c>
      <c r="C179" s="72">
        <v>47</v>
      </c>
      <c r="D179" s="72">
        <v>0</v>
      </c>
      <c r="E179" s="72">
        <v>0</v>
      </c>
      <c r="F179" s="72">
        <v>0</v>
      </c>
      <c r="G179" s="72">
        <v>1</v>
      </c>
      <c r="H179" s="72">
        <v>1</v>
      </c>
      <c r="I179" s="72">
        <v>5</v>
      </c>
      <c r="J179" s="72">
        <v>42</v>
      </c>
      <c r="K179" s="72">
        <v>38</v>
      </c>
      <c r="L179" s="72">
        <v>2</v>
      </c>
      <c r="M179" s="67">
        <f t="shared" si="6"/>
        <v>90.476190476190482</v>
      </c>
      <c r="N179" s="67">
        <f t="shared" si="8"/>
        <v>4.7619047619047619</v>
      </c>
      <c r="O179" s="66">
        <f t="shared" si="7"/>
        <v>4.7619047619047619</v>
      </c>
    </row>
    <row r="180" spans="1:15" s="17" customFormat="1" ht="13.2" x14ac:dyDescent="0.25">
      <c r="A180" s="16" t="s">
        <v>440</v>
      </c>
      <c r="B180" s="16" t="s">
        <v>206</v>
      </c>
      <c r="C180" s="72">
        <v>29</v>
      </c>
      <c r="D180" s="72">
        <v>4</v>
      </c>
      <c r="E180" s="72">
        <v>0</v>
      </c>
      <c r="F180" s="72">
        <v>0</v>
      </c>
      <c r="G180" s="72">
        <v>0</v>
      </c>
      <c r="H180" s="72">
        <v>0</v>
      </c>
      <c r="I180" s="72">
        <v>4</v>
      </c>
      <c r="J180" s="72">
        <v>29</v>
      </c>
      <c r="K180" s="72">
        <v>27</v>
      </c>
      <c r="L180" s="72">
        <v>2</v>
      </c>
      <c r="M180" s="67">
        <f t="shared" si="6"/>
        <v>93.103448275862064</v>
      </c>
      <c r="N180" s="67">
        <f t="shared" si="8"/>
        <v>0</v>
      </c>
      <c r="O180" s="66">
        <f t="shared" si="7"/>
        <v>6.8965517241379306</v>
      </c>
    </row>
    <row r="181" spans="1:15" s="17" customFormat="1" ht="13.2" x14ac:dyDescent="0.25">
      <c r="A181" s="16" t="s">
        <v>441</v>
      </c>
      <c r="B181" s="16" t="s">
        <v>207</v>
      </c>
      <c r="C181" s="72">
        <v>22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1</v>
      </c>
      <c r="J181" s="72">
        <v>21</v>
      </c>
      <c r="K181" s="72">
        <v>21</v>
      </c>
      <c r="L181" s="72">
        <v>0</v>
      </c>
      <c r="M181" s="67">
        <f t="shared" si="6"/>
        <v>100</v>
      </c>
      <c r="N181" s="67">
        <f t="shared" si="8"/>
        <v>0</v>
      </c>
      <c r="O181" s="66">
        <f t="shared" si="7"/>
        <v>0</v>
      </c>
    </row>
    <row r="182" spans="1:15" s="17" customFormat="1" ht="13.2" x14ac:dyDescent="0.25">
      <c r="A182" s="16" t="s">
        <v>442</v>
      </c>
      <c r="B182" s="16" t="s">
        <v>208</v>
      </c>
      <c r="C182" s="72">
        <v>643</v>
      </c>
      <c r="D182" s="72">
        <v>94</v>
      </c>
      <c r="E182" s="72">
        <v>6</v>
      </c>
      <c r="F182" s="72">
        <v>6</v>
      </c>
      <c r="G182" s="72">
        <v>21</v>
      </c>
      <c r="H182" s="72">
        <v>57</v>
      </c>
      <c r="I182" s="72">
        <v>61</v>
      </c>
      <c r="J182" s="72">
        <v>676</v>
      </c>
      <c r="K182" s="72">
        <v>476</v>
      </c>
      <c r="L182" s="72">
        <v>110</v>
      </c>
      <c r="M182" s="67">
        <f t="shared" si="6"/>
        <v>70.414201183431956</v>
      </c>
      <c r="N182" s="67">
        <f t="shared" si="8"/>
        <v>13.313609467455622</v>
      </c>
      <c r="O182" s="66">
        <f t="shared" si="7"/>
        <v>16.272189349112427</v>
      </c>
    </row>
    <row r="183" spans="1:15" s="17" customFormat="1" ht="13.2" x14ac:dyDescent="0.25">
      <c r="A183" s="16" t="s">
        <v>443</v>
      </c>
      <c r="B183" s="16" t="s">
        <v>209</v>
      </c>
      <c r="C183" s="72">
        <v>18</v>
      </c>
      <c r="D183" s="72">
        <v>5</v>
      </c>
      <c r="E183" s="72">
        <v>0</v>
      </c>
      <c r="F183" s="72">
        <v>0</v>
      </c>
      <c r="G183" s="72">
        <v>0</v>
      </c>
      <c r="H183" s="72">
        <v>1</v>
      </c>
      <c r="I183" s="72">
        <v>7</v>
      </c>
      <c r="J183" s="72">
        <v>16</v>
      </c>
      <c r="K183" s="72">
        <v>11</v>
      </c>
      <c r="L183" s="72">
        <v>4</v>
      </c>
      <c r="M183" s="67">
        <f t="shared" si="6"/>
        <v>68.75</v>
      </c>
      <c r="N183" s="67">
        <f t="shared" si="8"/>
        <v>6.25</v>
      </c>
      <c r="O183" s="66">
        <f t="shared" si="7"/>
        <v>25</v>
      </c>
    </row>
    <row r="184" spans="1:15" s="17" customFormat="1" ht="13.2" x14ac:dyDescent="0.25">
      <c r="A184" s="16" t="s">
        <v>210</v>
      </c>
      <c r="B184" s="16" t="s">
        <v>211</v>
      </c>
      <c r="C184" s="72">
        <v>328</v>
      </c>
      <c r="D184" s="72">
        <v>40</v>
      </c>
      <c r="E184" s="72">
        <v>1</v>
      </c>
      <c r="F184" s="72">
        <v>5</v>
      </c>
      <c r="G184" s="72">
        <v>12</v>
      </c>
      <c r="H184" s="72">
        <v>29</v>
      </c>
      <c r="I184" s="72">
        <v>38</v>
      </c>
      <c r="J184" s="72">
        <v>330</v>
      </c>
      <c r="K184" s="72">
        <v>196</v>
      </c>
      <c r="L184" s="72">
        <v>87</v>
      </c>
      <c r="M184" s="67">
        <f t="shared" si="6"/>
        <v>59.393939393939398</v>
      </c>
      <c r="N184" s="67">
        <f t="shared" si="8"/>
        <v>14.242424242424242</v>
      </c>
      <c r="O184" s="66">
        <f t="shared" si="7"/>
        <v>26.36363636363636</v>
      </c>
    </row>
    <row r="185" spans="1:15" s="17" customFormat="1" ht="13.2" x14ac:dyDescent="0.25">
      <c r="A185" s="16" t="s">
        <v>212</v>
      </c>
      <c r="B185" s="16" t="s">
        <v>213</v>
      </c>
      <c r="C185" s="72">
        <v>58</v>
      </c>
      <c r="D185" s="72">
        <v>5</v>
      </c>
      <c r="E185" s="72">
        <v>0</v>
      </c>
      <c r="F185" s="72">
        <v>0</v>
      </c>
      <c r="G185" s="72">
        <v>0</v>
      </c>
      <c r="H185" s="72">
        <v>4</v>
      </c>
      <c r="I185" s="72">
        <v>15</v>
      </c>
      <c r="J185" s="72">
        <v>48</v>
      </c>
      <c r="K185" s="72">
        <v>40</v>
      </c>
      <c r="L185" s="72">
        <v>4</v>
      </c>
      <c r="M185" s="67">
        <f t="shared" si="6"/>
        <v>83.333333333333343</v>
      </c>
      <c r="N185" s="67">
        <f t="shared" si="8"/>
        <v>8.3333333333333321</v>
      </c>
      <c r="O185" s="66">
        <f t="shared" si="7"/>
        <v>8.3333333333333321</v>
      </c>
    </row>
    <row r="186" spans="1:15" s="17" customFormat="1" ht="13.2" x14ac:dyDescent="0.25">
      <c r="A186" s="16" t="s">
        <v>214</v>
      </c>
      <c r="B186" s="16" t="s">
        <v>215</v>
      </c>
      <c r="C186" s="72">
        <v>16</v>
      </c>
      <c r="D186" s="72">
        <v>6</v>
      </c>
      <c r="E186" s="72">
        <v>0</v>
      </c>
      <c r="F186" s="72">
        <v>0</v>
      </c>
      <c r="G186" s="72">
        <v>1</v>
      </c>
      <c r="H186" s="72">
        <v>6</v>
      </c>
      <c r="I186" s="72">
        <v>2</v>
      </c>
      <c r="J186" s="72">
        <v>20</v>
      </c>
      <c r="K186" s="72">
        <v>10</v>
      </c>
      <c r="L186" s="72">
        <v>3</v>
      </c>
      <c r="M186" s="67">
        <f t="shared" si="6"/>
        <v>50</v>
      </c>
      <c r="N186" s="67">
        <f t="shared" si="8"/>
        <v>35</v>
      </c>
      <c r="O186" s="66">
        <f t="shared" si="7"/>
        <v>15</v>
      </c>
    </row>
    <row r="187" spans="1:15" s="17" customFormat="1" ht="13.2" x14ac:dyDescent="0.25">
      <c r="A187" s="16" t="s">
        <v>444</v>
      </c>
      <c r="B187" s="16" t="s">
        <v>216</v>
      </c>
      <c r="C187" s="72">
        <v>67</v>
      </c>
      <c r="D187" s="72">
        <v>9</v>
      </c>
      <c r="E187" s="72">
        <v>1</v>
      </c>
      <c r="F187" s="72">
        <v>1</v>
      </c>
      <c r="G187" s="72">
        <v>2</v>
      </c>
      <c r="H187" s="72">
        <v>5</v>
      </c>
      <c r="I187" s="72">
        <v>10</v>
      </c>
      <c r="J187" s="72">
        <v>66</v>
      </c>
      <c r="K187" s="72">
        <v>48</v>
      </c>
      <c r="L187" s="72">
        <v>9</v>
      </c>
      <c r="M187" s="67">
        <f t="shared" si="6"/>
        <v>72.727272727272734</v>
      </c>
      <c r="N187" s="67">
        <f t="shared" si="8"/>
        <v>13.636363636363635</v>
      </c>
      <c r="O187" s="66">
        <f t="shared" si="7"/>
        <v>13.636363636363635</v>
      </c>
    </row>
    <row r="188" spans="1:15" s="17" customFormat="1" ht="13.2" x14ac:dyDescent="0.25">
      <c r="A188" s="16" t="s">
        <v>445</v>
      </c>
      <c r="B188" s="16" t="s">
        <v>217</v>
      </c>
      <c r="C188" s="72">
        <v>59</v>
      </c>
      <c r="D188" s="72">
        <v>9</v>
      </c>
      <c r="E188" s="72">
        <v>0</v>
      </c>
      <c r="F188" s="72">
        <v>0</v>
      </c>
      <c r="G188" s="72">
        <v>1</v>
      </c>
      <c r="H188" s="72">
        <v>5</v>
      </c>
      <c r="I188" s="72">
        <v>6</v>
      </c>
      <c r="J188" s="72">
        <v>62</v>
      </c>
      <c r="K188" s="72">
        <v>49</v>
      </c>
      <c r="L188" s="72">
        <v>7</v>
      </c>
      <c r="M188" s="67">
        <f t="shared" si="6"/>
        <v>79.032258064516128</v>
      </c>
      <c r="N188" s="67">
        <f t="shared" si="8"/>
        <v>9.67741935483871</v>
      </c>
      <c r="O188" s="66">
        <f t="shared" si="7"/>
        <v>11.29032258064516</v>
      </c>
    </row>
    <row r="189" spans="1:15" s="17" customFormat="1" ht="13.2" x14ac:dyDescent="0.25">
      <c r="A189" s="16" t="s">
        <v>446</v>
      </c>
      <c r="B189" s="16" t="s">
        <v>218</v>
      </c>
      <c r="C189" s="72">
        <v>91</v>
      </c>
      <c r="D189" s="72">
        <v>8</v>
      </c>
      <c r="E189" s="72">
        <v>0</v>
      </c>
      <c r="F189" s="72">
        <v>1</v>
      </c>
      <c r="G189" s="72">
        <v>1</v>
      </c>
      <c r="H189" s="72">
        <v>7</v>
      </c>
      <c r="I189" s="72">
        <v>13</v>
      </c>
      <c r="J189" s="72">
        <v>86</v>
      </c>
      <c r="K189" s="72">
        <v>63</v>
      </c>
      <c r="L189" s="72">
        <v>14</v>
      </c>
      <c r="M189" s="67">
        <f t="shared" si="6"/>
        <v>73.255813953488371</v>
      </c>
      <c r="N189" s="67">
        <f t="shared" si="8"/>
        <v>10.465116279069768</v>
      </c>
      <c r="O189" s="66">
        <f t="shared" si="7"/>
        <v>16.279069767441861</v>
      </c>
    </row>
    <row r="190" spans="1:15" s="17" customFormat="1" ht="13.2" x14ac:dyDescent="0.25">
      <c r="A190" s="16" t="s">
        <v>447</v>
      </c>
      <c r="B190" s="16" t="s">
        <v>219</v>
      </c>
      <c r="C190" s="72">
        <v>11</v>
      </c>
      <c r="D190" s="72">
        <v>2</v>
      </c>
      <c r="E190" s="72">
        <v>0</v>
      </c>
      <c r="F190" s="72">
        <v>0</v>
      </c>
      <c r="G190" s="72">
        <v>0</v>
      </c>
      <c r="H190" s="72">
        <v>0</v>
      </c>
      <c r="I190" s="72">
        <v>1</v>
      </c>
      <c r="J190" s="72">
        <v>12</v>
      </c>
      <c r="K190" s="72">
        <v>12</v>
      </c>
      <c r="L190" s="72">
        <v>0</v>
      </c>
      <c r="M190" s="67">
        <f t="shared" si="6"/>
        <v>100</v>
      </c>
      <c r="N190" s="67">
        <f t="shared" si="8"/>
        <v>0</v>
      </c>
      <c r="O190" s="66">
        <f t="shared" si="7"/>
        <v>0</v>
      </c>
    </row>
    <row r="191" spans="1:15" s="17" customFormat="1" ht="13.2" x14ac:dyDescent="0.25">
      <c r="A191" s="16" t="s">
        <v>448</v>
      </c>
      <c r="B191" s="16" t="s">
        <v>220</v>
      </c>
      <c r="C191" s="72">
        <v>94</v>
      </c>
      <c r="D191" s="72">
        <v>7</v>
      </c>
      <c r="E191" s="72">
        <v>1</v>
      </c>
      <c r="F191" s="72">
        <v>3</v>
      </c>
      <c r="G191" s="72">
        <v>3</v>
      </c>
      <c r="H191" s="72">
        <v>2</v>
      </c>
      <c r="I191" s="72">
        <v>2</v>
      </c>
      <c r="J191" s="72">
        <v>99</v>
      </c>
      <c r="K191" s="72">
        <v>81</v>
      </c>
      <c r="L191" s="72">
        <v>9</v>
      </c>
      <c r="M191" s="67">
        <f t="shared" si="6"/>
        <v>81.818181818181827</v>
      </c>
      <c r="N191" s="67">
        <f t="shared" si="8"/>
        <v>9.0909090909090917</v>
      </c>
      <c r="O191" s="66">
        <f t="shared" si="7"/>
        <v>9.0909090909090917</v>
      </c>
    </row>
    <row r="192" spans="1:15" s="17" customFormat="1" ht="13.2" x14ac:dyDescent="0.25">
      <c r="A192" s="16" t="s">
        <v>449</v>
      </c>
      <c r="B192" s="16" t="s">
        <v>221</v>
      </c>
      <c r="C192" s="72">
        <v>35</v>
      </c>
      <c r="D192" s="72">
        <v>7</v>
      </c>
      <c r="E192" s="72">
        <v>0</v>
      </c>
      <c r="F192" s="72">
        <v>1</v>
      </c>
      <c r="G192" s="72">
        <v>1</v>
      </c>
      <c r="H192" s="72">
        <v>9</v>
      </c>
      <c r="I192" s="72">
        <v>4</v>
      </c>
      <c r="J192" s="72">
        <v>38</v>
      </c>
      <c r="K192" s="72">
        <v>26</v>
      </c>
      <c r="L192" s="72">
        <v>1</v>
      </c>
      <c r="M192" s="67">
        <f t="shared" si="6"/>
        <v>68.421052631578945</v>
      </c>
      <c r="N192" s="67">
        <f t="shared" si="8"/>
        <v>28.947368421052634</v>
      </c>
      <c r="O192" s="66">
        <f t="shared" si="7"/>
        <v>2.6315789473684208</v>
      </c>
    </row>
    <row r="193" spans="1:15" s="17" customFormat="1" ht="13.2" x14ac:dyDescent="0.25">
      <c r="A193" s="16" t="s">
        <v>450</v>
      </c>
      <c r="B193" s="16" t="s">
        <v>543</v>
      </c>
      <c r="C193" s="72">
        <v>1479</v>
      </c>
      <c r="D193" s="72">
        <v>353</v>
      </c>
      <c r="E193" s="72">
        <v>13</v>
      </c>
      <c r="F193" s="72">
        <v>26</v>
      </c>
      <c r="G193" s="72">
        <v>48</v>
      </c>
      <c r="H193" s="72">
        <v>133</v>
      </c>
      <c r="I193" s="72">
        <v>193</v>
      </c>
      <c r="J193" s="72">
        <v>1639</v>
      </c>
      <c r="K193" s="72">
        <v>1114</v>
      </c>
      <c r="L193" s="72">
        <v>305</v>
      </c>
      <c r="M193" s="67">
        <f t="shared" si="6"/>
        <v>67.968273337400859</v>
      </c>
      <c r="N193" s="67">
        <f t="shared" si="8"/>
        <v>13.422818791946309</v>
      </c>
      <c r="O193" s="66">
        <f t="shared" si="7"/>
        <v>18.608907870652839</v>
      </c>
    </row>
    <row r="194" spans="1:15" s="17" customFormat="1" ht="13.2" x14ac:dyDescent="0.25">
      <c r="A194" s="16" t="s">
        <v>451</v>
      </c>
      <c r="B194" s="16" t="s">
        <v>222</v>
      </c>
      <c r="C194" s="72">
        <v>129</v>
      </c>
      <c r="D194" s="72">
        <v>21</v>
      </c>
      <c r="E194" s="72">
        <v>0</v>
      </c>
      <c r="F194" s="72">
        <v>0</v>
      </c>
      <c r="G194" s="72">
        <v>3</v>
      </c>
      <c r="H194" s="72">
        <v>4</v>
      </c>
      <c r="I194" s="72">
        <v>16</v>
      </c>
      <c r="J194" s="72">
        <v>134</v>
      </c>
      <c r="K194" s="72">
        <v>111</v>
      </c>
      <c r="L194" s="72">
        <v>16</v>
      </c>
      <c r="M194" s="67">
        <f t="shared" si="6"/>
        <v>82.835820895522389</v>
      </c>
      <c r="N194" s="67">
        <f t="shared" si="8"/>
        <v>5.2238805970149249</v>
      </c>
      <c r="O194" s="66">
        <f t="shared" si="7"/>
        <v>11.940298507462686</v>
      </c>
    </row>
    <row r="195" spans="1:15" s="17" customFormat="1" ht="13.2" x14ac:dyDescent="0.25">
      <c r="A195" s="16" t="s">
        <v>452</v>
      </c>
      <c r="B195" s="16" t="s">
        <v>223</v>
      </c>
      <c r="C195" s="72">
        <v>160</v>
      </c>
      <c r="D195" s="72">
        <v>13</v>
      </c>
      <c r="E195" s="72">
        <v>0</v>
      </c>
      <c r="F195" s="72">
        <v>1</v>
      </c>
      <c r="G195" s="72">
        <v>10</v>
      </c>
      <c r="H195" s="72">
        <v>14</v>
      </c>
      <c r="I195" s="72">
        <v>43</v>
      </c>
      <c r="J195" s="72">
        <v>130</v>
      </c>
      <c r="K195" s="72">
        <v>85</v>
      </c>
      <c r="L195" s="72">
        <v>20</v>
      </c>
      <c r="M195" s="67">
        <f t="shared" si="6"/>
        <v>65.384615384615387</v>
      </c>
      <c r="N195" s="67">
        <f t="shared" si="8"/>
        <v>19.230769230769234</v>
      </c>
      <c r="O195" s="66">
        <f t="shared" si="7"/>
        <v>15.384615384615385</v>
      </c>
    </row>
    <row r="196" spans="1:15" s="17" customFormat="1" ht="13.2" x14ac:dyDescent="0.25">
      <c r="A196" s="16" t="s">
        <v>453</v>
      </c>
      <c r="B196" s="16" t="s">
        <v>224</v>
      </c>
      <c r="C196" s="72">
        <v>11</v>
      </c>
      <c r="D196" s="72">
        <v>3</v>
      </c>
      <c r="E196" s="72">
        <v>0</v>
      </c>
      <c r="F196" s="72">
        <v>0</v>
      </c>
      <c r="G196" s="72">
        <v>0</v>
      </c>
      <c r="H196" s="72">
        <v>0</v>
      </c>
      <c r="I196" s="72">
        <v>3</v>
      </c>
      <c r="J196" s="72">
        <v>11</v>
      </c>
      <c r="K196" s="72">
        <v>10</v>
      </c>
      <c r="L196" s="72">
        <v>1</v>
      </c>
      <c r="M196" s="67">
        <f t="shared" si="6"/>
        <v>90.909090909090907</v>
      </c>
      <c r="N196" s="67">
        <f t="shared" si="8"/>
        <v>0</v>
      </c>
      <c r="O196" s="66">
        <f t="shared" si="7"/>
        <v>9.0909090909090917</v>
      </c>
    </row>
    <row r="197" spans="1:15" s="17" customFormat="1" ht="13.2" x14ac:dyDescent="0.25">
      <c r="A197" s="16" t="s">
        <v>225</v>
      </c>
      <c r="B197" s="16" t="s">
        <v>226</v>
      </c>
      <c r="C197" s="72">
        <v>131</v>
      </c>
      <c r="D197" s="72">
        <v>13</v>
      </c>
      <c r="E197" s="72">
        <v>0</v>
      </c>
      <c r="F197" s="72">
        <v>1</v>
      </c>
      <c r="G197" s="72">
        <v>4</v>
      </c>
      <c r="H197" s="72">
        <v>12</v>
      </c>
      <c r="I197" s="72">
        <v>21</v>
      </c>
      <c r="J197" s="72">
        <v>123</v>
      </c>
      <c r="K197" s="72">
        <v>97</v>
      </c>
      <c r="L197" s="72">
        <v>9</v>
      </c>
      <c r="M197" s="67">
        <f t="shared" si="6"/>
        <v>78.861788617886177</v>
      </c>
      <c r="N197" s="67">
        <f t="shared" si="8"/>
        <v>13.821138211382115</v>
      </c>
      <c r="O197" s="66">
        <f t="shared" si="7"/>
        <v>7.3170731707317067</v>
      </c>
    </row>
    <row r="198" spans="1:15" s="17" customFormat="1" ht="13.2" x14ac:dyDescent="0.25">
      <c r="A198" s="16" t="s">
        <v>454</v>
      </c>
      <c r="B198" s="16" t="s">
        <v>227</v>
      </c>
      <c r="C198" s="72">
        <v>260</v>
      </c>
      <c r="D198" s="72">
        <v>36</v>
      </c>
      <c r="E198" s="72">
        <v>2</v>
      </c>
      <c r="F198" s="72">
        <v>2</v>
      </c>
      <c r="G198" s="72">
        <v>10</v>
      </c>
      <c r="H198" s="72">
        <v>24</v>
      </c>
      <c r="I198" s="72">
        <v>27</v>
      </c>
      <c r="J198" s="72">
        <v>269</v>
      </c>
      <c r="K198" s="72">
        <v>182</v>
      </c>
      <c r="L198" s="72">
        <v>49</v>
      </c>
      <c r="M198" s="67">
        <f t="shared" ref="M198:M259" si="9">IF(J198=0,"n/a",K198/J198*100)</f>
        <v>67.657992565055764</v>
      </c>
      <c r="N198" s="67">
        <f t="shared" si="8"/>
        <v>14.12639405204461</v>
      </c>
      <c r="O198" s="66">
        <f t="shared" ref="O198:O259" si="10">IF(J198=0,"n/a",(L198/J198)*100)</f>
        <v>18.21561338289963</v>
      </c>
    </row>
    <row r="199" spans="1:15" s="17" customFormat="1" ht="13.2" x14ac:dyDescent="0.25">
      <c r="A199" s="16" t="s">
        <v>455</v>
      </c>
      <c r="B199" s="16" t="s">
        <v>228</v>
      </c>
      <c r="C199" s="72">
        <v>224</v>
      </c>
      <c r="D199" s="72">
        <v>42</v>
      </c>
      <c r="E199" s="72">
        <v>4</v>
      </c>
      <c r="F199" s="72">
        <v>5</v>
      </c>
      <c r="G199" s="72">
        <v>11</v>
      </c>
      <c r="H199" s="72">
        <v>13</v>
      </c>
      <c r="I199" s="72">
        <v>21</v>
      </c>
      <c r="J199" s="72">
        <v>245</v>
      </c>
      <c r="K199" s="72">
        <v>187</v>
      </c>
      <c r="L199" s="72">
        <v>25</v>
      </c>
      <c r="M199" s="67">
        <f t="shared" si="9"/>
        <v>76.326530612244909</v>
      </c>
      <c r="N199" s="67">
        <f t="shared" ref="N199:N259" si="11">IF(J199=0,"n/a",(E199+F199+G199+H199)/J199*100)</f>
        <v>13.469387755102041</v>
      </c>
      <c r="O199" s="66">
        <f t="shared" si="10"/>
        <v>10.204081632653061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235</v>
      </c>
      <c r="D201" s="72">
        <v>16</v>
      </c>
      <c r="E201" s="72">
        <v>1</v>
      </c>
      <c r="F201" s="72">
        <v>1</v>
      </c>
      <c r="G201" s="72">
        <v>10</v>
      </c>
      <c r="H201" s="72">
        <v>17</v>
      </c>
      <c r="I201" s="72">
        <v>23</v>
      </c>
      <c r="J201" s="72">
        <v>228</v>
      </c>
      <c r="K201" s="72">
        <v>170</v>
      </c>
      <c r="L201" s="72">
        <v>29</v>
      </c>
      <c r="M201" s="67">
        <f t="shared" si="9"/>
        <v>74.561403508771932</v>
      </c>
      <c r="N201" s="67">
        <f t="shared" si="11"/>
        <v>12.719298245614036</v>
      </c>
      <c r="O201" s="66">
        <f t="shared" si="10"/>
        <v>12.719298245614036</v>
      </c>
    </row>
    <row r="202" spans="1:15" s="17" customFormat="1" ht="13.2" x14ac:dyDescent="0.25">
      <c r="A202" s="16" t="s">
        <v>458</v>
      </c>
      <c r="B202" s="16" t="s">
        <v>231</v>
      </c>
      <c r="C202" s="72">
        <v>97</v>
      </c>
      <c r="D202" s="72">
        <v>9</v>
      </c>
      <c r="E202" s="72">
        <v>0</v>
      </c>
      <c r="F202" s="72">
        <v>0</v>
      </c>
      <c r="G202" s="72">
        <v>5</v>
      </c>
      <c r="H202" s="72">
        <v>3</v>
      </c>
      <c r="I202" s="72">
        <v>30</v>
      </c>
      <c r="J202" s="72">
        <v>76</v>
      </c>
      <c r="K202" s="72">
        <v>60</v>
      </c>
      <c r="L202" s="72">
        <v>8</v>
      </c>
      <c r="M202" s="67">
        <f t="shared" si="9"/>
        <v>78.94736842105263</v>
      </c>
      <c r="N202" s="67">
        <f t="shared" si="11"/>
        <v>10.526315789473683</v>
      </c>
      <c r="O202" s="66">
        <f t="shared" si="10"/>
        <v>10.526315789473683</v>
      </c>
    </row>
    <row r="203" spans="1:15" s="17" customFormat="1" ht="13.2" x14ac:dyDescent="0.25">
      <c r="A203" s="16" t="s">
        <v>459</v>
      </c>
      <c r="B203" s="16" t="s">
        <v>232</v>
      </c>
      <c r="C203" s="72">
        <v>37</v>
      </c>
      <c r="D203" s="72">
        <v>10</v>
      </c>
      <c r="E203" s="72">
        <v>0</v>
      </c>
      <c r="F203" s="72">
        <v>5</v>
      </c>
      <c r="G203" s="72">
        <v>2</v>
      </c>
      <c r="H203" s="72">
        <v>4</v>
      </c>
      <c r="I203" s="72">
        <v>6</v>
      </c>
      <c r="J203" s="72">
        <v>41</v>
      </c>
      <c r="K203" s="72">
        <v>28</v>
      </c>
      <c r="L203" s="72">
        <v>2</v>
      </c>
      <c r="M203" s="67">
        <f t="shared" si="9"/>
        <v>68.292682926829272</v>
      </c>
      <c r="N203" s="67">
        <f t="shared" si="11"/>
        <v>26.829268292682929</v>
      </c>
      <c r="O203" s="66">
        <f t="shared" si="10"/>
        <v>4.8780487804878048</v>
      </c>
    </row>
    <row r="204" spans="1:15" s="17" customFormat="1" ht="13.2" x14ac:dyDescent="0.25">
      <c r="A204" s="16" t="s">
        <v>460</v>
      </c>
      <c r="B204" s="16" t="s">
        <v>233</v>
      </c>
      <c r="C204" s="72">
        <v>30</v>
      </c>
      <c r="D204" s="72">
        <v>1</v>
      </c>
      <c r="E204" s="72">
        <v>0</v>
      </c>
      <c r="F204" s="72">
        <v>0</v>
      </c>
      <c r="G204" s="72">
        <v>2</v>
      </c>
      <c r="H204" s="72">
        <v>3</v>
      </c>
      <c r="I204" s="72">
        <v>1</v>
      </c>
      <c r="J204" s="72">
        <v>30</v>
      </c>
      <c r="K204" s="72">
        <v>25</v>
      </c>
      <c r="L204" s="72">
        <v>0</v>
      </c>
      <c r="M204" s="67">
        <f t="shared" si="9"/>
        <v>83.333333333333343</v>
      </c>
      <c r="N204" s="67">
        <f t="shared" si="11"/>
        <v>16.666666666666664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324</v>
      </c>
      <c r="D205" s="72">
        <v>56</v>
      </c>
      <c r="E205" s="72">
        <v>1</v>
      </c>
      <c r="F205" s="72">
        <v>2</v>
      </c>
      <c r="G205" s="72">
        <v>13</v>
      </c>
      <c r="H205" s="72">
        <v>21</v>
      </c>
      <c r="I205" s="72">
        <v>49</v>
      </c>
      <c r="J205" s="72">
        <v>331</v>
      </c>
      <c r="K205" s="72">
        <v>228</v>
      </c>
      <c r="L205" s="72">
        <v>66</v>
      </c>
      <c r="M205" s="67">
        <f t="shared" si="9"/>
        <v>68.882175226586099</v>
      </c>
      <c r="N205" s="67">
        <f t="shared" si="11"/>
        <v>11.178247734138973</v>
      </c>
      <c r="O205" s="66">
        <f t="shared" si="10"/>
        <v>19.939577039274926</v>
      </c>
    </row>
    <row r="206" spans="1:15" s="17" customFormat="1" ht="13.2" x14ac:dyDescent="0.25">
      <c r="A206" s="16" t="s">
        <v>462</v>
      </c>
      <c r="B206" s="16" t="s">
        <v>235</v>
      </c>
      <c r="C206" s="72">
        <v>57</v>
      </c>
      <c r="D206" s="72">
        <v>6</v>
      </c>
      <c r="E206" s="72">
        <v>0</v>
      </c>
      <c r="F206" s="72">
        <v>1</v>
      </c>
      <c r="G206" s="72">
        <v>0</v>
      </c>
      <c r="H206" s="72">
        <v>4</v>
      </c>
      <c r="I206" s="72">
        <v>5</v>
      </c>
      <c r="J206" s="72">
        <v>58</v>
      </c>
      <c r="K206" s="72">
        <v>45</v>
      </c>
      <c r="L206" s="72">
        <v>8</v>
      </c>
      <c r="M206" s="67">
        <f t="shared" si="9"/>
        <v>77.58620689655173</v>
      </c>
      <c r="N206" s="67">
        <f t="shared" si="11"/>
        <v>8.6206896551724146</v>
      </c>
      <c r="O206" s="66">
        <f t="shared" si="10"/>
        <v>13.793103448275861</v>
      </c>
    </row>
    <row r="207" spans="1:15" s="17" customFormat="1" ht="13.2" x14ac:dyDescent="0.25">
      <c r="A207" s="16" t="s">
        <v>463</v>
      </c>
      <c r="B207" s="16" t="s">
        <v>236</v>
      </c>
      <c r="C207" s="72">
        <v>1106</v>
      </c>
      <c r="D207" s="72">
        <v>175</v>
      </c>
      <c r="E207" s="72">
        <v>4</v>
      </c>
      <c r="F207" s="72">
        <v>19</v>
      </c>
      <c r="G207" s="72">
        <v>40</v>
      </c>
      <c r="H207" s="72">
        <v>68</v>
      </c>
      <c r="I207" s="72">
        <v>131</v>
      </c>
      <c r="J207" s="72">
        <v>1150</v>
      </c>
      <c r="K207" s="72">
        <v>922</v>
      </c>
      <c r="L207" s="72">
        <v>97</v>
      </c>
      <c r="M207" s="67">
        <f t="shared" si="9"/>
        <v>80.173913043478265</v>
      </c>
      <c r="N207" s="67">
        <f t="shared" si="11"/>
        <v>11.391304347826086</v>
      </c>
      <c r="O207" s="66">
        <f t="shared" si="10"/>
        <v>8.4347826086956523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7</v>
      </c>
      <c r="D209" s="72">
        <v>2</v>
      </c>
      <c r="E209" s="72">
        <v>0</v>
      </c>
      <c r="F209" s="72">
        <v>0</v>
      </c>
      <c r="G209" s="72">
        <v>1</v>
      </c>
      <c r="H209" s="72">
        <v>0</v>
      </c>
      <c r="I209" s="72">
        <v>2</v>
      </c>
      <c r="J209" s="72">
        <v>7</v>
      </c>
      <c r="K209" s="72">
        <v>6</v>
      </c>
      <c r="L209" s="72">
        <v>0</v>
      </c>
      <c r="M209" s="67">
        <f t="shared" si="9"/>
        <v>85.714285714285708</v>
      </c>
      <c r="N209" s="67">
        <f t="shared" si="11"/>
        <v>14.285714285714285</v>
      </c>
      <c r="O209" s="66">
        <f t="shared" si="10"/>
        <v>0</v>
      </c>
    </row>
    <row r="210" spans="1:15" s="17" customFormat="1" ht="13.2" x14ac:dyDescent="0.25">
      <c r="A210" s="16" t="s">
        <v>466</v>
      </c>
      <c r="B210" s="16" t="s">
        <v>239</v>
      </c>
      <c r="C210" s="72">
        <v>123</v>
      </c>
      <c r="D210" s="72">
        <v>12</v>
      </c>
      <c r="E210" s="72">
        <v>2</v>
      </c>
      <c r="F210" s="72">
        <v>2</v>
      </c>
      <c r="G210" s="72">
        <v>4</v>
      </c>
      <c r="H210" s="72">
        <v>10</v>
      </c>
      <c r="I210" s="72">
        <v>13</v>
      </c>
      <c r="J210" s="72">
        <v>122</v>
      </c>
      <c r="K210" s="72">
        <v>90</v>
      </c>
      <c r="L210" s="72">
        <v>14</v>
      </c>
      <c r="M210" s="67">
        <f t="shared" si="9"/>
        <v>73.770491803278688</v>
      </c>
      <c r="N210" s="67">
        <f t="shared" si="11"/>
        <v>14.754098360655737</v>
      </c>
      <c r="O210" s="66">
        <f t="shared" si="10"/>
        <v>11.475409836065573</v>
      </c>
    </row>
    <row r="211" spans="1:15" s="17" customFormat="1" ht="13.2" x14ac:dyDescent="0.25">
      <c r="A211" s="16" t="s">
        <v>467</v>
      </c>
      <c r="B211" s="16" t="s">
        <v>541</v>
      </c>
      <c r="C211" s="72">
        <v>67</v>
      </c>
      <c r="D211" s="72">
        <v>15</v>
      </c>
      <c r="E211" s="72">
        <v>2</v>
      </c>
      <c r="F211" s="72">
        <v>1</v>
      </c>
      <c r="G211" s="72">
        <v>1</v>
      </c>
      <c r="H211" s="72">
        <v>0</v>
      </c>
      <c r="I211" s="72">
        <v>26</v>
      </c>
      <c r="J211" s="72">
        <v>56</v>
      </c>
      <c r="K211" s="72">
        <v>49</v>
      </c>
      <c r="L211" s="72">
        <v>3</v>
      </c>
      <c r="M211" s="67">
        <f t="shared" si="9"/>
        <v>87.5</v>
      </c>
      <c r="N211" s="67">
        <f t="shared" si="11"/>
        <v>7.1428571428571423</v>
      </c>
      <c r="O211" s="66">
        <f t="shared" si="10"/>
        <v>5.3571428571428568</v>
      </c>
    </row>
    <row r="212" spans="1:15" s="17" customFormat="1" ht="13.2" x14ac:dyDescent="0.25">
      <c r="A212" s="16" t="s">
        <v>468</v>
      </c>
      <c r="B212" s="16" t="s">
        <v>240</v>
      </c>
      <c r="C212" s="72">
        <v>37</v>
      </c>
      <c r="D212" s="72">
        <v>3</v>
      </c>
      <c r="E212" s="72">
        <v>0</v>
      </c>
      <c r="F212" s="72">
        <v>2</v>
      </c>
      <c r="G212" s="72">
        <v>4</v>
      </c>
      <c r="H212" s="72">
        <v>3</v>
      </c>
      <c r="I212" s="72">
        <v>10</v>
      </c>
      <c r="J212" s="72">
        <v>30</v>
      </c>
      <c r="K212" s="72">
        <v>19</v>
      </c>
      <c r="L212" s="72">
        <v>2</v>
      </c>
      <c r="M212" s="67">
        <f t="shared" si="9"/>
        <v>63.333333333333329</v>
      </c>
      <c r="N212" s="67">
        <f t="shared" si="11"/>
        <v>30</v>
      </c>
      <c r="O212" s="66">
        <f t="shared" si="10"/>
        <v>6.666666666666667</v>
      </c>
    </row>
    <row r="213" spans="1:15" s="17" customFormat="1" ht="13.2" x14ac:dyDescent="0.25">
      <c r="A213" s="16" t="s">
        <v>469</v>
      </c>
      <c r="B213" s="16" t="s">
        <v>241</v>
      </c>
      <c r="C213" s="72">
        <v>52</v>
      </c>
      <c r="D213" s="72">
        <v>9</v>
      </c>
      <c r="E213" s="72">
        <v>0</v>
      </c>
      <c r="F213" s="72">
        <v>0</v>
      </c>
      <c r="G213" s="72">
        <v>3</v>
      </c>
      <c r="H213" s="72">
        <v>5</v>
      </c>
      <c r="I213" s="72">
        <v>6</v>
      </c>
      <c r="J213" s="72">
        <v>55</v>
      </c>
      <c r="K213" s="72">
        <v>37</v>
      </c>
      <c r="L213" s="72">
        <v>10</v>
      </c>
      <c r="M213" s="67">
        <f t="shared" si="9"/>
        <v>67.272727272727266</v>
      </c>
      <c r="N213" s="67">
        <f t="shared" si="11"/>
        <v>14.545454545454545</v>
      </c>
      <c r="O213" s="66">
        <f t="shared" si="10"/>
        <v>18.181818181818183</v>
      </c>
    </row>
    <row r="214" spans="1:15" s="17" customFormat="1" ht="13.2" x14ac:dyDescent="0.25">
      <c r="A214" s="16" t="s">
        <v>470</v>
      </c>
      <c r="B214" s="16" t="s">
        <v>242</v>
      </c>
      <c r="C214" s="72">
        <v>290</v>
      </c>
      <c r="D214" s="72">
        <v>22</v>
      </c>
      <c r="E214" s="72">
        <v>2</v>
      </c>
      <c r="F214" s="72">
        <v>8</v>
      </c>
      <c r="G214" s="72">
        <v>8</v>
      </c>
      <c r="H214" s="72">
        <v>34</v>
      </c>
      <c r="I214" s="72">
        <v>27</v>
      </c>
      <c r="J214" s="72">
        <v>285</v>
      </c>
      <c r="K214" s="72">
        <v>206</v>
      </c>
      <c r="L214" s="72">
        <v>27</v>
      </c>
      <c r="M214" s="67">
        <f t="shared" si="9"/>
        <v>72.280701754385973</v>
      </c>
      <c r="N214" s="67">
        <f t="shared" si="11"/>
        <v>18.245614035087719</v>
      </c>
      <c r="O214" s="66">
        <f t="shared" si="10"/>
        <v>9.4736842105263168</v>
      </c>
    </row>
    <row r="215" spans="1:15" s="17" customFormat="1" ht="13.2" x14ac:dyDescent="0.25">
      <c r="A215" s="16" t="s">
        <v>471</v>
      </c>
      <c r="B215" s="16" t="s">
        <v>243</v>
      </c>
      <c r="C215" s="72">
        <v>467</v>
      </c>
      <c r="D215" s="72">
        <v>30</v>
      </c>
      <c r="E215" s="72">
        <v>0</v>
      </c>
      <c r="F215" s="72">
        <v>4</v>
      </c>
      <c r="G215" s="72">
        <v>5</v>
      </c>
      <c r="H215" s="72">
        <v>29</v>
      </c>
      <c r="I215" s="72">
        <v>37</v>
      </c>
      <c r="J215" s="72">
        <v>460</v>
      </c>
      <c r="K215" s="72">
        <v>414</v>
      </c>
      <c r="L215" s="72">
        <v>8</v>
      </c>
      <c r="M215" s="67">
        <f t="shared" si="9"/>
        <v>90</v>
      </c>
      <c r="N215" s="67">
        <f t="shared" si="11"/>
        <v>8.2608695652173907</v>
      </c>
      <c r="O215" s="66">
        <f t="shared" si="10"/>
        <v>1.7391304347826086</v>
      </c>
    </row>
    <row r="216" spans="1:15" s="17" customFormat="1" ht="13.2" x14ac:dyDescent="0.25">
      <c r="A216" s="16" t="s">
        <v>516</v>
      </c>
      <c r="B216" s="16" t="s">
        <v>517</v>
      </c>
      <c r="C216" s="72">
        <v>7</v>
      </c>
      <c r="D216" s="72">
        <v>1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8</v>
      </c>
      <c r="K216" s="72">
        <v>7</v>
      </c>
      <c r="L216" s="72">
        <v>1</v>
      </c>
      <c r="M216" s="67">
        <f t="shared" si="9"/>
        <v>87.5</v>
      </c>
      <c r="N216" s="67">
        <f t="shared" si="11"/>
        <v>0</v>
      </c>
      <c r="O216" s="66">
        <f t="shared" si="10"/>
        <v>12.5</v>
      </c>
    </row>
    <row r="217" spans="1:15" s="17" customFormat="1" ht="13.2" x14ac:dyDescent="0.25">
      <c r="A217" s="16" t="s">
        <v>472</v>
      </c>
      <c r="B217" s="16" t="s">
        <v>244</v>
      </c>
      <c r="C217" s="72">
        <v>1243</v>
      </c>
      <c r="D217" s="72">
        <v>181</v>
      </c>
      <c r="E217" s="72">
        <v>5</v>
      </c>
      <c r="F217" s="72">
        <v>15</v>
      </c>
      <c r="G217" s="72">
        <v>32</v>
      </c>
      <c r="H217" s="72">
        <v>102</v>
      </c>
      <c r="I217" s="72">
        <v>283</v>
      </c>
      <c r="J217" s="72">
        <v>1141</v>
      </c>
      <c r="K217" s="72">
        <v>923</v>
      </c>
      <c r="L217" s="72">
        <v>64</v>
      </c>
      <c r="M217" s="67">
        <f t="shared" si="9"/>
        <v>80.893952673093779</v>
      </c>
      <c r="N217" s="67">
        <f t="shared" si="11"/>
        <v>13.496932515337424</v>
      </c>
      <c r="O217" s="66">
        <f t="shared" si="10"/>
        <v>5.6091148115687997</v>
      </c>
    </row>
    <row r="218" spans="1:15" s="17" customFormat="1" ht="13.2" x14ac:dyDescent="0.25">
      <c r="A218" s="16" t="s">
        <v>473</v>
      </c>
      <c r="B218" s="16" t="s">
        <v>245</v>
      </c>
      <c r="C218" s="72">
        <v>10</v>
      </c>
      <c r="D218" s="72">
        <v>1</v>
      </c>
      <c r="E218" s="72">
        <v>0</v>
      </c>
      <c r="F218" s="72">
        <v>0</v>
      </c>
      <c r="G218" s="72">
        <v>0</v>
      </c>
      <c r="H218" s="72">
        <v>1</v>
      </c>
      <c r="I218" s="72">
        <v>1</v>
      </c>
      <c r="J218" s="72">
        <v>10</v>
      </c>
      <c r="K218" s="72">
        <v>7</v>
      </c>
      <c r="L218" s="72">
        <v>2</v>
      </c>
      <c r="M218" s="67">
        <f t="shared" si="9"/>
        <v>70</v>
      </c>
      <c r="N218" s="67">
        <f t="shared" si="11"/>
        <v>10</v>
      </c>
      <c r="O218" s="66">
        <f t="shared" si="10"/>
        <v>20</v>
      </c>
    </row>
    <row r="219" spans="1:15" s="17" customFormat="1" ht="13.2" x14ac:dyDescent="0.25">
      <c r="A219" s="16" t="s">
        <v>474</v>
      </c>
      <c r="B219" s="16" t="s">
        <v>246</v>
      </c>
      <c r="C219" s="72">
        <v>121</v>
      </c>
      <c r="D219" s="72">
        <v>12</v>
      </c>
      <c r="E219" s="72">
        <v>1</v>
      </c>
      <c r="F219" s="72">
        <v>0</v>
      </c>
      <c r="G219" s="72">
        <v>3</v>
      </c>
      <c r="H219" s="72">
        <v>11</v>
      </c>
      <c r="I219" s="72">
        <v>11</v>
      </c>
      <c r="J219" s="72">
        <v>122</v>
      </c>
      <c r="K219" s="72">
        <v>100</v>
      </c>
      <c r="L219" s="72">
        <v>7</v>
      </c>
      <c r="M219" s="67">
        <f t="shared" si="9"/>
        <v>81.967213114754102</v>
      </c>
      <c r="N219" s="67">
        <f t="shared" si="11"/>
        <v>12.295081967213115</v>
      </c>
      <c r="O219" s="66">
        <f t="shared" si="10"/>
        <v>5.7377049180327866</v>
      </c>
    </row>
    <row r="220" spans="1:15" s="17" customFormat="1" ht="13.2" x14ac:dyDescent="0.25">
      <c r="A220" s="16" t="s">
        <v>475</v>
      </c>
      <c r="B220" s="16" t="s">
        <v>247</v>
      </c>
      <c r="C220" s="72">
        <v>7</v>
      </c>
      <c r="D220" s="72">
        <v>2</v>
      </c>
      <c r="E220" s="72">
        <v>0</v>
      </c>
      <c r="F220" s="72">
        <v>0</v>
      </c>
      <c r="G220" s="72">
        <v>0</v>
      </c>
      <c r="H220" s="72">
        <v>0</v>
      </c>
      <c r="I220" s="72">
        <v>2</v>
      </c>
      <c r="J220" s="72">
        <v>7</v>
      </c>
      <c r="K220" s="72">
        <v>5</v>
      </c>
      <c r="L220" s="72">
        <v>2</v>
      </c>
      <c r="M220" s="67">
        <f t="shared" si="9"/>
        <v>71.428571428571431</v>
      </c>
      <c r="N220" s="67">
        <f t="shared" si="11"/>
        <v>0</v>
      </c>
      <c r="O220" s="66">
        <f t="shared" si="10"/>
        <v>28.571428571428569</v>
      </c>
    </row>
    <row r="221" spans="1:15" s="17" customFormat="1" ht="13.2" x14ac:dyDescent="0.25">
      <c r="A221" s="16" t="s">
        <v>476</v>
      </c>
      <c r="B221" s="16" t="s">
        <v>248</v>
      </c>
      <c r="C221" s="72">
        <v>39</v>
      </c>
      <c r="D221" s="72">
        <v>4</v>
      </c>
      <c r="E221" s="72">
        <v>0</v>
      </c>
      <c r="F221" s="72">
        <v>1</v>
      </c>
      <c r="G221" s="72">
        <v>0</v>
      </c>
      <c r="H221" s="72">
        <v>8</v>
      </c>
      <c r="I221" s="72">
        <v>5</v>
      </c>
      <c r="J221" s="72">
        <v>38</v>
      </c>
      <c r="K221" s="72">
        <v>29</v>
      </c>
      <c r="L221" s="72">
        <v>0</v>
      </c>
      <c r="M221" s="67">
        <f t="shared" si="9"/>
        <v>76.31578947368422</v>
      </c>
      <c r="N221" s="67">
        <f t="shared" si="11"/>
        <v>23.684210526315788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52</v>
      </c>
      <c r="D223" s="72">
        <v>4</v>
      </c>
      <c r="E223" s="72">
        <v>0</v>
      </c>
      <c r="F223" s="72">
        <v>2</v>
      </c>
      <c r="G223" s="72">
        <v>0</v>
      </c>
      <c r="H223" s="72">
        <v>2</v>
      </c>
      <c r="I223" s="72">
        <v>5</v>
      </c>
      <c r="J223" s="72">
        <v>51</v>
      </c>
      <c r="K223" s="72">
        <v>42</v>
      </c>
      <c r="L223" s="72">
        <v>5</v>
      </c>
      <c r="M223" s="67">
        <f t="shared" si="9"/>
        <v>82.35294117647058</v>
      </c>
      <c r="N223" s="67">
        <f t="shared" si="11"/>
        <v>7.8431372549019605</v>
      </c>
      <c r="O223" s="66">
        <f t="shared" si="10"/>
        <v>9.8039215686274517</v>
      </c>
    </row>
    <row r="224" spans="1:15" s="17" customFormat="1" ht="13.2" x14ac:dyDescent="0.25">
      <c r="A224" s="16" t="s">
        <v>479</v>
      </c>
      <c r="B224" s="16" t="s">
        <v>251</v>
      </c>
      <c r="C224" s="72">
        <v>47</v>
      </c>
      <c r="D224" s="72">
        <v>12</v>
      </c>
      <c r="E224" s="72">
        <v>0</v>
      </c>
      <c r="F224" s="72">
        <v>0</v>
      </c>
      <c r="G224" s="72">
        <v>1</v>
      </c>
      <c r="H224" s="72">
        <v>9</v>
      </c>
      <c r="I224" s="72">
        <v>14</v>
      </c>
      <c r="J224" s="72">
        <v>45</v>
      </c>
      <c r="K224" s="72">
        <v>32</v>
      </c>
      <c r="L224" s="72">
        <v>3</v>
      </c>
      <c r="M224" s="67">
        <f t="shared" si="9"/>
        <v>71.111111111111114</v>
      </c>
      <c r="N224" s="67">
        <f t="shared" si="11"/>
        <v>22.222222222222221</v>
      </c>
      <c r="O224" s="66">
        <f t="shared" si="10"/>
        <v>6.666666666666667</v>
      </c>
    </row>
    <row r="225" spans="1:15" s="17" customFormat="1" ht="13.2" x14ac:dyDescent="0.25">
      <c r="A225" s="16" t="s">
        <v>480</v>
      </c>
      <c r="B225" s="16" t="s">
        <v>252</v>
      </c>
      <c r="C225" s="72">
        <v>329</v>
      </c>
      <c r="D225" s="72">
        <v>52</v>
      </c>
      <c r="E225" s="72">
        <v>1</v>
      </c>
      <c r="F225" s="72">
        <v>8</v>
      </c>
      <c r="G225" s="72">
        <v>22</v>
      </c>
      <c r="H225" s="72">
        <v>58</v>
      </c>
      <c r="I225" s="72">
        <v>59</v>
      </c>
      <c r="J225" s="72">
        <v>322</v>
      </c>
      <c r="K225" s="72">
        <v>207</v>
      </c>
      <c r="L225" s="72">
        <v>26</v>
      </c>
      <c r="M225" s="67">
        <f t="shared" si="9"/>
        <v>64.285714285714292</v>
      </c>
      <c r="N225" s="67">
        <f t="shared" si="11"/>
        <v>27.639751552795033</v>
      </c>
      <c r="O225" s="66">
        <f t="shared" si="10"/>
        <v>8.0745341614906838</v>
      </c>
    </row>
    <row r="226" spans="1:15" s="17" customFormat="1" ht="13.2" x14ac:dyDescent="0.25">
      <c r="A226" s="16" t="s">
        <v>481</v>
      </c>
      <c r="B226" s="16" t="s">
        <v>253</v>
      </c>
      <c r="C226" s="72">
        <v>19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1</v>
      </c>
      <c r="J226" s="72">
        <v>18</v>
      </c>
      <c r="K226" s="72">
        <v>18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3.2" x14ac:dyDescent="0.25">
      <c r="A227" s="16" t="s">
        <v>254</v>
      </c>
      <c r="B227" s="16" t="s">
        <v>255</v>
      </c>
      <c r="C227" s="72">
        <v>30</v>
      </c>
      <c r="D227" s="72">
        <v>0</v>
      </c>
      <c r="E227" s="72">
        <v>0</v>
      </c>
      <c r="F227" s="72">
        <v>1</v>
      </c>
      <c r="G227" s="72">
        <v>1</v>
      </c>
      <c r="H227" s="72">
        <v>1</v>
      </c>
      <c r="I227" s="72">
        <v>4</v>
      </c>
      <c r="J227" s="72">
        <v>26</v>
      </c>
      <c r="K227" s="72">
        <v>19</v>
      </c>
      <c r="L227" s="72">
        <v>4</v>
      </c>
      <c r="M227" s="67">
        <f t="shared" si="9"/>
        <v>73.076923076923066</v>
      </c>
      <c r="N227" s="67">
        <f t="shared" si="11"/>
        <v>11.538461538461538</v>
      </c>
      <c r="O227" s="66">
        <f t="shared" si="10"/>
        <v>15.384615384615385</v>
      </c>
    </row>
    <row r="228" spans="1:15" s="17" customFormat="1" ht="13.2" x14ac:dyDescent="0.25">
      <c r="A228" s="16" t="s">
        <v>482</v>
      </c>
      <c r="B228" s="16" t="s">
        <v>256</v>
      </c>
      <c r="C228" s="72">
        <v>2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2</v>
      </c>
      <c r="K228" s="72">
        <v>2</v>
      </c>
      <c r="L228" s="72">
        <v>0</v>
      </c>
      <c r="M228" s="67">
        <f t="shared" si="9"/>
        <v>100</v>
      </c>
      <c r="N228" s="67">
        <f t="shared" si="11"/>
        <v>0</v>
      </c>
      <c r="O228" s="66">
        <f t="shared" si="10"/>
        <v>0</v>
      </c>
    </row>
    <row r="229" spans="1:15" s="17" customFormat="1" ht="13.2" x14ac:dyDescent="0.25">
      <c r="A229" s="16" t="s">
        <v>483</v>
      </c>
      <c r="B229" s="16" t="s">
        <v>257</v>
      </c>
      <c r="C229" s="72">
        <v>162</v>
      </c>
      <c r="D229" s="72">
        <v>30</v>
      </c>
      <c r="E229" s="72">
        <v>10</v>
      </c>
      <c r="F229" s="72">
        <v>7</v>
      </c>
      <c r="G229" s="72">
        <v>4</v>
      </c>
      <c r="H229" s="72">
        <v>11</v>
      </c>
      <c r="I229" s="72">
        <v>21</v>
      </c>
      <c r="J229" s="72">
        <v>171</v>
      </c>
      <c r="K229" s="72">
        <v>122</v>
      </c>
      <c r="L229" s="72">
        <v>17</v>
      </c>
      <c r="M229" s="67">
        <f t="shared" si="9"/>
        <v>71.345029239766077</v>
      </c>
      <c r="N229" s="67">
        <f t="shared" si="11"/>
        <v>18.71345029239766</v>
      </c>
      <c r="O229" s="66">
        <f t="shared" si="10"/>
        <v>9.9415204678362574</v>
      </c>
    </row>
    <row r="230" spans="1:15" s="17" customFormat="1" ht="13.2" x14ac:dyDescent="0.25">
      <c r="A230" s="16" t="s">
        <v>484</v>
      </c>
      <c r="B230" s="16" t="s">
        <v>258</v>
      </c>
      <c r="C230" s="72">
        <v>176</v>
      </c>
      <c r="D230" s="72">
        <v>17</v>
      </c>
      <c r="E230" s="72">
        <v>1</v>
      </c>
      <c r="F230" s="72">
        <v>3</v>
      </c>
      <c r="G230" s="72">
        <v>5</v>
      </c>
      <c r="H230" s="72">
        <v>19</v>
      </c>
      <c r="I230" s="72">
        <v>14</v>
      </c>
      <c r="J230" s="72">
        <v>179</v>
      </c>
      <c r="K230" s="72">
        <v>132</v>
      </c>
      <c r="L230" s="72">
        <v>19</v>
      </c>
      <c r="M230" s="67">
        <f t="shared" si="9"/>
        <v>73.743016759776538</v>
      </c>
      <c r="N230" s="67">
        <f t="shared" si="11"/>
        <v>15.64245810055866</v>
      </c>
      <c r="O230" s="66">
        <f t="shared" si="10"/>
        <v>10.614525139664805</v>
      </c>
    </row>
    <row r="231" spans="1:15" s="17" customFormat="1" ht="13.2" x14ac:dyDescent="0.25">
      <c r="A231" s="16" t="s">
        <v>485</v>
      </c>
      <c r="B231" s="16" t="s">
        <v>259</v>
      </c>
      <c r="C231" s="72">
        <v>199</v>
      </c>
      <c r="D231" s="72">
        <v>19</v>
      </c>
      <c r="E231" s="72">
        <v>1</v>
      </c>
      <c r="F231" s="72">
        <v>2</v>
      </c>
      <c r="G231" s="72">
        <v>2</v>
      </c>
      <c r="H231" s="72">
        <v>20</v>
      </c>
      <c r="I231" s="72">
        <v>36</v>
      </c>
      <c r="J231" s="72">
        <v>182</v>
      </c>
      <c r="K231" s="72">
        <v>149</v>
      </c>
      <c r="L231" s="72">
        <v>8</v>
      </c>
      <c r="M231" s="67">
        <f t="shared" si="9"/>
        <v>81.868131868131869</v>
      </c>
      <c r="N231" s="67">
        <f t="shared" si="11"/>
        <v>13.736263736263737</v>
      </c>
      <c r="O231" s="66">
        <f t="shared" si="10"/>
        <v>4.395604395604396</v>
      </c>
    </row>
    <row r="232" spans="1:15" s="17" customFormat="1" ht="13.2" x14ac:dyDescent="0.25">
      <c r="A232" s="16" t="s">
        <v>260</v>
      </c>
      <c r="B232" s="16" t="s">
        <v>261</v>
      </c>
      <c r="C232" s="72">
        <v>889</v>
      </c>
      <c r="D232" s="72">
        <v>177</v>
      </c>
      <c r="E232" s="72">
        <v>4</v>
      </c>
      <c r="F232" s="72">
        <v>19</v>
      </c>
      <c r="G232" s="72">
        <v>35</v>
      </c>
      <c r="H232" s="72">
        <v>61</v>
      </c>
      <c r="I232" s="72">
        <v>209</v>
      </c>
      <c r="J232" s="72">
        <v>857</v>
      </c>
      <c r="K232" s="72">
        <v>604</v>
      </c>
      <c r="L232" s="72">
        <v>134</v>
      </c>
      <c r="M232" s="67">
        <f t="shared" si="9"/>
        <v>70.478413068844802</v>
      </c>
      <c r="N232" s="67">
        <f t="shared" si="11"/>
        <v>13.885647607934656</v>
      </c>
      <c r="O232" s="66">
        <f t="shared" si="10"/>
        <v>15.635939323220537</v>
      </c>
    </row>
    <row r="233" spans="1:15" s="17" customFormat="1" ht="13.2" x14ac:dyDescent="0.25">
      <c r="A233" s="16" t="s">
        <v>486</v>
      </c>
      <c r="B233" s="16" t="s">
        <v>262</v>
      </c>
      <c r="C233" s="72">
        <v>35</v>
      </c>
      <c r="D233" s="72">
        <v>5</v>
      </c>
      <c r="E233" s="72">
        <v>0</v>
      </c>
      <c r="F233" s="72">
        <v>1</v>
      </c>
      <c r="G233" s="72">
        <v>1</v>
      </c>
      <c r="H233" s="72">
        <v>1</v>
      </c>
      <c r="I233" s="72">
        <v>4</v>
      </c>
      <c r="J233" s="72">
        <v>36</v>
      </c>
      <c r="K233" s="72">
        <v>31</v>
      </c>
      <c r="L233" s="72">
        <v>2</v>
      </c>
      <c r="M233" s="67">
        <f t="shared" si="9"/>
        <v>86.111111111111114</v>
      </c>
      <c r="N233" s="67">
        <f t="shared" si="11"/>
        <v>8.3333333333333321</v>
      </c>
      <c r="O233" s="66">
        <f t="shared" si="10"/>
        <v>5.5555555555555554</v>
      </c>
    </row>
    <row r="234" spans="1:15" s="17" customFormat="1" ht="13.2" x14ac:dyDescent="0.25">
      <c r="A234" s="16" t="s">
        <v>487</v>
      </c>
      <c r="B234" s="16" t="s">
        <v>263</v>
      </c>
      <c r="C234" s="72">
        <v>15</v>
      </c>
      <c r="D234" s="72">
        <v>3</v>
      </c>
      <c r="E234" s="72">
        <v>0</v>
      </c>
      <c r="F234" s="72">
        <v>0</v>
      </c>
      <c r="G234" s="72">
        <v>0</v>
      </c>
      <c r="H234" s="72">
        <v>1</v>
      </c>
      <c r="I234" s="72">
        <v>4</v>
      </c>
      <c r="J234" s="72">
        <v>14</v>
      </c>
      <c r="K234" s="72">
        <v>12</v>
      </c>
      <c r="L234" s="72">
        <v>1</v>
      </c>
      <c r="M234" s="67">
        <f t="shared" si="9"/>
        <v>85.714285714285708</v>
      </c>
      <c r="N234" s="67">
        <f t="shared" si="11"/>
        <v>7.1428571428571423</v>
      </c>
      <c r="O234" s="66">
        <f t="shared" si="10"/>
        <v>7.1428571428571423</v>
      </c>
    </row>
    <row r="235" spans="1:15" s="17" customFormat="1" ht="13.2" x14ac:dyDescent="0.25">
      <c r="A235" s="16" t="s">
        <v>488</v>
      </c>
      <c r="B235" s="16" t="s">
        <v>264</v>
      </c>
      <c r="C235" s="72">
        <v>146</v>
      </c>
      <c r="D235" s="72">
        <v>15</v>
      </c>
      <c r="E235" s="72">
        <v>3</v>
      </c>
      <c r="F235" s="72">
        <v>1</v>
      </c>
      <c r="G235" s="72">
        <v>3</v>
      </c>
      <c r="H235" s="72">
        <v>3</v>
      </c>
      <c r="I235" s="72">
        <v>11</v>
      </c>
      <c r="J235" s="72">
        <v>150</v>
      </c>
      <c r="K235" s="72">
        <v>111</v>
      </c>
      <c r="L235" s="72">
        <v>29</v>
      </c>
      <c r="M235" s="67">
        <f t="shared" si="9"/>
        <v>74</v>
      </c>
      <c r="N235" s="67">
        <f t="shared" si="11"/>
        <v>6.666666666666667</v>
      </c>
      <c r="O235" s="66">
        <f t="shared" si="10"/>
        <v>19.333333333333332</v>
      </c>
    </row>
    <row r="236" spans="1:15" s="17" customFormat="1" ht="13.2" x14ac:dyDescent="0.25">
      <c r="A236" s="16" t="s">
        <v>489</v>
      </c>
      <c r="B236" s="16" t="s">
        <v>265</v>
      </c>
      <c r="C236" s="72">
        <v>6</v>
      </c>
      <c r="D236" s="72">
        <v>1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7</v>
      </c>
      <c r="K236" s="72">
        <v>6</v>
      </c>
      <c r="L236" s="72">
        <v>1</v>
      </c>
      <c r="M236" s="67">
        <f t="shared" si="9"/>
        <v>85.714285714285708</v>
      </c>
      <c r="N236" s="67">
        <f t="shared" si="11"/>
        <v>0</v>
      </c>
      <c r="O236" s="66">
        <f t="shared" si="10"/>
        <v>14.285714285714285</v>
      </c>
    </row>
    <row r="237" spans="1:15" s="17" customFormat="1" ht="13.2" x14ac:dyDescent="0.25">
      <c r="A237" s="16" t="s">
        <v>490</v>
      </c>
      <c r="B237" s="16" t="s">
        <v>544</v>
      </c>
      <c r="C237" s="72">
        <v>328</v>
      </c>
      <c r="D237" s="72">
        <v>49</v>
      </c>
      <c r="E237" s="72">
        <v>0</v>
      </c>
      <c r="F237" s="72">
        <v>1</v>
      </c>
      <c r="G237" s="72">
        <v>5</v>
      </c>
      <c r="H237" s="72">
        <v>35</v>
      </c>
      <c r="I237" s="72">
        <v>36</v>
      </c>
      <c r="J237" s="72">
        <v>341</v>
      </c>
      <c r="K237" s="72">
        <v>247</v>
      </c>
      <c r="L237" s="72">
        <v>53</v>
      </c>
      <c r="M237" s="67">
        <f t="shared" si="9"/>
        <v>72.434017595307921</v>
      </c>
      <c r="N237" s="67">
        <f t="shared" si="11"/>
        <v>12.023460410557185</v>
      </c>
      <c r="O237" s="66">
        <f t="shared" si="10"/>
        <v>15.542521994134898</v>
      </c>
    </row>
    <row r="238" spans="1:15" s="17" customFormat="1" ht="13.2" x14ac:dyDescent="0.25">
      <c r="A238" s="16" t="s">
        <v>491</v>
      </c>
      <c r="B238" s="16" t="s">
        <v>266</v>
      </c>
      <c r="C238" s="72">
        <v>155</v>
      </c>
      <c r="D238" s="72">
        <v>47</v>
      </c>
      <c r="E238" s="72">
        <v>2</v>
      </c>
      <c r="F238" s="72">
        <v>12</v>
      </c>
      <c r="G238" s="72">
        <v>7</v>
      </c>
      <c r="H238" s="72">
        <v>16</v>
      </c>
      <c r="I238" s="72">
        <v>26</v>
      </c>
      <c r="J238" s="72">
        <v>176</v>
      </c>
      <c r="K238" s="72">
        <v>125</v>
      </c>
      <c r="L238" s="72">
        <v>14</v>
      </c>
      <c r="M238" s="67">
        <f t="shared" si="9"/>
        <v>71.022727272727266</v>
      </c>
      <c r="N238" s="67">
        <f t="shared" si="11"/>
        <v>21.022727272727273</v>
      </c>
      <c r="O238" s="66">
        <f t="shared" si="10"/>
        <v>7.9545454545454541</v>
      </c>
    </row>
    <row r="239" spans="1:15" s="17" customFormat="1" ht="13.2" x14ac:dyDescent="0.25">
      <c r="A239" s="16" t="s">
        <v>492</v>
      </c>
      <c r="B239" s="16" t="s">
        <v>267</v>
      </c>
      <c r="C239" s="72">
        <v>61</v>
      </c>
      <c r="D239" s="72">
        <v>8</v>
      </c>
      <c r="E239" s="72">
        <v>0</v>
      </c>
      <c r="F239" s="72">
        <v>0</v>
      </c>
      <c r="G239" s="72">
        <v>0</v>
      </c>
      <c r="H239" s="72">
        <v>12</v>
      </c>
      <c r="I239" s="72">
        <v>9</v>
      </c>
      <c r="J239" s="72">
        <v>60</v>
      </c>
      <c r="K239" s="72">
        <v>46</v>
      </c>
      <c r="L239" s="72">
        <v>2</v>
      </c>
      <c r="M239" s="67">
        <f t="shared" si="9"/>
        <v>76.666666666666671</v>
      </c>
      <c r="N239" s="67">
        <f t="shared" si="11"/>
        <v>20</v>
      </c>
      <c r="O239" s="66">
        <f t="shared" si="10"/>
        <v>3.3333333333333335</v>
      </c>
    </row>
    <row r="240" spans="1:15" s="17" customFormat="1" ht="13.2" x14ac:dyDescent="0.25">
      <c r="A240" s="16" t="s">
        <v>268</v>
      </c>
      <c r="B240" s="16" t="s">
        <v>269</v>
      </c>
      <c r="C240" s="72">
        <v>113</v>
      </c>
      <c r="D240" s="72">
        <v>19</v>
      </c>
      <c r="E240" s="72">
        <v>0</v>
      </c>
      <c r="F240" s="72">
        <v>5</v>
      </c>
      <c r="G240" s="72">
        <v>5</v>
      </c>
      <c r="H240" s="72">
        <v>14</v>
      </c>
      <c r="I240" s="72">
        <v>22</v>
      </c>
      <c r="J240" s="72">
        <v>110</v>
      </c>
      <c r="K240" s="72">
        <v>67</v>
      </c>
      <c r="L240" s="72">
        <v>19</v>
      </c>
      <c r="M240" s="67">
        <f t="shared" si="9"/>
        <v>60.909090909090914</v>
      </c>
      <c r="N240" s="67">
        <f t="shared" si="11"/>
        <v>21.818181818181817</v>
      </c>
      <c r="O240" s="66">
        <f t="shared" si="10"/>
        <v>17.272727272727273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23</v>
      </c>
      <c r="D242" s="72">
        <v>2</v>
      </c>
      <c r="E242" s="72">
        <v>0</v>
      </c>
      <c r="F242" s="72">
        <v>1</v>
      </c>
      <c r="G242" s="72">
        <v>0</v>
      </c>
      <c r="H242" s="72">
        <v>0</v>
      </c>
      <c r="I242" s="72">
        <v>2</v>
      </c>
      <c r="J242" s="72">
        <v>23</v>
      </c>
      <c r="K242" s="72">
        <v>21</v>
      </c>
      <c r="L242" s="72">
        <v>1</v>
      </c>
      <c r="M242" s="67">
        <f t="shared" si="9"/>
        <v>91.304347826086953</v>
      </c>
      <c r="N242" s="67">
        <f t="shared" si="11"/>
        <v>4.3478260869565215</v>
      </c>
      <c r="O242" s="66">
        <f t="shared" si="10"/>
        <v>4.3478260869565215</v>
      </c>
    </row>
    <row r="243" spans="1:15" s="17" customFormat="1" ht="13.2" x14ac:dyDescent="0.25">
      <c r="A243" s="16" t="s">
        <v>493</v>
      </c>
      <c r="B243" s="16" t="s">
        <v>274</v>
      </c>
      <c r="C243" s="72">
        <v>27</v>
      </c>
      <c r="D243" s="72">
        <v>2</v>
      </c>
      <c r="E243" s="72">
        <v>0</v>
      </c>
      <c r="F243" s="72">
        <v>0</v>
      </c>
      <c r="G243" s="72">
        <v>1</v>
      </c>
      <c r="H243" s="72">
        <v>3</v>
      </c>
      <c r="I243" s="72">
        <v>4</v>
      </c>
      <c r="J243" s="72">
        <v>25</v>
      </c>
      <c r="K243" s="72">
        <v>17</v>
      </c>
      <c r="L243" s="72">
        <v>4</v>
      </c>
      <c r="M243" s="67">
        <f t="shared" si="9"/>
        <v>68</v>
      </c>
      <c r="N243" s="67">
        <f t="shared" si="11"/>
        <v>16</v>
      </c>
      <c r="O243" s="66">
        <f t="shared" si="10"/>
        <v>16</v>
      </c>
    </row>
    <row r="244" spans="1:15" s="17" customFormat="1" ht="13.2" x14ac:dyDescent="0.25">
      <c r="A244" s="16" t="s">
        <v>275</v>
      </c>
      <c r="B244" s="16" t="s">
        <v>276</v>
      </c>
      <c r="C244" s="72">
        <v>359</v>
      </c>
      <c r="D244" s="72">
        <v>37</v>
      </c>
      <c r="E244" s="72">
        <v>2</v>
      </c>
      <c r="F244" s="72">
        <v>10</v>
      </c>
      <c r="G244" s="72">
        <v>11</v>
      </c>
      <c r="H244" s="72">
        <v>46</v>
      </c>
      <c r="I244" s="72">
        <v>29</v>
      </c>
      <c r="J244" s="72">
        <v>367</v>
      </c>
      <c r="K244" s="72">
        <v>263</v>
      </c>
      <c r="L244" s="72">
        <v>35</v>
      </c>
      <c r="M244" s="67">
        <f t="shared" si="9"/>
        <v>71.662125340599459</v>
      </c>
      <c r="N244" s="67">
        <f t="shared" si="11"/>
        <v>18.801089918256132</v>
      </c>
      <c r="O244" s="66">
        <f t="shared" si="10"/>
        <v>9.5367847411444142</v>
      </c>
    </row>
    <row r="245" spans="1:15" s="17" customFormat="1" ht="13.2" x14ac:dyDescent="0.25">
      <c r="A245" s="16" t="s">
        <v>494</v>
      </c>
      <c r="B245" s="16" t="s">
        <v>277</v>
      </c>
      <c r="C245" s="72">
        <v>100</v>
      </c>
      <c r="D245" s="72">
        <v>10</v>
      </c>
      <c r="E245" s="72">
        <v>0</v>
      </c>
      <c r="F245" s="72">
        <v>0</v>
      </c>
      <c r="G245" s="72">
        <v>0</v>
      </c>
      <c r="H245" s="72">
        <v>1</v>
      </c>
      <c r="I245" s="72">
        <v>10</v>
      </c>
      <c r="J245" s="72">
        <v>100</v>
      </c>
      <c r="K245" s="72">
        <v>97</v>
      </c>
      <c r="L245" s="72">
        <v>2</v>
      </c>
      <c r="M245" s="67">
        <f t="shared" si="9"/>
        <v>97</v>
      </c>
      <c r="N245" s="67">
        <f t="shared" si="11"/>
        <v>1</v>
      </c>
      <c r="O245" s="66">
        <f t="shared" si="10"/>
        <v>2</v>
      </c>
    </row>
    <row r="246" spans="1:15" s="17" customFormat="1" ht="13.2" x14ac:dyDescent="0.25">
      <c r="A246" s="16" t="s">
        <v>495</v>
      </c>
      <c r="B246" s="16" t="s">
        <v>278</v>
      </c>
      <c r="C246" s="72">
        <v>132</v>
      </c>
      <c r="D246" s="72">
        <v>17</v>
      </c>
      <c r="E246" s="72">
        <v>1</v>
      </c>
      <c r="F246" s="72">
        <v>7</v>
      </c>
      <c r="G246" s="72">
        <v>6</v>
      </c>
      <c r="H246" s="72">
        <v>16</v>
      </c>
      <c r="I246" s="72">
        <v>15</v>
      </c>
      <c r="J246" s="72">
        <v>134</v>
      </c>
      <c r="K246" s="72">
        <v>94</v>
      </c>
      <c r="L246" s="72">
        <v>10</v>
      </c>
      <c r="M246" s="67">
        <f t="shared" si="9"/>
        <v>70.149253731343293</v>
      </c>
      <c r="N246" s="67">
        <f t="shared" si="11"/>
        <v>22.388059701492537</v>
      </c>
      <c r="O246" s="66">
        <f t="shared" si="10"/>
        <v>7.4626865671641784</v>
      </c>
    </row>
    <row r="247" spans="1:15" s="17" customFormat="1" ht="13.2" x14ac:dyDescent="0.25">
      <c r="A247" s="16" t="s">
        <v>496</v>
      </c>
      <c r="B247" s="16" t="s">
        <v>279</v>
      </c>
      <c r="C247" s="72">
        <v>24</v>
      </c>
      <c r="D247" s="72">
        <v>5</v>
      </c>
      <c r="E247" s="72">
        <v>0</v>
      </c>
      <c r="F247" s="72">
        <v>1</v>
      </c>
      <c r="G247" s="72">
        <v>2</v>
      </c>
      <c r="H247" s="72">
        <v>0</v>
      </c>
      <c r="I247" s="72">
        <v>2</v>
      </c>
      <c r="J247" s="72">
        <v>27</v>
      </c>
      <c r="K247" s="72">
        <v>20</v>
      </c>
      <c r="L247" s="72">
        <v>4</v>
      </c>
      <c r="M247" s="67">
        <f t="shared" si="9"/>
        <v>74.074074074074076</v>
      </c>
      <c r="N247" s="67">
        <f t="shared" si="11"/>
        <v>11.111111111111111</v>
      </c>
      <c r="O247" s="66">
        <f t="shared" si="10"/>
        <v>14.814814814814813</v>
      </c>
    </row>
    <row r="248" spans="1:15" s="17" customFormat="1" ht="13.2" x14ac:dyDescent="0.25">
      <c r="A248" s="16" t="s">
        <v>497</v>
      </c>
      <c r="B248" s="16" t="s">
        <v>280</v>
      </c>
      <c r="C248" s="72">
        <v>113</v>
      </c>
      <c r="D248" s="72">
        <v>8</v>
      </c>
      <c r="E248" s="72">
        <v>0</v>
      </c>
      <c r="F248" s="72">
        <v>0</v>
      </c>
      <c r="G248" s="72">
        <v>1</v>
      </c>
      <c r="H248" s="72">
        <v>7</v>
      </c>
      <c r="I248" s="72">
        <v>14</v>
      </c>
      <c r="J248" s="72">
        <v>107</v>
      </c>
      <c r="K248" s="72">
        <v>94</v>
      </c>
      <c r="L248" s="72">
        <v>5</v>
      </c>
      <c r="M248" s="67">
        <f t="shared" si="9"/>
        <v>87.850467289719631</v>
      </c>
      <c r="N248" s="67">
        <f t="shared" si="11"/>
        <v>7.4766355140186906</v>
      </c>
      <c r="O248" s="66">
        <f t="shared" si="10"/>
        <v>4.6728971962616823</v>
      </c>
    </row>
    <row r="249" spans="1:15" s="17" customFormat="1" ht="13.2" x14ac:dyDescent="0.25">
      <c r="A249" s="16" t="s">
        <v>498</v>
      </c>
      <c r="B249" s="16" t="s">
        <v>281</v>
      </c>
      <c r="C249" s="72">
        <v>50</v>
      </c>
      <c r="D249" s="72">
        <v>4</v>
      </c>
      <c r="E249" s="72">
        <v>0</v>
      </c>
      <c r="F249" s="72">
        <v>3</v>
      </c>
      <c r="G249" s="72">
        <v>2</v>
      </c>
      <c r="H249" s="72">
        <v>6</v>
      </c>
      <c r="I249" s="72">
        <v>6</v>
      </c>
      <c r="J249" s="72">
        <v>48</v>
      </c>
      <c r="K249" s="72">
        <v>37</v>
      </c>
      <c r="L249" s="72">
        <v>0</v>
      </c>
      <c r="M249" s="67">
        <f t="shared" si="9"/>
        <v>77.083333333333343</v>
      </c>
      <c r="N249" s="67">
        <f t="shared" si="11"/>
        <v>22.916666666666664</v>
      </c>
      <c r="O249" s="66">
        <f t="shared" si="10"/>
        <v>0</v>
      </c>
    </row>
    <row r="250" spans="1:15" s="17" customFormat="1" ht="13.2" x14ac:dyDescent="0.25">
      <c r="A250" s="16" t="s">
        <v>499</v>
      </c>
      <c r="B250" s="16" t="s">
        <v>282</v>
      </c>
      <c r="C250" s="72">
        <v>7</v>
      </c>
      <c r="D250" s="72">
        <v>1</v>
      </c>
      <c r="E250" s="72">
        <v>0</v>
      </c>
      <c r="F250" s="72">
        <v>0</v>
      </c>
      <c r="G250" s="72">
        <v>0</v>
      </c>
      <c r="H250" s="72">
        <v>0</v>
      </c>
      <c r="I250" s="72">
        <v>1</v>
      </c>
      <c r="J250" s="72">
        <v>7</v>
      </c>
      <c r="K250" s="72">
        <v>7</v>
      </c>
      <c r="L250" s="72">
        <v>0</v>
      </c>
      <c r="M250" s="67">
        <f t="shared" si="9"/>
        <v>100</v>
      </c>
      <c r="N250" s="67">
        <f t="shared" si="11"/>
        <v>0</v>
      </c>
      <c r="O250" s="66">
        <f t="shared" si="10"/>
        <v>0</v>
      </c>
    </row>
    <row r="251" spans="1:15" s="17" customFormat="1" ht="13.2" x14ac:dyDescent="0.25">
      <c r="A251" s="16" t="s">
        <v>500</v>
      </c>
      <c r="B251" s="16" t="s">
        <v>283</v>
      </c>
      <c r="C251" s="72">
        <v>10</v>
      </c>
      <c r="D251" s="72">
        <v>2</v>
      </c>
      <c r="E251" s="72">
        <v>0</v>
      </c>
      <c r="F251" s="72">
        <v>0</v>
      </c>
      <c r="G251" s="72">
        <v>0</v>
      </c>
      <c r="H251" s="72">
        <v>1</v>
      </c>
      <c r="I251" s="72">
        <v>0</v>
      </c>
      <c r="J251" s="72">
        <v>12</v>
      </c>
      <c r="K251" s="72">
        <v>11</v>
      </c>
      <c r="L251" s="72">
        <v>0</v>
      </c>
      <c r="M251" s="67">
        <f t="shared" si="9"/>
        <v>91.666666666666657</v>
      </c>
      <c r="N251" s="67">
        <f t="shared" si="11"/>
        <v>8.3333333333333321</v>
      </c>
      <c r="O251" s="66">
        <f t="shared" si="10"/>
        <v>0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43</v>
      </c>
      <c r="D253" s="72">
        <v>10</v>
      </c>
      <c r="E253" s="72">
        <v>1</v>
      </c>
      <c r="F253" s="72">
        <v>0</v>
      </c>
      <c r="G253" s="72">
        <v>4</v>
      </c>
      <c r="H253" s="72">
        <v>2</v>
      </c>
      <c r="I253" s="72">
        <v>5</v>
      </c>
      <c r="J253" s="72">
        <v>48</v>
      </c>
      <c r="K253" s="72">
        <v>39</v>
      </c>
      <c r="L253" s="72">
        <v>2</v>
      </c>
      <c r="M253" s="67">
        <f t="shared" si="9"/>
        <v>81.25</v>
      </c>
      <c r="N253" s="67">
        <f t="shared" si="11"/>
        <v>14.583333333333334</v>
      </c>
      <c r="O253" s="66">
        <f t="shared" si="10"/>
        <v>4.1666666666666661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94</v>
      </c>
      <c r="D256" s="72">
        <v>11</v>
      </c>
      <c r="E256" s="72">
        <v>1</v>
      </c>
      <c r="F256" s="72">
        <v>1</v>
      </c>
      <c r="G256" s="72">
        <v>4</v>
      </c>
      <c r="H256" s="72">
        <v>15</v>
      </c>
      <c r="I256" s="72">
        <v>13</v>
      </c>
      <c r="J256" s="72">
        <v>92</v>
      </c>
      <c r="K256" s="72">
        <v>62</v>
      </c>
      <c r="L256" s="72">
        <v>9</v>
      </c>
      <c r="M256" s="67">
        <f t="shared" si="9"/>
        <v>67.391304347826093</v>
      </c>
      <c r="N256" s="67">
        <f t="shared" si="11"/>
        <v>22.826086956521738</v>
      </c>
      <c r="O256" s="66">
        <f t="shared" si="10"/>
        <v>9.7826086956521738</v>
      </c>
    </row>
    <row r="257" spans="1:15" s="17" customFormat="1" ht="13.2" x14ac:dyDescent="0.25">
      <c r="A257" s="16" t="s">
        <v>505</v>
      </c>
      <c r="B257" s="16" t="s">
        <v>290</v>
      </c>
      <c r="C257" s="72">
        <v>966</v>
      </c>
      <c r="D257" s="72">
        <v>102</v>
      </c>
      <c r="E257" s="72">
        <v>8</v>
      </c>
      <c r="F257" s="72">
        <v>20</v>
      </c>
      <c r="G257" s="72">
        <v>53</v>
      </c>
      <c r="H257" s="72">
        <v>60</v>
      </c>
      <c r="I257" s="72">
        <v>152</v>
      </c>
      <c r="J257" s="72">
        <v>916</v>
      </c>
      <c r="K257" s="72">
        <v>661</v>
      </c>
      <c r="L257" s="72">
        <v>114</v>
      </c>
      <c r="M257" s="67">
        <f t="shared" si="9"/>
        <v>72.161572052401752</v>
      </c>
      <c r="N257" s="67">
        <f t="shared" si="11"/>
        <v>15.393013100436681</v>
      </c>
      <c r="O257" s="66">
        <f t="shared" si="10"/>
        <v>12.445414847161572</v>
      </c>
    </row>
    <row r="258" spans="1:15" x14ac:dyDescent="0.25">
      <c r="A258" s="16" t="s">
        <v>506</v>
      </c>
      <c r="B258" s="16" t="s">
        <v>291</v>
      </c>
      <c r="C258" s="72">
        <v>268</v>
      </c>
      <c r="D258" s="72">
        <v>33</v>
      </c>
      <c r="E258" s="72">
        <v>1</v>
      </c>
      <c r="F258" s="72">
        <v>2</v>
      </c>
      <c r="G258" s="72">
        <v>12</v>
      </c>
      <c r="H258" s="72">
        <v>37</v>
      </c>
      <c r="I258" s="72">
        <v>47</v>
      </c>
      <c r="J258" s="72">
        <v>254</v>
      </c>
      <c r="K258" s="72">
        <v>156</v>
      </c>
      <c r="L258" s="72">
        <v>46</v>
      </c>
      <c r="M258" s="67">
        <f t="shared" si="9"/>
        <v>61.417322834645674</v>
      </c>
      <c r="N258" s="67">
        <f t="shared" si="11"/>
        <v>20.472440944881889</v>
      </c>
      <c r="O258" s="66">
        <f t="shared" si="10"/>
        <v>18.110236220472441</v>
      </c>
    </row>
    <row r="259" spans="1:15" x14ac:dyDescent="0.25">
      <c r="A259" s="16" t="s">
        <v>507</v>
      </c>
      <c r="B259" s="16" t="s">
        <v>292</v>
      </c>
      <c r="C259" s="72">
        <v>52</v>
      </c>
      <c r="D259" s="72">
        <v>4</v>
      </c>
      <c r="E259" s="72">
        <v>1</v>
      </c>
      <c r="F259" s="72">
        <v>1</v>
      </c>
      <c r="G259" s="72">
        <v>0</v>
      </c>
      <c r="H259" s="72">
        <v>3</v>
      </c>
      <c r="I259" s="72">
        <v>2</v>
      </c>
      <c r="J259" s="72">
        <v>54</v>
      </c>
      <c r="K259" s="72">
        <v>44</v>
      </c>
      <c r="L259" s="72">
        <v>5</v>
      </c>
      <c r="M259" s="67">
        <f t="shared" si="9"/>
        <v>81.481481481481481</v>
      </c>
      <c r="N259" s="67">
        <f t="shared" si="11"/>
        <v>9.2592592592592595</v>
      </c>
      <c r="O259" s="66">
        <f t="shared" si="10"/>
        <v>9.2592592592592595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534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5</v>
      </c>
      <c r="D6" s="72">
        <v>3</v>
      </c>
      <c r="E6" s="72">
        <v>0</v>
      </c>
      <c r="F6" s="72">
        <v>0</v>
      </c>
      <c r="G6" s="72">
        <v>1</v>
      </c>
      <c r="H6" s="72">
        <v>0</v>
      </c>
      <c r="I6" s="72">
        <v>1</v>
      </c>
      <c r="J6" s="72">
        <v>7</v>
      </c>
      <c r="K6" s="72">
        <v>5</v>
      </c>
      <c r="L6" s="72">
        <v>1</v>
      </c>
      <c r="M6" s="67">
        <f t="shared" ref="M6:M69" si="0">IF(J6=0,"n/a",K6/J6*100)</f>
        <v>71.428571428571431</v>
      </c>
      <c r="N6" s="67">
        <f>IF(J6=0,"n/a",(E6+F6+G6+H6)/J6*100)</f>
        <v>14.285714285714285</v>
      </c>
      <c r="O6" s="66">
        <f t="shared" ref="O6:O69" si="1">IF(J6=0,"n/a",(L6/J6)*100)</f>
        <v>14.285714285714285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67" t="str">
        <f t="shared" si="0"/>
        <v>n/a</v>
      </c>
      <c r="N7" s="67" t="str">
        <f t="shared" ref="N7:N70" si="2">IF(J7=0,"n/a",(E7+F7+G7+H7)/J7*100)</f>
        <v>n/a</v>
      </c>
      <c r="O7" s="66" t="str">
        <f t="shared" si="1"/>
        <v>n/a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2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2</v>
      </c>
      <c r="K8" s="72">
        <v>0</v>
      </c>
      <c r="L8" s="72">
        <v>2</v>
      </c>
      <c r="M8" s="67">
        <f t="shared" si="0"/>
        <v>0</v>
      </c>
      <c r="N8" s="67">
        <f t="shared" si="2"/>
        <v>0</v>
      </c>
      <c r="O8" s="66">
        <f t="shared" si="1"/>
        <v>100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4</v>
      </c>
      <c r="D9" s="72">
        <v>1</v>
      </c>
      <c r="E9" s="72">
        <v>0</v>
      </c>
      <c r="F9" s="72">
        <v>0</v>
      </c>
      <c r="G9" s="72">
        <v>0</v>
      </c>
      <c r="H9" s="72">
        <v>1</v>
      </c>
      <c r="I9" s="72">
        <v>1</v>
      </c>
      <c r="J9" s="72">
        <v>4</v>
      </c>
      <c r="K9" s="72">
        <v>3</v>
      </c>
      <c r="L9" s="72">
        <v>0</v>
      </c>
      <c r="M9" s="67">
        <f t="shared" si="0"/>
        <v>75</v>
      </c>
      <c r="N9" s="67">
        <f t="shared" si="2"/>
        <v>25</v>
      </c>
      <c r="O9" s="66">
        <f t="shared" si="1"/>
        <v>0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67" t="str">
        <f t="shared" si="0"/>
        <v>n/a</v>
      </c>
      <c r="N10" s="67" t="str">
        <f t="shared" si="2"/>
        <v>n/a</v>
      </c>
      <c r="O10" s="66" t="str">
        <f t="shared" si="1"/>
        <v>n/a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13</v>
      </c>
      <c r="D11" s="72">
        <v>1</v>
      </c>
      <c r="E11" s="72">
        <v>0</v>
      </c>
      <c r="F11" s="72">
        <v>0</v>
      </c>
      <c r="G11" s="72">
        <v>2</v>
      </c>
      <c r="H11" s="72">
        <v>3</v>
      </c>
      <c r="I11" s="72">
        <v>1</v>
      </c>
      <c r="J11" s="72">
        <v>13</v>
      </c>
      <c r="K11" s="72">
        <v>7</v>
      </c>
      <c r="L11" s="72">
        <v>1</v>
      </c>
      <c r="M11" s="67">
        <f t="shared" si="0"/>
        <v>53.846153846153847</v>
      </c>
      <c r="N11" s="67">
        <f t="shared" si="2"/>
        <v>38.461538461538467</v>
      </c>
      <c r="O11" s="66">
        <f t="shared" si="1"/>
        <v>7.6923076923076925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67" t="str">
        <f t="shared" si="0"/>
        <v>n/a</v>
      </c>
      <c r="N12" s="67" t="str">
        <f t="shared" si="2"/>
        <v>n/a</v>
      </c>
      <c r="O12" s="66" t="str">
        <f t="shared" si="1"/>
        <v>n/a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0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67" t="str">
        <f t="shared" si="0"/>
        <v>n/a</v>
      </c>
      <c r="N13" s="67" t="str">
        <f t="shared" si="2"/>
        <v>n/a</v>
      </c>
      <c r="O13" s="66" t="str">
        <f t="shared" si="1"/>
        <v>n/a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2</v>
      </c>
      <c r="D14" s="72">
        <v>0</v>
      </c>
      <c r="E14" s="72">
        <v>0</v>
      </c>
      <c r="F14" s="72">
        <v>0</v>
      </c>
      <c r="G14" s="72">
        <v>0</v>
      </c>
      <c r="H14" s="72">
        <v>1</v>
      </c>
      <c r="I14" s="72">
        <v>0</v>
      </c>
      <c r="J14" s="72">
        <v>2</v>
      </c>
      <c r="K14" s="72">
        <v>1</v>
      </c>
      <c r="L14" s="72">
        <v>0</v>
      </c>
      <c r="M14" s="67">
        <f t="shared" si="0"/>
        <v>50</v>
      </c>
      <c r="N14" s="67">
        <f t="shared" si="2"/>
        <v>50</v>
      </c>
      <c r="O14" s="66">
        <f t="shared" si="1"/>
        <v>0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0</v>
      </c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>
        <v>0</v>
      </c>
      <c r="M15" s="67" t="str">
        <f t="shared" si="0"/>
        <v>n/a</v>
      </c>
      <c r="N15" s="67" t="str">
        <f t="shared" si="2"/>
        <v>n/a</v>
      </c>
      <c r="O15" s="66" t="str">
        <f t="shared" si="1"/>
        <v>n/a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6</v>
      </c>
      <c r="D16" s="72">
        <v>2</v>
      </c>
      <c r="E16" s="72">
        <v>0</v>
      </c>
      <c r="F16" s="72">
        <v>0</v>
      </c>
      <c r="G16" s="72">
        <v>0</v>
      </c>
      <c r="H16" s="72">
        <v>0</v>
      </c>
      <c r="I16" s="72">
        <v>1</v>
      </c>
      <c r="J16" s="72">
        <v>7</v>
      </c>
      <c r="K16" s="72">
        <v>6</v>
      </c>
      <c r="L16" s="72">
        <v>1</v>
      </c>
      <c r="M16" s="67">
        <f t="shared" si="0"/>
        <v>85.714285714285708</v>
      </c>
      <c r="N16" s="67">
        <f t="shared" si="2"/>
        <v>0</v>
      </c>
      <c r="O16" s="66">
        <f t="shared" si="1"/>
        <v>14.285714285714285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1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1</v>
      </c>
      <c r="K17" s="72">
        <v>1</v>
      </c>
      <c r="L17" s="72">
        <v>0</v>
      </c>
      <c r="M17" s="67">
        <f t="shared" si="0"/>
        <v>100</v>
      </c>
      <c r="N17" s="67">
        <f t="shared" si="2"/>
        <v>0</v>
      </c>
      <c r="O17" s="66">
        <f t="shared" si="1"/>
        <v>0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67" t="str">
        <f t="shared" si="0"/>
        <v>n/a</v>
      </c>
      <c r="N19" s="67" t="str">
        <f t="shared" si="2"/>
        <v>n/a</v>
      </c>
      <c r="O19" s="66" t="str">
        <f t="shared" si="1"/>
        <v>n/a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3</v>
      </c>
      <c r="D20" s="72">
        <v>2</v>
      </c>
      <c r="E20" s="72">
        <v>0</v>
      </c>
      <c r="F20" s="72">
        <v>1</v>
      </c>
      <c r="G20" s="72">
        <v>0</v>
      </c>
      <c r="H20" s="72">
        <v>1</v>
      </c>
      <c r="I20" s="72">
        <v>0</v>
      </c>
      <c r="J20" s="72">
        <v>5</v>
      </c>
      <c r="K20" s="72">
        <v>1</v>
      </c>
      <c r="L20" s="72">
        <v>2</v>
      </c>
      <c r="M20" s="67">
        <f t="shared" si="0"/>
        <v>20</v>
      </c>
      <c r="N20" s="67">
        <f t="shared" si="2"/>
        <v>40</v>
      </c>
      <c r="O20" s="66">
        <f t="shared" si="1"/>
        <v>40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12</v>
      </c>
      <c r="D21" s="72">
        <v>4</v>
      </c>
      <c r="E21" s="72">
        <v>1</v>
      </c>
      <c r="F21" s="72">
        <v>0</v>
      </c>
      <c r="G21" s="72">
        <v>0</v>
      </c>
      <c r="H21" s="72">
        <v>1</v>
      </c>
      <c r="I21" s="72">
        <v>2</v>
      </c>
      <c r="J21" s="72">
        <v>14</v>
      </c>
      <c r="K21" s="72">
        <v>10</v>
      </c>
      <c r="L21" s="72">
        <v>2</v>
      </c>
      <c r="M21" s="67">
        <f t="shared" si="0"/>
        <v>71.428571428571431</v>
      </c>
      <c r="N21" s="67">
        <f t="shared" si="2"/>
        <v>14.285714285714285</v>
      </c>
      <c r="O21" s="66">
        <f t="shared" si="1"/>
        <v>14.285714285714285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13</v>
      </c>
      <c r="D22" s="72">
        <v>3</v>
      </c>
      <c r="E22" s="72">
        <v>0</v>
      </c>
      <c r="F22" s="72">
        <v>1</v>
      </c>
      <c r="G22" s="72">
        <v>1</v>
      </c>
      <c r="H22" s="72">
        <v>0</v>
      </c>
      <c r="I22" s="72">
        <v>2</v>
      </c>
      <c r="J22" s="72">
        <v>14</v>
      </c>
      <c r="K22" s="72">
        <v>12</v>
      </c>
      <c r="L22" s="72">
        <v>0</v>
      </c>
      <c r="M22" s="67">
        <f t="shared" si="0"/>
        <v>85.714285714285708</v>
      </c>
      <c r="N22" s="67">
        <f t="shared" si="2"/>
        <v>14.285714285714285</v>
      </c>
      <c r="O22" s="66">
        <f t="shared" si="1"/>
        <v>0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6</v>
      </c>
      <c r="D23" s="72">
        <v>4</v>
      </c>
      <c r="E23" s="72">
        <v>0</v>
      </c>
      <c r="F23" s="72">
        <v>1</v>
      </c>
      <c r="G23" s="72">
        <v>2</v>
      </c>
      <c r="H23" s="72">
        <v>0</v>
      </c>
      <c r="I23" s="72">
        <v>3</v>
      </c>
      <c r="J23" s="72">
        <v>7</v>
      </c>
      <c r="K23" s="72">
        <v>2</v>
      </c>
      <c r="L23" s="72">
        <v>2</v>
      </c>
      <c r="M23" s="67">
        <f t="shared" si="0"/>
        <v>28.571428571428569</v>
      </c>
      <c r="N23" s="67">
        <f t="shared" si="2"/>
        <v>42.857142857142854</v>
      </c>
      <c r="O23" s="66">
        <f t="shared" si="1"/>
        <v>28.571428571428569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0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0</v>
      </c>
      <c r="K24" s="72">
        <v>0</v>
      </c>
      <c r="L24" s="72">
        <v>0</v>
      </c>
      <c r="M24" s="67" t="str">
        <f t="shared" si="0"/>
        <v>n/a</v>
      </c>
      <c r="N24" s="67" t="str">
        <f t="shared" si="2"/>
        <v>n/a</v>
      </c>
      <c r="O24" s="66" t="str">
        <f t="shared" si="1"/>
        <v>n/a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67" t="str">
        <f t="shared" si="0"/>
        <v>n/a</v>
      </c>
      <c r="N25" s="67" t="str">
        <f t="shared" si="2"/>
        <v>n/a</v>
      </c>
      <c r="O25" s="66" t="str">
        <f t="shared" si="1"/>
        <v>n/a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10</v>
      </c>
      <c r="D26" s="72">
        <v>2</v>
      </c>
      <c r="E26" s="72">
        <v>1</v>
      </c>
      <c r="F26" s="72">
        <v>0</v>
      </c>
      <c r="G26" s="72">
        <v>0</v>
      </c>
      <c r="H26" s="72">
        <v>1</v>
      </c>
      <c r="I26" s="72">
        <v>2</v>
      </c>
      <c r="J26" s="72">
        <v>10</v>
      </c>
      <c r="K26" s="72">
        <v>6</v>
      </c>
      <c r="L26" s="72">
        <v>2</v>
      </c>
      <c r="M26" s="67">
        <f t="shared" si="0"/>
        <v>60</v>
      </c>
      <c r="N26" s="67">
        <f t="shared" si="2"/>
        <v>20</v>
      </c>
      <c r="O26" s="66">
        <f t="shared" si="1"/>
        <v>20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12</v>
      </c>
      <c r="D27" s="72">
        <v>1</v>
      </c>
      <c r="E27" s="72">
        <v>0</v>
      </c>
      <c r="F27" s="72">
        <v>0</v>
      </c>
      <c r="G27" s="72">
        <v>0</v>
      </c>
      <c r="H27" s="72">
        <v>0</v>
      </c>
      <c r="I27" s="72">
        <v>3</v>
      </c>
      <c r="J27" s="72">
        <v>10</v>
      </c>
      <c r="K27" s="72">
        <v>9</v>
      </c>
      <c r="L27" s="72">
        <v>1</v>
      </c>
      <c r="M27" s="67">
        <f t="shared" si="0"/>
        <v>90</v>
      </c>
      <c r="N27" s="67">
        <f t="shared" si="2"/>
        <v>0</v>
      </c>
      <c r="O27" s="66">
        <f t="shared" si="1"/>
        <v>10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0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67" t="str">
        <f t="shared" si="0"/>
        <v>n/a</v>
      </c>
      <c r="N28" s="67" t="str">
        <f t="shared" si="2"/>
        <v>n/a</v>
      </c>
      <c r="O28" s="66" t="str">
        <f t="shared" si="1"/>
        <v>n/a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1</v>
      </c>
      <c r="D29" s="72">
        <v>0</v>
      </c>
      <c r="E29" s="72">
        <v>0</v>
      </c>
      <c r="F29" s="72">
        <v>0</v>
      </c>
      <c r="G29" s="72">
        <v>0</v>
      </c>
      <c r="H29" s="72">
        <v>0</v>
      </c>
      <c r="I29" s="72">
        <v>0</v>
      </c>
      <c r="J29" s="72">
        <v>1</v>
      </c>
      <c r="K29" s="72">
        <v>1</v>
      </c>
      <c r="L29" s="72">
        <v>0</v>
      </c>
      <c r="M29" s="67">
        <f t="shared" si="0"/>
        <v>100</v>
      </c>
      <c r="N29" s="67">
        <f t="shared" si="2"/>
        <v>0</v>
      </c>
      <c r="O29" s="66">
        <f t="shared" si="1"/>
        <v>0</v>
      </c>
    </row>
    <row r="30" spans="1:15" s="17" customFormat="1" ht="13.2" x14ac:dyDescent="0.25">
      <c r="A30" s="16" t="s">
        <v>314</v>
      </c>
      <c r="B30" s="16" t="s">
        <v>44</v>
      </c>
      <c r="C30" s="72">
        <v>0</v>
      </c>
      <c r="D30" s="72">
        <v>0</v>
      </c>
      <c r="E30" s="72">
        <v>0</v>
      </c>
      <c r="F30" s="72">
        <v>0</v>
      </c>
      <c r="G30" s="72">
        <v>0</v>
      </c>
      <c r="H30" s="72">
        <v>0</v>
      </c>
      <c r="I30" s="72">
        <v>0</v>
      </c>
      <c r="J30" s="72">
        <v>0</v>
      </c>
      <c r="K30" s="72">
        <v>0</v>
      </c>
      <c r="L30" s="72">
        <v>0</v>
      </c>
      <c r="M30" s="67" t="str">
        <f t="shared" si="0"/>
        <v>n/a</v>
      </c>
      <c r="N30" s="67" t="str">
        <f t="shared" si="2"/>
        <v>n/a</v>
      </c>
      <c r="O30" s="66" t="str">
        <f t="shared" si="1"/>
        <v>n/a</v>
      </c>
    </row>
    <row r="31" spans="1:15" s="17" customFormat="1" ht="13.2" x14ac:dyDescent="0.25">
      <c r="A31" s="16" t="s">
        <v>315</v>
      </c>
      <c r="B31" s="16" t="s">
        <v>45</v>
      </c>
      <c r="C31" s="72">
        <v>5</v>
      </c>
      <c r="D31" s="72">
        <v>4</v>
      </c>
      <c r="E31" s="72">
        <v>0</v>
      </c>
      <c r="F31" s="72">
        <v>0</v>
      </c>
      <c r="G31" s="72">
        <v>0</v>
      </c>
      <c r="H31" s="72">
        <v>2</v>
      </c>
      <c r="I31" s="72">
        <v>4</v>
      </c>
      <c r="J31" s="72">
        <v>5</v>
      </c>
      <c r="K31" s="72">
        <v>3</v>
      </c>
      <c r="L31" s="72">
        <v>0</v>
      </c>
      <c r="M31" s="67">
        <f t="shared" si="0"/>
        <v>60</v>
      </c>
      <c r="N31" s="67">
        <f t="shared" si="2"/>
        <v>40</v>
      </c>
      <c r="O31" s="66">
        <f t="shared" si="1"/>
        <v>0</v>
      </c>
    </row>
    <row r="32" spans="1:15" s="17" customFormat="1" ht="13.2" x14ac:dyDescent="0.25">
      <c r="A32" s="16" t="s">
        <v>316</v>
      </c>
      <c r="B32" s="16" t="s">
        <v>46</v>
      </c>
      <c r="C32" s="72">
        <v>1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1</v>
      </c>
      <c r="K32" s="72">
        <v>1</v>
      </c>
      <c r="L32" s="72">
        <v>0</v>
      </c>
      <c r="M32" s="67">
        <f t="shared" si="0"/>
        <v>100</v>
      </c>
      <c r="N32" s="67">
        <f t="shared" si="2"/>
        <v>0</v>
      </c>
      <c r="O32" s="66">
        <f t="shared" si="1"/>
        <v>0</v>
      </c>
    </row>
    <row r="33" spans="1:15" s="17" customFormat="1" ht="13.2" x14ac:dyDescent="0.25">
      <c r="A33" s="16" t="s">
        <v>317</v>
      </c>
      <c r="B33" s="16" t="s">
        <v>47</v>
      </c>
      <c r="C33" s="72">
        <v>0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0</v>
      </c>
      <c r="K33" s="72">
        <v>0</v>
      </c>
      <c r="L33" s="72">
        <v>0</v>
      </c>
      <c r="M33" s="67" t="str">
        <f t="shared" si="0"/>
        <v>n/a</v>
      </c>
      <c r="N33" s="67" t="str">
        <f t="shared" si="2"/>
        <v>n/a</v>
      </c>
      <c r="O33" s="66" t="str">
        <f t="shared" si="1"/>
        <v>n/a</v>
      </c>
    </row>
    <row r="34" spans="1:15" s="17" customFormat="1" ht="13.2" x14ac:dyDescent="0.25">
      <c r="A34" s="16" t="s">
        <v>318</v>
      </c>
      <c r="B34" s="16" t="s">
        <v>48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67" t="str">
        <f t="shared" si="0"/>
        <v>n/a</v>
      </c>
      <c r="N34" s="67" t="str">
        <f t="shared" si="2"/>
        <v>n/a</v>
      </c>
      <c r="O34" s="66" t="str">
        <f t="shared" si="1"/>
        <v>n/a</v>
      </c>
    </row>
    <row r="35" spans="1:15" s="17" customFormat="1" ht="13.2" x14ac:dyDescent="0.25">
      <c r="A35" s="16" t="s">
        <v>319</v>
      </c>
      <c r="B35" s="16" t="s">
        <v>49</v>
      </c>
      <c r="C35" s="72">
        <v>0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67" t="str">
        <f t="shared" si="0"/>
        <v>n/a</v>
      </c>
      <c r="N35" s="67" t="str">
        <f t="shared" si="2"/>
        <v>n/a</v>
      </c>
      <c r="O35" s="66" t="str">
        <f t="shared" si="1"/>
        <v>n/a</v>
      </c>
    </row>
    <row r="36" spans="1:15" s="17" customFormat="1" ht="13.2" x14ac:dyDescent="0.25">
      <c r="A36" s="16" t="s">
        <v>50</v>
      </c>
      <c r="B36" s="16" t="s">
        <v>51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67" t="str">
        <f t="shared" si="0"/>
        <v>n/a</v>
      </c>
      <c r="N36" s="67" t="str">
        <f t="shared" si="2"/>
        <v>n/a</v>
      </c>
      <c r="O36" s="66" t="str">
        <f t="shared" si="1"/>
        <v>n/a</v>
      </c>
    </row>
    <row r="37" spans="1:15" s="17" customFormat="1" ht="13.2" x14ac:dyDescent="0.25">
      <c r="A37" s="16" t="s">
        <v>320</v>
      </c>
      <c r="B37" s="16" t="s">
        <v>52</v>
      </c>
      <c r="C37" s="72">
        <v>0</v>
      </c>
      <c r="D37" s="72">
        <v>0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0</v>
      </c>
      <c r="K37" s="72">
        <v>0</v>
      </c>
      <c r="L37" s="72">
        <v>0</v>
      </c>
      <c r="M37" s="67" t="str">
        <f t="shared" si="0"/>
        <v>n/a</v>
      </c>
      <c r="N37" s="67" t="str">
        <f t="shared" si="2"/>
        <v>n/a</v>
      </c>
      <c r="O37" s="66" t="str">
        <f t="shared" si="1"/>
        <v>n/a</v>
      </c>
    </row>
    <row r="38" spans="1:15" s="17" customFormat="1" ht="13.2" x14ac:dyDescent="0.25">
      <c r="A38" s="16" t="s">
        <v>321</v>
      </c>
      <c r="B38" s="16" t="s">
        <v>53</v>
      </c>
      <c r="C38" s="72">
        <v>2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1</v>
      </c>
      <c r="J38" s="72">
        <v>1</v>
      </c>
      <c r="K38" s="72">
        <v>1</v>
      </c>
      <c r="L38" s="72">
        <v>0</v>
      </c>
      <c r="M38" s="67">
        <f t="shared" si="0"/>
        <v>100</v>
      </c>
      <c r="N38" s="67">
        <f t="shared" si="2"/>
        <v>0</v>
      </c>
      <c r="O38" s="66">
        <f t="shared" si="1"/>
        <v>0</v>
      </c>
    </row>
    <row r="39" spans="1:15" s="17" customFormat="1" ht="13.2" x14ac:dyDescent="0.25">
      <c r="A39" s="16" t="s">
        <v>322</v>
      </c>
      <c r="B39" s="16" t="s">
        <v>54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2" x14ac:dyDescent="0.25">
      <c r="A40" s="16" t="s">
        <v>511</v>
      </c>
      <c r="B40" s="16" t="s">
        <v>518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2" x14ac:dyDescent="0.25">
      <c r="A43" s="16" t="s">
        <v>325</v>
      </c>
      <c r="B43" s="16" t="s">
        <v>57</v>
      </c>
      <c r="C43" s="72">
        <v>1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1</v>
      </c>
      <c r="K43" s="72">
        <v>0</v>
      </c>
      <c r="L43" s="72">
        <v>1</v>
      </c>
      <c r="M43" s="67">
        <f t="shared" si="0"/>
        <v>0</v>
      </c>
      <c r="N43" s="67">
        <f t="shared" si="2"/>
        <v>0</v>
      </c>
      <c r="O43" s="66">
        <f t="shared" si="1"/>
        <v>100</v>
      </c>
    </row>
    <row r="44" spans="1:15" s="17" customFormat="1" ht="13.2" x14ac:dyDescent="0.25">
      <c r="A44" s="16" t="s">
        <v>326</v>
      </c>
      <c r="B44" s="16" t="s">
        <v>58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67" t="str">
        <f t="shared" si="0"/>
        <v>n/a</v>
      </c>
      <c r="N44" s="67" t="str">
        <f t="shared" si="2"/>
        <v>n/a</v>
      </c>
      <c r="O44" s="66" t="str">
        <f t="shared" si="1"/>
        <v>n/a</v>
      </c>
    </row>
    <row r="45" spans="1:15" s="17" customFormat="1" ht="13.2" x14ac:dyDescent="0.25">
      <c r="A45" s="16" t="s">
        <v>327</v>
      </c>
      <c r="B45" s="16" t="s">
        <v>59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2" x14ac:dyDescent="0.25">
      <c r="A46" s="16" t="s">
        <v>328</v>
      </c>
      <c r="B46" s="16" t="s">
        <v>60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67" t="str">
        <f t="shared" si="0"/>
        <v>n/a</v>
      </c>
      <c r="N46" s="67" t="str">
        <f t="shared" si="2"/>
        <v>n/a</v>
      </c>
      <c r="O46" s="66" t="str">
        <f t="shared" si="1"/>
        <v>n/a</v>
      </c>
    </row>
    <row r="47" spans="1:15" s="17" customFormat="1" ht="13.2" x14ac:dyDescent="0.25">
      <c r="A47" s="16" t="s">
        <v>329</v>
      </c>
      <c r="B47" s="16" t="s">
        <v>61</v>
      </c>
      <c r="C47" s="72">
        <v>0</v>
      </c>
      <c r="D47" s="72">
        <v>1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1</v>
      </c>
      <c r="K47" s="72">
        <v>1</v>
      </c>
      <c r="L47" s="72">
        <v>0</v>
      </c>
      <c r="M47" s="67">
        <f t="shared" si="0"/>
        <v>100</v>
      </c>
      <c r="N47" s="67">
        <f t="shared" si="2"/>
        <v>0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67" t="str">
        <f t="shared" si="0"/>
        <v>n/a</v>
      </c>
      <c r="N50" s="67" t="str">
        <f t="shared" si="2"/>
        <v>n/a</v>
      </c>
      <c r="O50" s="66" t="str">
        <f t="shared" si="1"/>
        <v>n/a</v>
      </c>
    </row>
    <row r="51" spans="1:15" s="17" customFormat="1" ht="13.2" x14ac:dyDescent="0.25">
      <c r="A51" s="16" t="s">
        <v>332</v>
      </c>
      <c r="B51" s="16" t="s">
        <v>66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67" t="str">
        <f t="shared" si="0"/>
        <v>n/a</v>
      </c>
      <c r="N51" s="67" t="str">
        <f t="shared" si="2"/>
        <v>n/a</v>
      </c>
      <c r="O51" s="66" t="str">
        <f t="shared" si="1"/>
        <v>n/a</v>
      </c>
    </row>
    <row r="52" spans="1:15" s="17" customFormat="1" ht="13.2" x14ac:dyDescent="0.25">
      <c r="A52" s="16" t="s">
        <v>333</v>
      </c>
      <c r="B52" s="16" t="s">
        <v>67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67" t="str">
        <f t="shared" si="0"/>
        <v>n/a</v>
      </c>
      <c r="N52" s="67" t="str">
        <f t="shared" si="2"/>
        <v>n/a</v>
      </c>
      <c r="O52" s="66" t="str">
        <f t="shared" si="1"/>
        <v>n/a</v>
      </c>
    </row>
    <row r="53" spans="1:15" s="17" customFormat="1" ht="13.2" x14ac:dyDescent="0.25">
      <c r="A53" s="16" t="s">
        <v>334</v>
      </c>
      <c r="B53" s="16" t="s">
        <v>68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2" x14ac:dyDescent="0.25">
      <c r="A54" s="16" t="s">
        <v>69</v>
      </c>
      <c r="B54" s="16" t="s">
        <v>70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67" t="str">
        <f t="shared" si="0"/>
        <v>n/a</v>
      </c>
      <c r="N54" s="67" t="str">
        <f t="shared" si="2"/>
        <v>n/a</v>
      </c>
      <c r="O54" s="66" t="str">
        <f t="shared" si="1"/>
        <v>n/a</v>
      </c>
    </row>
    <row r="55" spans="1:15" s="17" customFormat="1" ht="13.2" x14ac:dyDescent="0.25">
      <c r="A55" s="16" t="s">
        <v>335</v>
      </c>
      <c r="B55" s="16" t="s">
        <v>71</v>
      </c>
      <c r="C55" s="72">
        <v>0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67" t="str">
        <f t="shared" si="0"/>
        <v>n/a</v>
      </c>
      <c r="N55" s="67" t="str">
        <f t="shared" si="2"/>
        <v>n/a</v>
      </c>
      <c r="O55" s="66" t="str">
        <f t="shared" si="1"/>
        <v>n/a</v>
      </c>
    </row>
    <row r="56" spans="1:15" s="17" customFormat="1" ht="13.2" x14ac:dyDescent="0.25">
      <c r="A56" s="16" t="s">
        <v>336</v>
      </c>
      <c r="B56" s="16" t="s">
        <v>72</v>
      </c>
      <c r="C56" s="72">
        <v>1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1</v>
      </c>
      <c r="K56" s="72">
        <v>0</v>
      </c>
      <c r="L56" s="72">
        <v>1</v>
      </c>
      <c r="M56" s="67">
        <f t="shared" si="0"/>
        <v>0</v>
      </c>
      <c r="N56" s="67">
        <f t="shared" si="2"/>
        <v>0</v>
      </c>
      <c r="O56" s="66">
        <f t="shared" si="1"/>
        <v>100</v>
      </c>
    </row>
    <row r="57" spans="1:15" s="17" customFormat="1" ht="13.2" x14ac:dyDescent="0.25">
      <c r="A57" s="16" t="s">
        <v>337</v>
      </c>
      <c r="B57" s="16" t="s">
        <v>73</v>
      </c>
      <c r="C57" s="72">
        <v>19</v>
      </c>
      <c r="D57" s="72">
        <v>2</v>
      </c>
      <c r="E57" s="72">
        <v>0</v>
      </c>
      <c r="F57" s="72">
        <v>0</v>
      </c>
      <c r="G57" s="72">
        <v>1</v>
      </c>
      <c r="H57" s="72">
        <v>0</v>
      </c>
      <c r="I57" s="72">
        <v>0</v>
      </c>
      <c r="J57" s="72">
        <v>21</v>
      </c>
      <c r="K57" s="72">
        <v>20</v>
      </c>
      <c r="L57" s="72">
        <v>0</v>
      </c>
      <c r="M57" s="67">
        <f t="shared" si="0"/>
        <v>95.238095238095227</v>
      </c>
      <c r="N57" s="67">
        <f t="shared" si="2"/>
        <v>4.7619047619047619</v>
      </c>
      <c r="O57" s="66">
        <f t="shared" si="1"/>
        <v>0</v>
      </c>
    </row>
    <row r="58" spans="1:15" s="17" customFormat="1" ht="13.2" x14ac:dyDescent="0.25">
      <c r="A58" s="16" t="s">
        <v>74</v>
      </c>
      <c r="B58" s="16" t="s">
        <v>75</v>
      </c>
      <c r="C58" s="72">
        <v>70</v>
      </c>
      <c r="D58" s="72">
        <v>16</v>
      </c>
      <c r="E58" s="72">
        <v>2</v>
      </c>
      <c r="F58" s="72">
        <v>0</v>
      </c>
      <c r="G58" s="72">
        <v>2</v>
      </c>
      <c r="H58" s="72">
        <v>6</v>
      </c>
      <c r="I58" s="72">
        <v>4</v>
      </c>
      <c r="J58" s="72">
        <v>82</v>
      </c>
      <c r="K58" s="72">
        <v>63</v>
      </c>
      <c r="L58" s="72">
        <v>9</v>
      </c>
      <c r="M58" s="67">
        <f t="shared" si="0"/>
        <v>76.829268292682926</v>
      </c>
      <c r="N58" s="67">
        <f t="shared" si="2"/>
        <v>12.195121951219512</v>
      </c>
      <c r="O58" s="66">
        <f t="shared" si="1"/>
        <v>10.975609756097562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0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67" t="str">
        <f t="shared" si="0"/>
        <v>n/a</v>
      </c>
      <c r="N60" s="67" t="str">
        <f t="shared" si="2"/>
        <v>n/a</v>
      </c>
      <c r="O60" s="66" t="str">
        <f t="shared" si="1"/>
        <v>n/a</v>
      </c>
    </row>
    <row r="61" spans="1:15" s="17" customFormat="1" ht="13.2" x14ac:dyDescent="0.25">
      <c r="A61" s="16" t="s">
        <v>340</v>
      </c>
      <c r="B61" s="16" t="s">
        <v>78</v>
      </c>
      <c r="C61" s="72">
        <v>2</v>
      </c>
      <c r="D61" s="72">
        <v>0</v>
      </c>
      <c r="E61" s="72">
        <v>0</v>
      </c>
      <c r="F61" s="72">
        <v>0</v>
      </c>
      <c r="G61" s="72">
        <v>0</v>
      </c>
      <c r="H61" s="72">
        <v>1</v>
      </c>
      <c r="I61" s="72">
        <v>0</v>
      </c>
      <c r="J61" s="72">
        <v>2</v>
      </c>
      <c r="K61" s="72">
        <v>0</v>
      </c>
      <c r="L61" s="72">
        <v>1</v>
      </c>
      <c r="M61" s="67">
        <f t="shared" si="0"/>
        <v>0</v>
      </c>
      <c r="N61" s="67">
        <f t="shared" si="2"/>
        <v>50</v>
      </c>
      <c r="O61" s="66">
        <f t="shared" si="1"/>
        <v>50</v>
      </c>
    </row>
    <row r="62" spans="1:15" s="17" customFormat="1" ht="13.2" x14ac:dyDescent="0.25">
      <c r="A62" s="16" t="s">
        <v>341</v>
      </c>
      <c r="B62" s="16" t="s">
        <v>294</v>
      </c>
      <c r="C62" s="72">
        <v>0</v>
      </c>
      <c r="D62" s="72">
        <v>0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67" t="str">
        <f t="shared" si="0"/>
        <v>n/a</v>
      </c>
      <c r="N62" s="67" t="str">
        <f t="shared" si="2"/>
        <v>n/a</v>
      </c>
      <c r="O62" s="66" t="str">
        <f t="shared" si="1"/>
        <v>n/a</v>
      </c>
    </row>
    <row r="63" spans="1:15" s="17" customFormat="1" ht="13.2" x14ac:dyDescent="0.25">
      <c r="A63" s="16" t="s">
        <v>342</v>
      </c>
      <c r="B63" s="16" t="s">
        <v>79</v>
      </c>
      <c r="C63" s="72">
        <v>3</v>
      </c>
      <c r="D63" s="72">
        <v>2</v>
      </c>
      <c r="E63" s="72">
        <v>0</v>
      </c>
      <c r="F63" s="72">
        <v>0</v>
      </c>
      <c r="G63" s="72">
        <v>0</v>
      </c>
      <c r="H63" s="72">
        <v>2</v>
      </c>
      <c r="I63" s="72">
        <v>1</v>
      </c>
      <c r="J63" s="72">
        <v>4</v>
      </c>
      <c r="K63" s="72">
        <v>2</v>
      </c>
      <c r="L63" s="72">
        <v>0</v>
      </c>
      <c r="M63" s="67">
        <f t="shared" si="0"/>
        <v>50</v>
      </c>
      <c r="N63" s="67">
        <f t="shared" si="2"/>
        <v>50</v>
      </c>
      <c r="O63" s="66">
        <f t="shared" si="1"/>
        <v>0</v>
      </c>
    </row>
    <row r="64" spans="1:15" s="17" customFormat="1" ht="13.2" x14ac:dyDescent="0.25">
      <c r="A64" s="16" t="s">
        <v>343</v>
      </c>
      <c r="B64" s="16" t="s">
        <v>80</v>
      </c>
      <c r="C64" s="72">
        <v>3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2</v>
      </c>
      <c r="J64" s="72">
        <v>1</v>
      </c>
      <c r="K64" s="72">
        <v>1</v>
      </c>
      <c r="L64" s="72">
        <v>0</v>
      </c>
      <c r="M64" s="67">
        <f t="shared" si="0"/>
        <v>100</v>
      </c>
      <c r="N64" s="67">
        <f t="shared" si="2"/>
        <v>0</v>
      </c>
      <c r="O64" s="66">
        <f t="shared" si="1"/>
        <v>0</v>
      </c>
    </row>
    <row r="65" spans="1:15" s="17" customFormat="1" ht="13.2" x14ac:dyDescent="0.25">
      <c r="A65" s="16" t="s">
        <v>81</v>
      </c>
      <c r="B65" s="16" t="s">
        <v>82</v>
      </c>
      <c r="C65" s="72">
        <v>2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2</v>
      </c>
      <c r="K65" s="72">
        <v>2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3.2" x14ac:dyDescent="0.25">
      <c r="A66" s="16" t="s">
        <v>344</v>
      </c>
      <c r="B66" s="16" t="s">
        <v>83</v>
      </c>
      <c r="C66" s="72">
        <v>2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2</v>
      </c>
      <c r="K66" s="72">
        <v>1</v>
      </c>
      <c r="L66" s="72">
        <v>1</v>
      </c>
      <c r="M66" s="67">
        <f t="shared" si="0"/>
        <v>50</v>
      </c>
      <c r="N66" s="67">
        <f t="shared" si="2"/>
        <v>0</v>
      </c>
      <c r="O66" s="66">
        <f t="shared" si="1"/>
        <v>50</v>
      </c>
    </row>
    <row r="67" spans="1:15" s="17" customFormat="1" ht="13.2" x14ac:dyDescent="0.25">
      <c r="A67" s="16" t="s">
        <v>345</v>
      </c>
      <c r="B67" s="16" t="s">
        <v>84</v>
      </c>
      <c r="C67" s="72">
        <v>8</v>
      </c>
      <c r="D67" s="72">
        <v>1</v>
      </c>
      <c r="E67" s="72">
        <v>0</v>
      </c>
      <c r="F67" s="72">
        <v>0</v>
      </c>
      <c r="G67" s="72">
        <v>0</v>
      </c>
      <c r="H67" s="72">
        <v>1</v>
      </c>
      <c r="I67" s="72">
        <v>1</v>
      </c>
      <c r="J67" s="72">
        <v>8</v>
      </c>
      <c r="K67" s="72">
        <v>6</v>
      </c>
      <c r="L67" s="72">
        <v>1</v>
      </c>
      <c r="M67" s="67">
        <f t="shared" si="0"/>
        <v>75</v>
      </c>
      <c r="N67" s="67">
        <f t="shared" si="2"/>
        <v>12.5</v>
      </c>
      <c r="O67" s="66">
        <f t="shared" si="1"/>
        <v>12.5</v>
      </c>
    </row>
    <row r="68" spans="1:15" s="17" customFormat="1" ht="13.2" x14ac:dyDescent="0.25">
      <c r="A68" s="16" t="s">
        <v>346</v>
      </c>
      <c r="B68" s="16" t="s">
        <v>85</v>
      </c>
      <c r="C68" s="72">
        <v>4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1</v>
      </c>
      <c r="J68" s="72">
        <v>3</v>
      </c>
      <c r="K68" s="72">
        <v>3</v>
      </c>
      <c r="L68" s="72">
        <v>0</v>
      </c>
      <c r="M68" s="67">
        <f t="shared" si="0"/>
        <v>100</v>
      </c>
      <c r="N68" s="67">
        <f t="shared" si="2"/>
        <v>0</v>
      </c>
      <c r="O68" s="66">
        <f t="shared" si="1"/>
        <v>0</v>
      </c>
    </row>
    <row r="69" spans="1:15" s="17" customFormat="1" ht="13.2" x14ac:dyDescent="0.25">
      <c r="A69" s="16" t="s">
        <v>86</v>
      </c>
      <c r="B69" s="16" t="s">
        <v>293</v>
      </c>
      <c r="C69" s="72">
        <v>3</v>
      </c>
      <c r="D69" s="72">
        <v>0</v>
      </c>
      <c r="E69" s="72">
        <v>0</v>
      </c>
      <c r="F69" s="72">
        <v>0</v>
      </c>
      <c r="G69" s="72">
        <v>0</v>
      </c>
      <c r="H69" s="72">
        <v>1</v>
      </c>
      <c r="I69" s="72">
        <v>0</v>
      </c>
      <c r="J69" s="72">
        <v>3</v>
      </c>
      <c r="K69" s="72">
        <v>2</v>
      </c>
      <c r="L69" s="72">
        <v>0</v>
      </c>
      <c r="M69" s="67">
        <f t="shared" si="0"/>
        <v>66.666666666666657</v>
      </c>
      <c r="N69" s="67">
        <f t="shared" si="2"/>
        <v>33.333333333333329</v>
      </c>
      <c r="O69" s="66">
        <f t="shared" si="1"/>
        <v>0</v>
      </c>
    </row>
    <row r="70" spans="1:15" s="17" customFormat="1" ht="13.2" x14ac:dyDescent="0.25">
      <c r="A70" s="16" t="s">
        <v>347</v>
      </c>
      <c r="B70" s="16" t="s">
        <v>87</v>
      </c>
      <c r="C70" s="72">
        <v>5</v>
      </c>
      <c r="D70" s="72">
        <v>1</v>
      </c>
      <c r="E70" s="72">
        <v>0</v>
      </c>
      <c r="F70" s="72">
        <v>0</v>
      </c>
      <c r="G70" s="72">
        <v>1</v>
      </c>
      <c r="H70" s="72">
        <v>1</v>
      </c>
      <c r="I70" s="72">
        <v>0</v>
      </c>
      <c r="J70" s="72">
        <v>6</v>
      </c>
      <c r="K70" s="72">
        <v>3</v>
      </c>
      <c r="L70" s="72">
        <v>1</v>
      </c>
      <c r="M70" s="67">
        <f t="shared" ref="M70:M133" si="3">IF(J70=0,"n/a",K70/J70*100)</f>
        <v>50</v>
      </c>
      <c r="N70" s="67">
        <f t="shared" si="2"/>
        <v>33.333333333333329</v>
      </c>
      <c r="O70" s="66">
        <f t="shared" ref="O70:O133" si="4">IF(J70=0,"n/a",(L70/J70)*100)</f>
        <v>16.666666666666664</v>
      </c>
    </row>
    <row r="71" spans="1:15" s="17" customFormat="1" ht="13.2" x14ac:dyDescent="0.25">
      <c r="A71" s="16" t="s">
        <v>348</v>
      </c>
      <c r="B71" s="16" t="s">
        <v>88</v>
      </c>
      <c r="C71" s="72">
        <v>8</v>
      </c>
      <c r="D71" s="72">
        <v>0</v>
      </c>
      <c r="E71" s="72">
        <v>0</v>
      </c>
      <c r="F71" s="72">
        <v>0</v>
      </c>
      <c r="G71" s="72">
        <v>1</v>
      </c>
      <c r="H71" s="72">
        <v>0</v>
      </c>
      <c r="I71" s="72">
        <v>0</v>
      </c>
      <c r="J71" s="72">
        <v>8</v>
      </c>
      <c r="K71" s="72">
        <v>5</v>
      </c>
      <c r="L71" s="72">
        <v>2</v>
      </c>
      <c r="M71" s="67">
        <f t="shared" si="3"/>
        <v>62.5</v>
      </c>
      <c r="N71" s="67">
        <f t="shared" ref="N71:N134" si="5">IF(J71=0,"n/a",(E71+F71+G71+H71)/J71*100)</f>
        <v>12.5</v>
      </c>
      <c r="O71" s="66">
        <f t="shared" si="4"/>
        <v>25</v>
      </c>
    </row>
    <row r="72" spans="1:15" s="17" customFormat="1" ht="13.2" x14ac:dyDescent="0.25">
      <c r="A72" s="16" t="s">
        <v>349</v>
      </c>
      <c r="B72" s="16" t="s">
        <v>89</v>
      </c>
      <c r="C72" s="72">
        <v>0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0</v>
      </c>
      <c r="M72" s="67" t="str">
        <f t="shared" si="3"/>
        <v>n/a</v>
      </c>
      <c r="N72" s="67" t="str">
        <f t="shared" si="5"/>
        <v>n/a</v>
      </c>
      <c r="O72" s="66" t="str">
        <f t="shared" si="4"/>
        <v>n/a</v>
      </c>
    </row>
    <row r="73" spans="1:15" s="17" customFormat="1" ht="13.2" x14ac:dyDescent="0.25">
      <c r="A73" s="16" t="s">
        <v>90</v>
      </c>
      <c r="B73" s="16" t="s">
        <v>91</v>
      </c>
      <c r="C73" s="72">
        <v>1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1</v>
      </c>
      <c r="K73" s="72">
        <v>0</v>
      </c>
      <c r="L73" s="72">
        <v>1</v>
      </c>
      <c r="M73" s="67">
        <f t="shared" si="3"/>
        <v>0</v>
      </c>
      <c r="N73" s="67">
        <f t="shared" si="5"/>
        <v>0</v>
      </c>
      <c r="O73" s="66">
        <f t="shared" si="4"/>
        <v>100</v>
      </c>
    </row>
    <row r="74" spans="1:15" s="17" customFormat="1" ht="13.2" x14ac:dyDescent="0.25">
      <c r="A74" s="16" t="s">
        <v>350</v>
      </c>
      <c r="B74" s="16" t="s">
        <v>92</v>
      </c>
      <c r="C74" s="72">
        <v>0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67" t="str">
        <f t="shared" si="3"/>
        <v>n/a</v>
      </c>
      <c r="N74" s="67" t="str">
        <f t="shared" si="5"/>
        <v>n/a</v>
      </c>
      <c r="O74" s="66" t="str">
        <f t="shared" si="4"/>
        <v>n/a</v>
      </c>
    </row>
    <row r="75" spans="1:15" s="17" customFormat="1" ht="13.2" x14ac:dyDescent="0.25">
      <c r="A75" s="16" t="s">
        <v>351</v>
      </c>
      <c r="B75" s="16" t="s">
        <v>93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67" t="str">
        <f t="shared" si="3"/>
        <v>n/a</v>
      </c>
      <c r="N75" s="67" t="str">
        <f t="shared" si="5"/>
        <v>n/a</v>
      </c>
      <c r="O75" s="66" t="str">
        <f t="shared" si="4"/>
        <v>n/a</v>
      </c>
    </row>
    <row r="76" spans="1:15" s="17" customFormat="1" ht="13.2" x14ac:dyDescent="0.25">
      <c r="A76" s="16" t="s">
        <v>352</v>
      </c>
      <c r="B76" s="16" t="s">
        <v>94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7</v>
      </c>
      <c r="D78" s="72">
        <v>1</v>
      </c>
      <c r="E78" s="72">
        <v>1</v>
      </c>
      <c r="F78" s="72">
        <v>0</v>
      </c>
      <c r="G78" s="72">
        <v>0</v>
      </c>
      <c r="H78" s="72">
        <v>0</v>
      </c>
      <c r="I78" s="72">
        <v>2</v>
      </c>
      <c r="J78" s="72">
        <v>6</v>
      </c>
      <c r="K78" s="72">
        <v>2</v>
      </c>
      <c r="L78" s="72">
        <v>3</v>
      </c>
      <c r="M78" s="67">
        <f t="shared" si="3"/>
        <v>33.333333333333329</v>
      </c>
      <c r="N78" s="67">
        <f t="shared" si="5"/>
        <v>16.666666666666664</v>
      </c>
      <c r="O78" s="66">
        <f t="shared" si="4"/>
        <v>50</v>
      </c>
    </row>
    <row r="79" spans="1:15" s="17" customFormat="1" ht="13.2" x14ac:dyDescent="0.25">
      <c r="A79" s="16" t="s">
        <v>355</v>
      </c>
      <c r="B79" s="16" t="s">
        <v>97</v>
      </c>
      <c r="C79" s="72">
        <v>1</v>
      </c>
      <c r="D79" s="72">
        <v>0</v>
      </c>
      <c r="E79" s="72">
        <v>0</v>
      </c>
      <c r="F79" s="72">
        <v>0</v>
      </c>
      <c r="G79" s="72">
        <v>0</v>
      </c>
      <c r="H79" s="72">
        <v>1</v>
      </c>
      <c r="I79" s="72">
        <v>0</v>
      </c>
      <c r="J79" s="72">
        <v>1</v>
      </c>
      <c r="K79" s="72">
        <v>0</v>
      </c>
      <c r="L79" s="72">
        <v>0</v>
      </c>
      <c r="M79" s="67">
        <f t="shared" si="3"/>
        <v>0</v>
      </c>
      <c r="N79" s="67">
        <f t="shared" si="5"/>
        <v>100</v>
      </c>
      <c r="O79" s="66">
        <f t="shared" si="4"/>
        <v>0</v>
      </c>
    </row>
    <row r="80" spans="1:15" s="17" customFormat="1" ht="13.2" x14ac:dyDescent="0.25">
      <c r="A80" s="16" t="s">
        <v>356</v>
      </c>
      <c r="B80" s="16" t="s">
        <v>98</v>
      </c>
      <c r="C80" s="72">
        <v>47</v>
      </c>
      <c r="D80" s="72">
        <v>6</v>
      </c>
      <c r="E80" s="72">
        <v>0</v>
      </c>
      <c r="F80" s="72">
        <v>0</v>
      </c>
      <c r="G80" s="72">
        <v>1</v>
      </c>
      <c r="H80" s="72">
        <v>5</v>
      </c>
      <c r="I80" s="72">
        <v>9</v>
      </c>
      <c r="J80" s="72">
        <v>44</v>
      </c>
      <c r="K80" s="72">
        <v>36</v>
      </c>
      <c r="L80" s="72">
        <v>2</v>
      </c>
      <c r="M80" s="67">
        <f t="shared" si="3"/>
        <v>81.818181818181827</v>
      </c>
      <c r="N80" s="67">
        <f t="shared" si="5"/>
        <v>13.636363636363635</v>
      </c>
      <c r="O80" s="66">
        <f t="shared" si="4"/>
        <v>4.5454545454545459</v>
      </c>
    </row>
    <row r="81" spans="1:15" s="17" customFormat="1" ht="13.2" x14ac:dyDescent="0.25">
      <c r="A81" s="16" t="s">
        <v>357</v>
      </c>
      <c r="B81" s="16" t="s">
        <v>99</v>
      </c>
      <c r="C81" s="72">
        <v>39</v>
      </c>
      <c r="D81" s="72">
        <v>0</v>
      </c>
      <c r="E81" s="72">
        <v>0</v>
      </c>
      <c r="F81" s="72">
        <v>0</v>
      </c>
      <c r="G81" s="72">
        <v>2</v>
      </c>
      <c r="H81" s="72">
        <v>7</v>
      </c>
      <c r="I81" s="72">
        <v>1</v>
      </c>
      <c r="J81" s="72">
        <v>38</v>
      </c>
      <c r="K81" s="72">
        <v>27</v>
      </c>
      <c r="L81" s="72">
        <v>2</v>
      </c>
      <c r="M81" s="67">
        <f t="shared" si="3"/>
        <v>71.05263157894737</v>
      </c>
      <c r="N81" s="67">
        <f t="shared" si="5"/>
        <v>23.684210526315788</v>
      </c>
      <c r="O81" s="66">
        <f t="shared" si="4"/>
        <v>5.2631578947368416</v>
      </c>
    </row>
    <row r="82" spans="1:15" s="17" customFormat="1" ht="13.2" x14ac:dyDescent="0.25">
      <c r="A82" s="16" t="s">
        <v>358</v>
      </c>
      <c r="B82" s="16" t="s">
        <v>100</v>
      </c>
      <c r="C82" s="72">
        <v>0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67" t="str">
        <f t="shared" si="3"/>
        <v>n/a</v>
      </c>
      <c r="N82" s="67" t="str">
        <f t="shared" si="5"/>
        <v>n/a</v>
      </c>
      <c r="O82" s="66" t="str">
        <f t="shared" si="4"/>
        <v>n/a</v>
      </c>
    </row>
    <row r="83" spans="1:15" s="17" customFormat="1" ht="13.2" x14ac:dyDescent="0.25">
      <c r="A83" s="16" t="s">
        <v>359</v>
      </c>
      <c r="B83" s="16" t="s">
        <v>101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67" t="str">
        <f t="shared" si="3"/>
        <v>n/a</v>
      </c>
      <c r="N83" s="67" t="str">
        <f t="shared" si="5"/>
        <v>n/a</v>
      </c>
      <c r="O83" s="66" t="str">
        <f t="shared" si="4"/>
        <v>n/a</v>
      </c>
    </row>
    <row r="84" spans="1:15" s="17" customFormat="1" ht="13.2" x14ac:dyDescent="0.25">
      <c r="A84" s="16" t="s">
        <v>360</v>
      </c>
      <c r="B84" s="16" t="s">
        <v>102</v>
      </c>
      <c r="C84" s="72">
        <v>23</v>
      </c>
      <c r="D84" s="72">
        <v>7</v>
      </c>
      <c r="E84" s="72">
        <v>0</v>
      </c>
      <c r="F84" s="72">
        <v>0</v>
      </c>
      <c r="G84" s="72">
        <v>4</v>
      </c>
      <c r="H84" s="72">
        <v>2</v>
      </c>
      <c r="I84" s="72">
        <v>3</v>
      </c>
      <c r="J84" s="72">
        <v>27</v>
      </c>
      <c r="K84" s="72">
        <v>19</v>
      </c>
      <c r="L84" s="72">
        <v>2</v>
      </c>
      <c r="M84" s="67">
        <f t="shared" si="3"/>
        <v>70.370370370370367</v>
      </c>
      <c r="N84" s="67">
        <f t="shared" si="5"/>
        <v>22.222222222222221</v>
      </c>
      <c r="O84" s="66">
        <f t="shared" si="4"/>
        <v>7.4074074074074066</v>
      </c>
    </row>
    <row r="85" spans="1:15" s="17" customFormat="1" ht="13.2" x14ac:dyDescent="0.25">
      <c r="A85" s="16" t="s">
        <v>361</v>
      </c>
      <c r="B85" s="16" t="s">
        <v>103</v>
      </c>
      <c r="C85" s="72">
        <v>2</v>
      </c>
      <c r="D85" s="72">
        <v>1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3</v>
      </c>
      <c r="K85" s="72">
        <v>2</v>
      </c>
      <c r="L85" s="72">
        <v>1</v>
      </c>
      <c r="M85" s="67">
        <f t="shared" si="3"/>
        <v>66.666666666666657</v>
      </c>
      <c r="N85" s="67">
        <f t="shared" si="5"/>
        <v>0</v>
      </c>
      <c r="O85" s="66">
        <f t="shared" si="4"/>
        <v>33.333333333333329</v>
      </c>
    </row>
    <row r="86" spans="1:15" s="17" customFormat="1" ht="13.2" x14ac:dyDescent="0.25">
      <c r="A86" s="16" t="s">
        <v>104</v>
      </c>
      <c r="B86" s="16" t="s">
        <v>105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67" t="str">
        <f t="shared" si="3"/>
        <v>n/a</v>
      </c>
      <c r="N86" s="67" t="str">
        <f t="shared" si="5"/>
        <v>n/a</v>
      </c>
      <c r="O86" s="66" t="str">
        <f t="shared" si="4"/>
        <v>n/a</v>
      </c>
    </row>
    <row r="87" spans="1:15" s="17" customFormat="1" ht="13.2" x14ac:dyDescent="0.25">
      <c r="A87" s="16" t="s">
        <v>362</v>
      </c>
      <c r="B87" s="16" t="s">
        <v>106</v>
      </c>
      <c r="C87" s="72">
        <v>2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  <c r="I87" s="72">
        <v>1</v>
      </c>
      <c r="J87" s="72">
        <v>1</v>
      </c>
      <c r="K87" s="72">
        <v>1</v>
      </c>
      <c r="L87" s="72">
        <v>0</v>
      </c>
      <c r="M87" s="67">
        <f t="shared" si="3"/>
        <v>100</v>
      </c>
      <c r="N87" s="67">
        <f t="shared" si="5"/>
        <v>0</v>
      </c>
      <c r="O87" s="66">
        <f t="shared" si="4"/>
        <v>0</v>
      </c>
    </row>
    <row r="88" spans="1:15" s="17" customFormat="1" ht="13.2" x14ac:dyDescent="0.25">
      <c r="A88" s="16" t="s">
        <v>363</v>
      </c>
      <c r="B88" s="16" t="s">
        <v>107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67" t="str">
        <f t="shared" si="3"/>
        <v>n/a</v>
      </c>
      <c r="N88" s="67" t="str">
        <f t="shared" si="5"/>
        <v>n/a</v>
      </c>
      <c r="O88" s="66" t="str">
        <f t="shared" si="4"/>
        <v>n/a</v>
      </c>
    </row>
    <row r="89" spans="1:15" s="17" customFormat="1" ht="13.2" x14ac:dyDescent="0.25">
      <c r="A89" s="16" t="s">
        <v>364</v>
      </c>
      <c r="B89" s="16" t="s">
        <v>108</v>
      </c>
      <c r="C89" s="72">
        <v>0</v>
      </c>
      <c r="D89" s="72">
        <v>0</v>
      </c>
      <c r="E89" s="72">
        <v>0</v>
      </c>
      <c r="F89" s="72">
        <v>0</v>
      </c>
      <c r="G89" s="72">
        <v>0</v>
      </c>
      <c r="H89" s="72">
        <v>0</v>
      </c>
      <c r="I89" s="72">
        <v>0</v>
      </c>
      <c r="J89" s="72">
        <v>0</v>
      </c>
      <c r="K89" s="72">
        <v>0</v>
      </c>
      <c r="L89" s="72">
        <v>0</v>
      </c>
      <c r="M89" s="67" t="str">
        <f t="shared" si="3"/>
        <v>n/a</v>
      </c>
      <c r="N89" s="67" t="str">
        <f t="shared" si="5"/>
        <v>n/a</v>
      </c>
      <c r="O89" s="66" t="str">
        <f t="shared" si="4"/>
        <v>n/a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0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2">
        <v>0</v>
      </c>
      <c r="J91" s="72">
        <v>0</v>
      </c>
      <c r="K91" s="72">
        <v>0</v>
      </c>
      <c r="L91" s="72">
        <v>0</v>
      </c>
      <c r="M91" s="67" t="str">
        <f t="shared" si="3"/>
        <v>n/a</v>
      </c>
      <c r="N91" s="67" t="str">
        <f t="shared" si="5"/>
        <v>n/a</v>
      </c>
      <c r="O91" s="66" t="str">
        <f t="shared" si="4"/>
        <v>n/a</v>
      </c>
    </row>
    <row r="92" spans="1:15" s="17" customFormat="1" ht="13.2" x14ac:dyDescent="0.25">
      <c r="A92" s="16" t="s">
        <v>112</v>
      </c>
      <c r="B92" s="16" t="s">
        <v>113</v>
      </c>
      <c r="C92" s="72">
        <v>1</v>
      </c>
      <c r="D92" s="72">
        <v>1</v>
      </c>
      <c r="E92" s="72">
        <v>0</v>
      </c>
      <c r="F92" s="72">
        <v>0</v>
      </c>
      <c r="G92" s="72">
        <v>0</v>
      </c>
      <c r="H92" s="72">
        <v>0</v>
      </c>
      <c r="I92" s="72">
        <v>0</v>
      </c>
      <c r="J92" s="72">
        <v>2</v>
      </c>
      <c r="K92" s="72">
        <v>2</v>
      </c>
      <c r="L92" s="72">
        <v>0</v>
      </c>
      <c r="M92" s="67">
        <f t="shared" si="3"/>
        <v>100</v>
      </c>
      <c r="N92" s="67">
        <f t="shared" si="5"/>
        <v>0</v>
      </c>
      <c r="O92" s="66">
        <f t="shared" si="4"/>
        <v>0</v>
      </c>
    </row>
    <row r="93" spans="1:15" s="17" customFormat="1" ht="13.2" x14ac:dyDescent="0.25">
      <c r="A93" s="16" t="s">
        <v>114</v>
      </c>
      <c r="B93" s="16" t="s">
        <v>115</v>
      </c>
      <c r="C93" s="72">
        <v>144</v>
      </c>
      <c r="D93" s="72">
        <v>33</v>
      </c>
      <c r="E93" s="72">
        <v>0</v>
      </c>
      <c r="F93" s="72">
        <v>3</v>
      </c>
      <c r="G93" s="72">
        <v>7</v>
      </c>
      <c r="H93" s="72">
        <v>24</v>
      </c>
      <c r="I93" s="72">
        <v>19</v>
      </c>
      <c r="J93" s="72">
        <v>158</v>
      </c>
      <c r="K93" s="72">
        <v>109</v>
      </c>
      <c r="L93" s="72">
        <v>15</v>
      </c>
      <c r="M93" s="67">
        <f t="shared" si="3"/>
        <v>68.987341772151893</v>
      </c>
      <c r="N93" s="67">
        <f t="shared" si="5"/>
        <v>21.518987341772153</v>
      </c>
      <c r="O93" s="66">
        <f t="shared" si="4"/>
        <v>9.4936708860759502</v>
      </c>
    </row>
    <row r="94" spans="1:15" s="17" customFormat="1" ht="13.2" x14ac:dyDescent="0.25">
      <c r="A94" s="16" t="s">
        <v>366</v>
      </c>
      <c r="B94" s="16" t="s">
        <v>116</v>
      </c>
      <c r="C94" s="72">
        <v>3</v>
      </c>
      <c r="D94" s="72">
        <v>1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4</v>
      </c>
      <c r="K94" s="72">
        <v>3</v>
      </c>
      <c r="L94" s="72">
        <v>1</v>
      </c>
      <c r="M94" s="67">
        <f t="shared" si="3"/>
        <v>75</v>
      </c>
      <c r="N94" s="67">
        <f t="shared" si="5"/>
        <v>0</v>
      </c>
      <c r="O94" s="66">
        <f t="shared" si="4"/>
        <v>25</v>
      </c>
    </row>
    <row r="95" spans="1:15" s="17" customFormat="1" ht="13.2" x14ac:dyDescent="0.25">
      <c r="A95" s="16" t="s">
        <v>367</v>
      </c>
      <c r="B95" s="16" t="s">
        <v>117</v>
      </c>
      <c r="C95" s="72">
        <v>0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67" t="str">
        <f t="shared" si="3"/>
        <v>n/a</v>
      </c>
      <c r="N95" s="67" t="str">
        <f t="shared" si="5"/>
        <v>n/a</v>
      </c>
      <c r="O95" s="66" t="str">
        <f t="shared" si="4"/>
        <v>n/a</v>
      </c>
    </row>
    <row r="96" spans="1:15" s="17" customFormat="1" ht="13.2" x14ac:dyDescent="0.25">
      <c r="A96" s="16" t="s">
        <v>118</v>
      </c>
      <c r="B96" s="16" t="s">
        <v>119</v>
      </c>
      <c r="C96" s="72">
        <v>14</v>
      </c>
      <c r="D96" s="72">
        <v>1</v>
      </c>
      <c r="E96" s="72">
        <v>0</v>
      </c>
      <c r="F96" s="72">
        <v>0</v>
      </c>
      <c r="G96" s="72">
        <v>0</v>
      </c>
      <c r="H96" s="72">
        <v>1</v>
      </c>
      <c r="I96" s="72">
        <v>1</v>
      </c>
      <c r="J96" s="72">
        <v>14</v>
      </c>
      <c r="K96" s="72">
        <v>12</v>
      </c>
      <c r="L96" s="72">
        <v>1</v>
      </c>
      <c r="M96" s="67">
        <f t="shared" si="3"/>
        <v>85.714285714285708</v>
      </c>
      <c r="N96" s="67">
        <f t="shared" si="5"/>
        <v>7.1428571428571423</v>
      </c>
      <c r="O96" s="66">
        <f t="shared" si="4"/>
        <v>7.1428571428571423</v>
      </c>
    </row>
    <row r="97" spans="1:15" s="17" customFormat="1" ht="13.2" x14ac:dyDescent="0.25">
      <c r="A97" s="16" t="s">
        <v>368</v>
      </c>
      <c r="B97" s="16" t="s">
        <v>120</v>
      </c>
      <c r="C97" s="72">
        <v>4</v>
      </c>
      <c r="D97" s="72">
        <v>1</v>
      </c>
      <c r="E97" s="72">
        <v>0</v>
      </c>
      <c r="F97" s="72">
        <v>0</v>
      </c>
      <c r="G97" s="72">
        <v>0</v>
      </c>
      <c r="H97" s="72">
        <v>0</v>
      </c>
      <c r="I97" s="72">
        <v>1</v>
      </c>
      <c r="J97" s="72">
        <v>4</v>
      </c>
      <c r="K97" s="72">
        <v>3</v>
      </c>
      <c r="L97" s="72">
        <v>1</v>
      </c>
      <c r="M97" s="67">
        <f t="shared" si="3"/>
        <v>75</v>
      </c>
      <c r="N97" s="67">
        <f t="shared" si="5"/>
        <v>0</v>
      </c>
      <c r="O97" s="66">
        <f t="shared" si="4"/>
        <v>25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1</v>
      </c>
      <c r="D99" s="72">
        <v>1</v>
      </c>
      <c r="E99" s="72">
        <v>0</v>
      </c>
      <c r="F99" s="72">
        <v>0</v>
      </c>
      <c r="G99" s="72">
        <v>0</v>
      </c>
      <c r="H99" s="72">
        <v>0</v>
      </c>
      <c r="I99" s="72">
        <v>1</v>
      </c>
      <c r="J99" s="72">
        <v>1</v>
      </c>
      <c r="K99" s="72">
        <v>1</v>
      </c>
      <c r="L99" s="72">
        <v>0</v>
      </c>
      <c r="M99" s="67">
        <f t="shared" si="3"/>
        <v>100</v>
      </c>
      <c r="N99" s="67">
        <f t="shared" si="5"/>
        <v>0</v>
      </c>
      <c r="O99" s="66">
        <f t="shared" si="4"/>
        <v>0</v>
      </c>
    </row>
    <row r="100" spans="1:15" s="17" customFormat="1" ht="13.2" x14ac:dyDescent="0.25">
      <c r="A100" s="16" t="s">
        <v>370</v>
      </c>
      <c r="B100" s="16" t="s">
        <v>124</v>
      </c>
      <c r="C100" s="72">
        <v>0</v>
      </c>
      <c r="D100" s="72">
        <v>0</v>
      </c>
      <c r="E100" s="72">
        <v>0</v>
      </c>
      <c r="F100" s="72">
        <v>0</v>
      </c>
      <c r="G100" s="72">
        <v>0</v>
      </c>
      <c r="H100" s="72">
        <v>0</v>
      </c>
      <c r="I100" s="72">
        <v>0</v>
      </c>
      <c r="J100" s="72">
        <v>0</v>
      </c>
      <c r="K100" s="72">
        <v>0</v>
      </c>
      <c r="L100" s="72">
        <v>0</v>
      </c>
      <c r="M100" s="67" t="str">
        <f t="shared" si="3"/>
        <v>n/a</v>
      </c>
      <c r="N100" s="67" t="str">
        <f t="shared" si="5"/>
        <v>n/a</v>
      </c>
      <c r="O100" s="66" t="str">
        <f t="shared" si="4"/>
        <v>n/a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19</v>
      </c>
      <c r="D102" s="72">
        <v>5</v>
      </c>
      <c r="E102" s="72">
        <v>2</v>
      </c>
      <c r="F102" s="72">
        <v>3</v>
      </c>
      <c r="G102" s="72">
        <v>2</v>
      </c>
      <c r="H102" s="72">
        <v>1</v>
      </c>
      <c r="I102" s="72">
        <v>6</v>
      </c>
      <c r="J102" s="72">
        <v>18</v>
      </c>
      <c r="K102" s="72">
        <v>8</v>
      </c>
      <c r="L102" s="72">
        <v>2</v>
      </c>
      <c r="M102" s="67">
        <f t="shared" si="3"/>
        <v>44.444444444444443</v>
      </c>
      <c r="N102" s="67">
        <f t="shared" si="5"/>
        <v>44.444444444444443</v>
      </c>
      <c r="O102" s="66">
        <f t="shared" si="4"/>
        <v>11.111111111111111</v>
      </c>
    </row>
    <row r="103" spans="1:15" s="17" customFormat="1" ht="13.2" x14ac:dyDescent="0.25">
      <c r="A103" s="16" t="s">
        <v>372</v>
      </c>
      <c r="B103" s="16" t="s">
        <v>128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67" t="str">
        <f t="shared" si="3"/>
        <v>n/a</v>
      </c>
      <c r="N103" s="67" t="str">
        <f t="shared" si="5"/>
        <v>n/a</v>
      </c>
      <c r="O103" s="66" t="str">
        <f t="shared" si="4"/>
        <v>n/a</v>
      </c>
    </row>
    <row r="104" spans="1:15" s="17" customFormat="1" ht="13.2" x14ac:dyDescent="0.25">
      <c r="A104" s="16" t="s">
        <v>373</v>
      </c>
      <c r="B104" s="16" t="s">
        <v>129</v>
      </c>
      <c r="C104" s="72">
        <v>1</v>
      </c>
      <c r="D104" s="72">
        <v>1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2</v>
      </c>
      <c r="K104" s="72">
        <v>2</v>
      </c>
      <c r="L104" s="72">
        <v>0</v>
      </c>
      <c r="M104" s="67">
        <f t="shared" si="3"/>
        <v>100</v>
      </c>
      <c r="N104" s="67">
        <f t="shared" si="5"/>
        <v>0</v>
      </c>
      <c r="O104" s="66">
        <f t="shared" si="4"/>
        <v>0</v>
      </c>
    </row>
    <row r="105" spans="1:15" s="17" customFormat="1" ht="13.2" x14ac:dyDescent="0.25">
      <c r="A105" s="16" t="s">
        <v>374</v>
      </c>
      <c r="B105" s="16" t="s">
        <v>295</v>
      </c>
      <c r="C105" s="72">
        <v>0</v>
      </c>
      <c r="D105" s="72">
        <v>0</v>
      </c>
      <c r="E105" s="72">
        <v>0</v>
      </c>
      <c r="F105" s="72">
        <v>0</v>
      </c>
      <c r="G105" s="72">
        <v>0</v>
      </c>
      <c r="H105" s="72">
        <v>0</v>
      </c>
      <c r="I105" s="72">
        <v>0</v>
      </c>
      <c r="J105" s="72">
        <v>0</v>
      </c>
      <c r="K105" s="72">
        <v>0</v>
      </c>
      <c r="L105" s="72">
        <v>0</v>
      </c>
      <c r="M105" s="67" t="str">
        <f t="shared" si="3"/>
        <v>n/a</v>
      </c>
      <c r="N105" s="67" t="str">
        <f t="shared" si="5"/>
        <v>n/a</v>
      </c>
      <c r="O105" s="66" t="str">
        <f t="shared" si="4"/>
        <v>n/a</v>
      </c>
    </row>
    <row r="106" spans="1:15" s="17" customFormat="1" ht="13.2" x14ac:dyDescent="0.25">
      <c r="A106" s="16" t="s">
        <v>375</v>
      </c>
      <c r="B106" s="16" t="s">
        <v>130</v>
      </c>
      <c r="C106" s="72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67" t="str">
        <f t="shared" si="3"/>
        <v>n/a</v>
      </c>
      <c r="N106" s="67" t="str">
        <f t="shared" si="5"/>
        <v>n/a</v>
      </c>
      <c r="O106" s="66" t="str">
        <f t="shared" si="4"/>
        <v>n/a</v>
      </c>
    </row>
    <row r="107" spans="1:15" s="17" customFormat="1" ht="13.2" x14ac:dyDescent="0.25">
      <c r="A107" s="16" t="s">
        <v>376</v>
      </c>
      <c r="B107" s="16" t="s">
        <v>131</v>
      </c>
      <c r="C107" s="72">
        <v>1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1</v>
      </c>
      <c r="K107" s="72">
        <v>1</v>
      </c>
      <c r="L107" s="72">
        <v>0</v>
      </c>
      <c r="M107" s="67">
        <f t="shared" si="3"/>
        <v>100</v>
      </c>
      <c r="N107" s="67">
        <f t="shared" si="5"/>
        <v>0</v>
      </c>
      <c r="O107" s="66">
        <f t="shared" si="4"/>
        <v>0</v>
      </c>
    </row>
    <row r="108" spans="1:15" s="17" customFormat="1" ht="13.2" x14ac:dyDescent="0.25">
      <c r="A108" s="16" t="s">
        <v>377</v>
      </c>
      <c r="B108" s="16" t="s">
        <v>132</v>
      </c>
      <c r="C108" s="72">
        <v>0</v>
      </c>
      <c r="D108" s="72">
        <v>0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0</v>
      </c>
      <c r="K108" s="72">
        <v>0</v>
      </c>
      <c r="L108" s="72">
        <v>0</v>
      </c>
      <c r="M108" s="67" t="str">
        <f t="shared" si="3"/>
        <v>n/a</v>
      </c>
      <c r="N108" s="67" t="str">
        <f t="shared" si="5"/>
        <v>n/a</v>
      </c>
      <c r="O108" s="66" t="str">
        <f t="shared" si="4"/>
        <v>n/a</v>
      </c>
    </row>
    <row r="109" spans="1:15" s="17" customFormat="1" ht="13.2" x14ac:dyDescent="0.25">
      <c r="A109" s="16" t="s">
        <v>133</v>
      </c>
      <c r="B109" s="16" t="s">
        <v>134</v>
      </c>
      <c r="C109" s="72">
        <v>3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1</v>
      </c>
      <c r="J109" s="72">
        <v>2</v>
      </c>
      <c r="K109" s="72">
        <v>2</v>
      </c>
      <c r="L109" s="72">
        <v>0</v>
      </c>
      <c r="M109" s="67">
        <f t="shared" si="3"/>
        <v>100</v>
      </c>
      <c r="N109" s="67">
        <f t="shared" si="5"/>
        <v>0</v>
      </c>
      <c r="O109" s="66">
        <f t="shared" si="4"/>
        <v>0</v>
      </c>
    </row>
    <row r="110" spans="1:15" s="17" customFormat="1" ht="13.2" x14ac:dyDescent="0.25">
      <c r="A110" s="16" t="s">
        <v>135</v>
      </c>
      <c r="B110" s="16" t="s">
        <v>136</v>
      </c>
      <c r="C110" s="72">
        <v>2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2</v>
      </c>
      <c r="K110" s="72">
        <v>2</v>
      </c>
      <c r="L110" s="72">
        <v>0</v>
      </c>
      <c r="M110" s="67">
        <f t="shared" si="3"/>
        <v>100</v>
      </c>
      <c r="N110" s="67">
        <f t="shared" si="5"/>
        <v>0</v>
      </c>
      <c r="O110" s="66">
        <f t="shared" si="4"/>
        <v>0</v>
      </c>
    </row>
    <row r="111" spans="1:15" s="17" customFormat="1" ht="13.2" x14ac:dyDescent="0.25">
      <c r="A111" s="16" t="s">
        <v>378</v>
      </c>
      <c r="B111" s="16" t="s">
        <v>137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3.2" x14ac:dyDescent="0.25">
      <c r="A112" s="16" t="s">
        <v>512</v>
      </c>
      <c r="B112" s="16" t="s">
        <v>513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3.2" x14ac:dyDescent="0.25">
      <c r="A113" s="16" t="s">
        <v>379</v>
      </c>
      <c r="B113" s="16" t="s">
        <v>138</v>
      </c>
      <c r="C113" s="72">
        <v>1</v>
      </c>
      <c r="D113" s="72">
        <v>0</v>
      </c>
      <c r="E113" s="72">
        <v>0</v>
      </c>
      <c r="F113" s="72">
        <v>0</v>
      </c>
      <c r="G113" s="72">
        <v>0</v>
      </c>
      <c r="H113" s="72">
        <v>1</v>
      </c>
      <c r="I113" s="72">
        <v>0</v>
      </c>
      <c r="J113" s="72">
        <v>1</v>
      </c>
      <c r="K113" s="72">
        <v>0</v>
      </c>
      <c r="L113" s="72">
        <v>0</v>
      </c>
      <c r="M113" s="67">
        <f t="shared" si="3"/>
        <v>0</v>
      </c>
      <c r="N113" s="67">
        <f t="shared" si="5"/>
        <v>100</v>
      </c>
      <c r="O113" s="66">
        <f t="shared" si="4"/>
        <v>0</v>
      </c>
    </row>
    <row r="114" spans="1:15" s="17" customFormat="1" ht="13.2" x14ac:dyDescent="0.25">
      <c r="A114" s="16" t="s">
        <v>380</v>
      </c>
      <c r="B114" s="16" t="s">
        <v>139</v>
      </c>
      <c r="C114" s="72">
        <v>9</v>
      </c>
      <c r="D114" s="72">
        <v>1</v>
      </c>
      <c r="E114" s="72">
        <v>0</v>
      </c>
      <c r="F114" s="72">
        <v>0</v>
      </c>
      <c r="G114" s="72">
        <v>1</v>
      </c>
      <c r="H114" s="72">
        <v>1</v>
      </c>
      <c r="I114" s="72">
        <v>1</v>
      </c>
      <c r="J114" s="72">
        <v>9</v>
      </c>
      <c r="K114" s="72">
        <v>6</v>
      </c>
      <c r="L114" s="72">
        <v>1</v>
      </c>
      <c r="M114" s="67">
        <f t="shared" si="3"/>
        <v>66.666666666666657</v>
      </c>
      <c r="N114" s="67">
        <f t="shared" si="5"/>
        <v>22.222222222222221</v>
      </c>
      <c r="O114" s="66">
        <f t="shared" si="4"/>
        <v>11.111111111111111</v>
      </c>
    </row>
    <row r="115" spans="1:15" s="17" customFormat="1" ht="13.2" x14ac:dyDescent="0.25">
      <c r="A115" s="16" t="s">
        <v>381</v>
      </c>
      <c r="B115" s="16" t="s">
        <v>140</v>
      </c>
      <c r="C115" s="72">
        <v>9</v>
      </c>
      <c r="D115" s="72">
        <v>3</v>
      </c>
      <c r="E115" s="72">
        <v>0</v>
      </c>
      <c r="F115" s="72">
        <v>0</v>
      </c>
      <c r="G115" s="72">
        <v>0</v>
      </c>
      <c r="H115" s="72">
        <v>3</v>
      </c>
      <c r="I115" s="72">
        <v>2</v>
      </c>
      <c r="J115" s="72">
        <v>10</v>
      </c>
      <c r="K115" s="72">
        <v>7</v>
      </c>
      <c r="L115" s="72">
        <v>0</v>
      </c>
      <c r="M115" s="67">
        <f t="shared" si="3"/>
        <v>70</v>
      </c>
      <c r="N115" s="67">
        <f t="shared" si="5"/>
        <v>30</v>
      </c>
      <c r="O115" s="66">
        <f t="shared" si="4"/>
        <v>0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3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3</v>
      </c>
      <c r="K117" s="72">
        <v>2</v>
      </c>
      <c r="L117" s="72">
        <v>1</v>
      </c>
      <c r="M117" s="67">
        <f t="shared" si="3"/>
        <v>66.666666666666657</v>
      </c>
      <c r="N117" s="67">
        <f t="shared" si="5"/>
        <v>0</v>
      </c>
      <c r="O117" s="66">
        <f t="shared" si="4"/>
        <v>33.333333333333329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67" t="str">
        <f t="shared" si="3"/>
        <v>n/a</v>
      </c>
      <c r="N119" s="67" t="str">
        <f t="shared" si="5"/>
        <v>n/a</v>
      </c>
      <c r="O119" s="66" t="str">
        <f t="shared" si="4"/>
        <v>n/a</v>
      </c>
    </row>
    <row r="120" spans="1:15" s="17" customFormat="1" ht="13.2" x14ac:dyDescent="0.25">
      <c r="A120" s="16" t="s">
        <v>385</v>
      </c>
      <c r="B120" s="16" t="s">
        <v>145</v>
      </c>
      <c r="C120" s="72">
        <v>15</v>
      </c>
      <c r="D120" s="72">
        <v>3</v>
      </c>
      <c r="E120" s="72">
        <v>0</v>
      </c>
      <c r="F120" s="72">
        <v>1</v>
      </c>
      <c r="G120" s="72">
        <v>1</v>
      </c>
      <c r="H120" s="72">
        <v>3</v>
      </c>
      <c r="I120" s="72">
        <v>0</v>
      </c>
      <c r="J120" s="72">
        <v>18</v>
      </c>
      <c r="K120" s="72">
        <v>11</v>
      </c>
      <c r="L120" s="72">
        <v>2</v>
      </c>
      <c r="M120" s="67">
        <f t="shared" si="3"/>
        <v>61.111111111111114</v>
      </c>
      <c r="N120" s="67">
        <f t="shared" si="5"/>
        <v>27.777777777777779</v>
      </c>
      <c r="O120" s="66">
        <f t="shared" si="4"/>
        <v>11.111111111111111</v>
      </c>
    </row>
    <row r="121" spans="1:15" s="17" customFormat="1" ht="13.2" x14ac:dyDescent="0.25">
      <c r="A121" s="16" t="s">
        <v>386</v>
      </c>
      <c r="B121" s="16" t="s">
        <v>146</v>
      </c>
      <c r="C121" s="72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72">
        <v>0</v>
      </c>
      <c r="M121" s="67" t="str">
        <f t="shared" si="3"/>
        <v>n/a</v>
      </c>
      <c r="N121" s="67" t="str">
        <f t="shared" si="5"/>
        <v>n/a</v>
      </c>
      <c r="O121" s="66" t="str">
        <f t="shared" si="4"/>
        <v>n/a</v>
      </c>
    </row>
    <row r="122" spans="1:15" s="17" customFormat="1" ht="13.2" x14ac:dyDescent="0.25">
      <c r="A122" s="16" t="s">
        <v>387</v>
      </c>
      <c r="B122" s="16" t="s">
        <v>147</v>
      </c>
      <c r="C122" s="72">
        <v>0</v>
      </c>
      <c r="D122" s="72">
        <v>0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0</v>
      </c>
      <c r="K122" s="72">
        <v>0</v>
      </c>
      <c r="L122" s="72">
        <v>0</v>
      </c>
      <c r="M122" s="67" t="str">
        <f t="shared" si="3"/>
        <v>n/a</v>
      </c>
      <c r="N122" s="67" t="str">
        <f t="shared" si="5"/>
        <v>n/a</v>
      </c>
      <c r="O122" s="66" t="str">
        <f t="shared" si="4"/>
        <v>n/a</v>
      </c>
    </row>
    <row r="123" spans="1:15" s="17" customFormat="1" ht="13.2" x14ac:dyDescent="0.25">
      <c r="A123" s="16" t="s">
        <v>388</v>
      </c>
      <c r="B123" s="16" t="s">
        <v>148</v>
      </c>
      <c r="C123" s="72">
        <v>0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67" t="str">
        <f t="shared" si="3"/>
        <v>n/a</v>
      </c>
      <c r="N123" s="67" t="str">
        <f t="shared" si="5"/>
        <v>n/a</v>
      </c>
      <c r="O123" s="66" t="str">
        <f t="shared" si="4"/>
        <v>n/a</v>
      </c>
    </row>
    <row r="124" spans="1:15" s="17" customFormat="1" ht="13.2" x14ac:dyDescent="0.25">
      <c r="A124" s="16" t="s">
        <v>389</v>
      </c>
      <c r="B124" s="16" t="s">
        <v>149</v>
      </c>
      <c r="C124" s="72">
        <v>3</v>
      </c>
      <c r="D124" s="72">
        <v>0</v>
      </c>
      <c r="E124" s="72">
        <v>0</v>
      </c>
      <c r="F124" s="72">
        <v>0</v>
      </c>
      <c r="G124" s="72">
        <v>0</v>
      </c>
      <c r="H124" s="72">
        <v>1</v>
      </c>
      <c r="I124" s="72">
        <v>1</v>
      </c>
      <c r="J124" s="72">
        <v>2</v>
      </c>
      <c r="K124" s="72">
        <v>1</v>
      </c>
      <c r="L124" s="72">
        <v>0</v>
      </c>
      <c r="M124" s="67">
        <f t="shared" si="3"/>
        <v>50</v>
      </c>
      <c r="N124" s="67">
        <f t="shared" si="5"/>
        <v>50</v>
      </c>
      <c r="O124" s="66">
        <f t="shared" si="4"/>
        <v>0</v>
      </c>
    </row>
    <row r="125" spans="1:15" s="17" customFormat="1" ht="13.2" x14ac:dyDescent="0.25">
      <c r="A125" s="16" t="s">
        <v>390</v>
      </c>
      <c r="B125" s="16" t="s">
        <v>150</v>
      </c>
      <c r="C125" s="72">
        <v>0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0</v>
      </c>
      <c r="K125" s="72">
        <v>0</v>
      </c>
      <c r="L125" s="72">
        <v>0</v>
      </c>
      <c r="M125" s="67" t="str">
        <f t="shared" si="3"/>
        <v>n/a</v>
      </c>
      <c r="N125" s="67" t="str">
        <f t="shared" si="5"/>
        <v>n/a</v>
      </c>
      <c r="O125" s="66" t="str">
        <f t="shared" si="4"/>
        <v>n/a</v>
      </c>
    </row>
    <row r="126" spans="1:15" s="17" customFormat="1" ht="13.2" x14ac:dyDescent="0.25">
      <c r="A126" s="16" t="s">
        <v>391</v>
      </c>
      <c r="B126" s="16" t="s">
        <v>151</v>
      </c>
      <c r="C126" s="72">
        <v>5</v>
      </c>
      <c r="D126" s="72">
        <v>0</v>
      </c>
      <c r="E126" s="72">
        <v>0</v>
      </c>
      <c r="F126" s="72">
        <v>0</v>
      </c>
      <c r="G126" s="72">
        <v>0</v>
      </c>
      <c r="H126" s="72">
        <v>1</v>
      </c>
      <c r="I126" s="72">
        <v>0</v>
      </c>
      <c r="J126" s="72">
        <v>5</v>
      </c>
      <c r="K126" s="72">
        <v>4</v>
      </c>
      <c r="L126" s="72">
        <v>0</v>
      </c>
      <c r="M126" s="67">
        <f t="shared" si="3"/>
        <v>80</v>
      </c>
      <c r="N126" s="67">
        <f t="shared" si="5"/>
        <v>20</v>
      </c>
      <c r="O126" s="66">
        <f t="shared" si="4"/>
        <v>0</v>
      </c>
    </row>
    <row r="127" spans="1:15" s="17" customFormat="1" ht="13.2" x14ac:dyDescent="0.25">
      <c r="A127" s="16" t="s">
        <v>392</v>
      </c>
      <c r="B127" s="16" t="s">
        <v>152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67" t="str">
        <f t="shared" si="3"/>
        <v>n/a</v>
      </c>
      <c r="N127" s="67" t="str">
        <f t="shared" si="5"/>
        <v>n/a</v>
      </c>
      <c r="O127" s="66" t="str">
        <f t="shared" si="4"/>
        <v>n/a</v>
      </c>
    </row>
    <row r="128" spans="1:15" s="17" customFormat="1" ht="13.2" x14ac:dyDescent="0.25">
      <c r="A128" s="16" t="s">
        <v>393</v>
      </c>
      <c r="B128" s="16" t="s">
        <v>153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67" t="str">
        <f t="shared" si="3"/>
        <v>n/a</v>
      </c>
      <c r="N128" s="67" t="str">
        <f t="shared" si="5"/>
        <v>n/a</v>
      </c>
      <c r="O128" s="66" t="str">
        <f t="shared" si="4"/>
        <v>n/a</v>
      </c>
    </row>
    <row r="129" spans="1:15" s="17" customFormat="1" ht="13.2" x14ac:dyDescent="0.25">
      <c r="A129" s="16" t="s">
        <v>394</v>
      </c>
      <c r="B129" s="16" t="s">
        <v>154</v>
      </c>
      <c r="C129" s="72">
        <v>24</v>
      </c>
      <c r="D129" s="72">
        <v>10</v>
      </c>
      <c r="E129" s="72">
        <v>1</v>
      </c>
      <c r="F129" s="72">
        <v>2</v>
      </c>
      <c r="G129" s="72">
        <v>1</v>
      </c>
      <c r="H129" s="72">
        <v>5</v>
      </c>
      <c r="I129" s="72">
        <v>3</v>
      </c>
      <c r="J129" s="72">
        <v>31</v>
      </c>
      <c r="K129" s="72">
        <v>17</v>
      </c>
      <c r="L129" s="72">
        <v>5</v>
      </c>
      <c r="M129" s="67">
        <f t="shared" si="3"/>
        <v>54.838709677419352</v>
      </c>
      <c r="N129" s="67">
        <f t="shared" si="5"/>
        <v>29.032258064516132</v>
      </c>
      <c r="O129" s="66">
        <f t="shared" si="4"/>
        <v>16.129032258064516</v>
      </c>
    </row>
    <row r="130" spans="1:15" s="17" customFormat="1" ht="13.2" x14ac:dyDescent="0.25">
      <c r="A130" s="16" t="s">
        <v>395</v>
      </c>
      <c r="B130" s="16" t="s">
        <v>155</v>
      </c>
      <c r="C130" s="72">
        <v>2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2</v>
      </c>
      <c r="K130" s="72">
        <v>2</v>
      </c>
      <c r="L130" s="72">
        <v>0</v>
      </c>
      <c r="M130" s="67">
        <f t="shared" si="3"/>
        <v>100</v>
      </c>
      <c r="N130" s="67">
        <f t="shared" si="5"/>
        <v>0</v>
      </c>
      <c r="O130" s="66">
        <f t="shared" si="4"/>
        <v>0</v>
      </c>
    </row>
    <row r="131" spans="1:15" s="17" customFormat="1" ht="13.2" x14ac:dyDescent="0.25">
      <c r="A131" s="16" t="s">
        <v>396</v>
      </c>
      <c r="B131" s="16" t="s">
        <v>156</v>
      </c>
      <c r="C131" s="72">
        <v>8</v>
      </c>
      <c r="D131" s="72">
        <v>1</v>
      </c>
      <c r="E131" s="72">
        <v>0</v>
      </c>
      <c r="F131" s="72">
        <v>0</v>
      </c>
      <c r="G131" s="72">
        <v>0</v>
      </c>
      <c r="H131" s="72">
        <v>0</v>
      </c>
      <c r="I131" s="72">
        <v>4</v>
      </c>
      <c r="J131" s="72">
        <v>5</v>
      </c>
      <c r="K131" s="72">
        <v>4</v>
      </c>
      <c r="L131" s="72">
        <v>1</v>
      </c>
      <c r="M131" s="67">
        <f t="shared" si="3"/>
        <v>80</v>
      </c>
      <c r="N131" s="67">
        <f t="shared" si="5"/>
        <v>0</v>
      </c>
      <c r="O131" s="66">
        <f t="shared" si="4"/>
        <v>20</v>
      </c>
    </row>
    <row r="132" spans="1:15" s="17" customFormat="1" ht="13.2" x14ac:dyDescent="0.25">
      <c r="A132" s="16" t="s">
        <v>397</v>
      </c>
      <c r="B132" s="16" t="s">
        <v>157</v>
      </c>
      <c r="C132" s="72">
        <v>0</v>
      </c>
      <c r="D132" s="72">
        <v>1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1</v>
      </c>
      <c r="K132" s="72">
        <v>0</v>
      </c>
      <c r="L132" s="72">
        <v>1</v>
      </c>
      <c r="M132" s="67">
        <f t="shared" si="3"/>
        <v>0</v>
      </c>
      <c r="N132" s="67">
        <f t="shared" si="5"/>
        <v>0</v>
      </c>
      <c r="O132" s="66">
        <f t="shared" si="4"/>
        <v>100</v>
      </c>
    </row>
    <row r="133" spans="1:15" s="17" customFormat="1" ht="13.2" x14ac:dyDescent="0.25">
      <c r="A133" s="16" t="s">
        <v>398</v>
      </c>
      <c r="B133" s="16" t="s">
        <v>158</v>
      </c>
      <c r="C133" s="72">
        <v>72</v>
      </c>
      <c r="D133" s="72">
        <v>7</v>
      </c>
      <c r="E133" s="72">
        <v>1</v>
      </c>
      <c r="F133" s="72">
        <v>4</v>
      </c>
      <c r="G133" s="72">
        <v>5</v>
      </c>
      <c r="H133" s="72">
        <v>12</v>
      </c>
      <c r="I133" s="72">
        <v>5</v>
      </c>
      <c r="J133" s="72">
        <v>74</v>
      </c>
      <c r="K133" s="72">
        <v>44</v>
      </c>
      <c r="L133" s="72">
        <v>8</v>
      </c>
      <c r="M133" s="67">
        <f t="shared" si="3"/>
        <v>59.45945945945946</v>
      </c>
      <c r="N133" s="67">
        <f t="shared" si="5"/>
        <v>29.72972972972973</v>
      </c>
      <c r="O133" s="66">
        <f t="shared" si="4"/>
        <v>10.810810810810811</v>
      </c>
    </row>
    <row r="134" spans="1:15" s="17" customFormat="1" ht="13.2" x14ac:dyDescent="0.25">
      <c r="A134" s="16" t="s">
        <v>514</v>
      </c>
      <c r="B134" s="16" t="s">
        <v>515</v>
      </c>
      <c r="C134" s="72">
        <v>1</v>
      </c>
      <c r="D134" s="72">
        <v>0</v>
      </c>
      <c r="E134" s="72">
        <v>0</v>
      </c>
      <c r="F134" s="72">
        <v>0</v>
      </c>
      <c r="G134" s="72">
        <v>0</v>
      </c>
      <c r="H134" s="72">
        <v>1</v>
      </c>
      <c r="I134" s="72">
        <v>0</v>
      </c>
      <c r="J134" s="72">
        <v>1</v>
      </c>
      <c r="K134" s="72">
        <v>0</v>
      </c>
      <c r="L134" s="72">
        <v>0</v>
      </c>
      <c r="M134" s="67">
        <f t="shared" ref="M134:M197" si="6">IF(J134=0,"n/a",K134/J134*100)</f>
        <v>0</v>
      </c>
      <c r="N134" s="67">
        <f t="shared" si="5"/>
        <v>100</v>
      </c>
      <c r="O134" s="66">
        <f t="shared" ref="O134:O197" si="7">IF(J134=0,"n/a",(L134/J134)*100)</f>
        <v>0</v>
      </c>
    </row>
    <row r="135" spans="1:15" s="17" customFormat="1" ht="13.2" x14ac:dyDescent="0.25">
      <c r="A135" s="16" t="s">
        <v>399</v>
      </c>
      <c r="B135" s="16" t="s">
        <v>159</v>
      </c>
      <c r="C135" s="72">
        <v>3</v>
      </c>
      <c r="D135" s="72">
        <v>1</v>
      </c>
      <c r="E135" s="72">
        <v>1</v>
      </c>
      <c r="F135" s="72">
        <v>0</v>
      </c>
      <c r="G135" s="72">
        <v>0</v>
      </c>
      <c r="H135" s="72">
        <v>0</v>
      </c>
      <c r="I135" s="72">
        <v>0</v>
      </c>
      <c r="J135" s="72">
        <v>4</v>
      </c>
      <c r="K135" s="72">
        <v>1</v>
      </c>
      <c r="L135" s="72">
        <v>2</v>
      </c>
      <c r="M135" s="67">
        <f t="shared" si="6"/>
        <v>25</v>
      </c>
      <c r="N135" s="67">
        <f t="shared" ref="N135:N198" si="8">IF(J135=0,"n/a",(E135+F135+G135+H135)/J135*100)</f>
        <v>25</v>
      </c>
      <c r="O135" s="66">
        <f t="shared" si="7"/>
        <v>50</v>
      </c>
    </row>
    <row r="136" spans="1:15" s="17" customFormat="1" ht="13.2" x14ac:dyDescent="0.25">
      <c r="A136" s="16" t="s">
        <v>400</v>
      </c>
      <c r="B136" s="16" t="s">
        <v>160</v>
      </c>
      <c r="C136" s="72">
        <v>6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6</v>
      </c>
      <c r="K136" s="72">
        <v>5</v>
      </c>
      <c r="L136" s="72">
        <v>1</v>
      </c>
      <c r="M136" s="67">
        <f t="shared" si="6"/>
        <v>83.333333333333343</v>
      </c>
      <c r="N136" s="67">
        <f t="shared" si="8"/>
        <v>0</v>
      </c>
      <c r="O136" s="66">
        <f t="shared" si="7"/>
        <v>16.666666666666664</v>
      </c>
    </row>
    <row r="137" spans="1:15" s="17" customFormat="1" ht="13.2" x14ac:dyDescent="0.25">
      <c r="A137" s="16" t="s">
        <v>401</v>
      </c>
      <c r="B137" s="16" t="s">
        <v>161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67" t="str">
        <f t="shared" si="6"/>
        <v>n/a</v>
      </c>
      <c r="N137" s="67" t="str">
        <f t="shared" si="8"/>
        <v>n/a</v>
      </c>
      <c r="O137" s="66" t="str">
        <f t="shared" si="7"/>
        <v>n/a</v>
      </c>
    </row>
    <row r="138" spans="1:15" s="17" customFormat="1" ht="13.2" x14ac:dyDescent="0.25">
      <c r="A138" s="16" t="s">
        <v>402</v>
      </c>
      <c r="B138" s="16" t="s">
        <v>162</v>
      </c>
      <c r="C138" s="72">
        <v>3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3</v>
      </c>
      <c r="K138" s="72">
        <v>3</v>
      </c>
      <c r="L138" s="72">
        <v>0</v>
      </c>
      <c r="M138" s="67">
        <f t="shared" si="6"/>
        <v>100</v>
      </c>
      <c r="N138" s="67">
        <f t="shared" si="8"/>
        <v>0</v>
      </c>
      <c r="O138" s="66">
        <f t="shared" si="7"/>
        <v>0</v>
      </c>
    </row>
    <row r="139" spans="1:15" s="17" customFormat="1" ht="13.2" x14ac:dyDescent="0.25">
      <c r="A139" s="16" t="s">
        <v>403</v>
      </c>
      <c r="B139" s="16" t="s">
        <v>163</v>
      </c>
      <c r="C139" s="72">
        <v>0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72">
        <v>0</v>
      </c>
      <c r="M139" s="67" t="str">
        <f t="shared" si="6"/>
        <v>n/a</v>
      </c>
      <c r="N139" s="67" t="str">
        <f t="shared" si="8"/>
        <v>n/a</v>
      </c>
      <c r="O139" s="66" t="str">
        <f t="shared" si="7"/>
        <v>n/a</v>
      </c>
    </row>
    <row r="140" spans="1:15" s="17" customFormat="1" ht="13.2" x14ac:dyDescent="0.25">
      <c r="A140" s="16" t="s">
        <v>404</v>
      </c>
      <c r="B140" s="16" t="s">
        <v>164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67" t="str">
        <f t="shared" si="6"/>
        <v>n/a</v>
      </c>
      <c r="N140" s="67" t="str">
        <f t="shared" si="8"/>
        <v>n/a</v>
      </c>
      <c r="O140" s="66" t="str">
        <f t="shared" si="7"/>
        <v>n/a</v>
      </c>
    </row>
    <row r="141" spans="1:15" s="17" customFormat="1" ht="13.2" x14ac:dyDescent="0.25">
      <c r="A141" s="16" t="s">
        <v>405</v>
      </c>
      <c r="B141" s="16" t="s">
        <v>165</v>
      </c>
      <c r="C141" s="72">
        <v>7</v>
      </c>
      <c r="D141" s="72">
        <v>3</v>
      </c>
      <c r="E141" s="72">
        <v>1</v>
      </c>
      <c r="F141" s="72">
        <v>0</v>
      </c>
      <c r="G141" s="72">
        <v>1</v>
      </c>
      <c r="H141" s="72">
        <v>1</v>
      </c>
      <c r="I141" s="72">
        <v>2</v>
      </c>
      <c r="J141" s="72">
        <v>8</v>
      </c>
      <c r="K141" s="72">
        <v>4</v>
      </c>
      <c r="L141" s="72">
        <v>1</v>
      </c>
      <c r="M141" s="67">
        <f t="shared" si="6"/>
        <v>50</v>
      </c>
      <c r="N141" s="67">
        <f t="shared" si="8"/>
        <v>37.5</v>
      </c>
      <c r="O141" s="66">
        <f t="shared" si="7"/>
        <v>12.5</v>
      </c>
    </row>
    <row r="142" spans="1:15" s="17" customFormat="1" ht="13.2" x14ac:dyDescent="0.25">
      <c r="A142" s="16" t="s">
        <v>406</v>
      </c>
      <c r="B142" s="16" t="s">
        <v>166</v>
      </c>
      <c r="C142" s="72">
        <v>3</v>
      </c>
      <c r="D142" s="72">
        <v>0</v>
      </c>
      <c r="E142" s="72">
        <v>1</v>
      </c>
      <c r="F142" s="72">
        <v>0</v>
      </c>
      <c r="G142" s="72">
        <v>0</v>
      </c>
      <c r="H142" s="72">
        <v>0</v>
      </c>
      <c r="I142" s="72">
        <v>0</v>
      </c>
      <c r="J142" s="72">
        <v>3</v>
      </c>
      <c r="K142" s="72">
        <v>2</v>
      </c>
      <c r="L142" s="72">
        <v>0</v>
      </c>
      <c r="M142" s="67">
        <f t="shared" si="6"/>
        <v>66.666666666666657</v>
      </c>
      <c r="N142" s="67">
        <f t="shared" si="8"/>
        <v>33.333333333333329</v>
      </c>
      <c r="O142" s="66">
        <f t="shared" si="7"/>
        <v>0</v>
      </c>
    </row>
    <row r="143" spans="1:15" s="17" customFormat="1" ht="13.2" x14ac:dyDescent="0.25">
      <c r="A143" s="16" t="s">
        <v>407</v>
      </c>
      <c r="B143" s="16" t="s">
        <v>167</v>
      </c>
      <c r="C143" s="72">
        <v>36</v>
      </c>
      <c r="D143" s="72">
        <v>4</v>
      </c>
      <c r="E143" s="72">
        <v>0</v>
      </c>
      <c r="F143" s="72">
        <v>2</v>
      </c>
      <c r="G143" s="72">
        <v>0</v>
      </c>
      <c r="H143" s="72">
        <v>2</v>
      </c>
      <c r="I143" s="72">
        <v>2</v>
      </c>
      <c r="J143" s="72">
        <v>38</v>
      </c>
      <c r="K143" s="72">
        <v>29</v>
      </c>
      <c r="L143" s="72">
        <v>5</v>
      </c>
      <c r="M143" s="67">
        <f t="shared" si="6"/>
        <v>76.31578947368422</v>
      </c>
      <c r="N143" s="67">
        <f t="shared" si="8"/>
        <v>10.526315789473683</v>
      </c>
      <c r="O143" s="66">
        <f t="shared" si="7"/>
        <v>13.157894736842104</v>
      </c>
    </row>
    <row r="144" spans="1:15" s="17" customFormat="1" ht="13.2" x14ac:dyDescent="0.25">
      <c r="A144" s="16" t="s">
        <v>408</v>
      </c>
      <c r="B144" s="16" t="s">
        <v>168</v>
      </c>
      <c r="C144" s="72">
        <v>10</v>
      </c>
      <c r="D144" s="72">
        <v>0</v>
      </c>
      <c r="E144" s="72">
        <v>0</v>
      </c>
      <c r="F144" s="72">
        <v>0</v>
      </c>
      <c r="G144" s="72">
        <v>0</v>
      </c>
      <c r="H144" s="72">
        <v>2</v>
      </c>
      <c r="I144" s="72">
        <v>0</v>
      </c>
      <c r="J144" s="72">
        <v>10</v>
      </c>
      <c r="K144" s="72">
        <v>6</v>
      </c>
      <c r="L144" s="72">
        <v>2</v>
      </c>
      <c r="M144" s="67">
        <f t="shared" si="6"/>
        <v>60</v>
      </c>
      <c r="N144" s="67">
        <f t="shared" si="8"/>
        <v>20</v>
      </c>
      <c r="O144" s="66">
        <f t="shared" si="7"/>
        <v>20</v>
      </c>
    </row>
    <row r="145" spans="1:15" s="17" customFormat="1" ht="13.2" x14ac:dyDescent="0.25">
      <c r="A145" s="16" t="s">
        <v>409</v>
      </c>
      <c r="B145" s="16" t="s">
        <v>169</v>
      </c>
      <c r="C145" s="72">
        <v>1</v>
      </c>
      <c r="D145" s="72">
        <v>1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2</v>
      </c>
      <c r="K145" s="72">
        <v>1</v>
      </c>
      <c r="L145" s="72">
        <v>1</v>
      </c>
      <c r="M145" s="67">
        <f t="shared" si="6"/>
        <v>50</v>
      </c>
      <c r="N145" s="67">
        <f t="shared" si="8"/>
        <v>0</v>
      </c>
      <c r="O145" s="66">
        <f t="shared" si="7"/>
        <v>50</v>
      </c>
    </row>
    <row r="146" spans="1:15" s="17" customFormat="1" ht="13.2" x14ac:dyDescent="0.25">
      <c r="A146" s="16" t="s">
        <v>410</v>
      </c>
      <c r="B146" s="16" t="s">
        <v>509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67" t="str">
        <f t="shared" si="6"/>
        <v>n/a</v>
      </c>
      <c r="N146" s="67" t="str">
        <f t="shared" si="8"/>
        <v>n/a</v>
      </c>
      <c r="O146" s="66" t="str">
        <f t="shared" si="7"/>
        <v>n/a</v>
      </c>
    </row>
    <row r="147" spans="1:15" s="17" customFormat="1" ht="13.2" x14ac:dyDescent="0.25">
      <c r="A147" s="16" t="s">
        <v>411</v>
      </c>
      <c r="B147" s="16" t="s">
        <v>542</v>
      </c>
      <c r="C147" s="72">
        <v>1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1</v>
      </c>
      <c r="K147" s="72">
        <v>1</v>
      </c>
      <c r="L147" s="72">
        <v>0</v>
      </c>
      <c r="M147" s="67">
        <f t="shared" si="6"/>
        <v>100</v>
      </c>
      <c r="N147" s="67">
        <f t="shared" si="8"/>
        <v>0</v>
      </c>
      <c r="O147" s="66">
        <f t="shared" si="7"/>
        <v>0</v>
      </c>
    </row>
    <row r="148" spans="1:15" s="17" customFormat="1" ht="13.2" x14ac:dyDescent="0.25">
      <c r="A148" s="16" t="s">
        <v>412</v>
      </c>
      <c r="B148" s="16" t="s">
        <v>170</v>
      </c>
      <c r="C148" s="72">
        <v>0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72">
        <v>0</v>
      </c>
      <c r="M148" s="67" t="str">
        <f t="shared" si="6"/>
        <v>n/a</v>
      </c>
      <c r="N148" s="67" t="str">
        <f t="shared" si="8"/>
        <v>n/a</v>
      </c>
      <c r="O148" s="66" t="str">
        <f t="shared" si="7"/>
        <v>n/a</v>
      </c>
    </row>
    <row r="149" spans="1:15" s="17" customFormat="1" ht="13.2" x14ac:dyDescent="0.25">
      <c r="A149" s="16" t="s">
        <v>413</v>
      </c>
      <c r="B149" s="16" t="s">
        <v>171</v>
      </c>
      <c r="C149" s="72">
        <v>0</v>
      </c>
      <c r="D149" s="72">
        <v>0</v>
      </c>
      <c r="E149" s="72">
        <v>0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72">
        <v>0</v>
      </c>
      <c r="M149" s="67" t="str">
        <f t="shared" si="6"/>
        <v>n/a</v>
      </c>
      <c r="N149" s="67" t="str">
        <f t="shared" si="8"/>
        <v>n/a</v>
      </c>
      <c r="O149" s="66" t="str">
        <f t="shared" si="7"/>
        <v>n/a</v>
      </c>
    </row>
    <row r="150" spans="1:15" s="17" customFormat="1" ht="13.2" x14ac:dyDescent="0.25">
      <c r="A150" s="16" t="s">
        <v>414</v>
      </c>
      <c r="B150" s="16" t="s">
        <v>172</v>
      </c>
      <c r="C150" s="72">
        <v>1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1</v>
      </c>
      <c r="K150" s="72">
        <v>1</v>
      </c>
      <c r="L150" s="72">
        <v>0</v>
      </c>
      <c r="M150" s="67">
        <f t="shared" si="6"/>
        <v>100</v>
      </c>
      <c r="N150" s="67">
        <f t="shared" si="8"/>
        <v>0</v>
      </c>
      <c r="O150" s="66">
        <f t="shared" si="7"/>
        <v>0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67" t="str">
        <f t="shared" si="6"/>
        <v>n/a</v>
      </c>
      <c r="N152" s="67" t="str">
        <f t="shared" si="8"/>
        <v>n/a</v>
      </c>
      <c r="O152" s="66" t="str">
        <f t="shared" si="7"/>
        <v>n/a</v>
      </c>
    </row>
    <row r="153" spans="1:15" s="17" customFormat="1" ht="13.2" x14ac:dyDescent="0.25">
      <c r="A153" s="16" t="s">
        <v>417</v>
      </c>
      <c r="B153" s="16" t="s">
        <v>175</v>
      </c>
      <c r="C153" s="72">
        <v>5</v>
      </c>
      <c r="D153" s="72">
        <v>2</v>
      </c>
      <c r="E153" s="72">
        <v>0</v>
      </c>
      <c r="F153" s="72">
        <v>1</v>
      </c>
      <c r="G153" s="72">
        <v>0</v>
      </c>
      <c r="H153" s="72">
        <v>0</v>
      </c>
      <c r="I153" s="72">
        <v>3</v>
      </c>
      <c r="J153" s="72">
        <v>4</v>
      </c>
      <c r="K153" s="72">
        <v>3</v>
      </c>
      <c r="L153" s="72">
        <v>0</v>
      </c>
      <c r="M153" s="67">
        <f t="shared" si="6"/>
        <v>75</v>
      </c>
      <c r="N153" s="67">
        <f t="shared" si="8"/>
        <v>25</v>
      </c>
      <c r="O153" s="66">
        <f t="shared" si="7"/>
        <v>0</v>
      </c>
    </row>
    <row r="154" spans="1:15" s="17" customFormat="1" ht="13.2" x14ac:dyDescent="0.25">
      <c r="A154" s="16" t="s">
        <v>418</v>
      </c>
      <c r="B154" s="16" t="s">
        <v>176</v>
      </c>
      <c r="C154" s="72">
        <v>10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1</v>
      </c>
      <c r="J154" s="72">
        <v>9</v>
      </c>
      <c r="K154" s="72">
        <v>9</v>
      </c>
      <c r="L154" s="72">
        <v>0</v>
      </c>
      <c r="M154" s="67">
        <f t="shared" si="6"/>
        <v>100</v>
      </c>
      <c r="N154" s="67">
        <f t="shared" si="8"/>
        <v>0</v>
      </c>
      <c r="O154" s="66">
        <f t="shared" si="7"/>
        <v>0</v>
      </c>
    </row>
    <row r="155" spans="1:15" s="17" customFormat="1" ht="13.2" x14ac:dyDescent="0.25">
      <c r="A155" s="16" t="s">
        <v>419</v>
      </c>
      <c r="B155" s="16" t="s">
        <v>177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67" t="str">
        <f t="shared" si="6"/>
        <v>n/a</v>
      </c>
      <c r="N155" s="67" t="str">
        <f t="shared" si="8"/>
        <v>n/a</v>
      </c>
      <c r="O155" s="66" t="str">
        <f t="shared" si="7"/>
        <v>n/a</v>
      </c>
    </row>
    <row r="156" spans="1:15" s="17" customFormat="1" ht="13.2" x14ac:dyDescent="0.25">
      <c r="A156" s="16" t="s">
        <v>420</v>
      </c>
      <c r="B156" s="16" t="s">
        <v>178</v>
      </c>
      <c r="C156" s="72">
        <v>4</v>
      </c>
      <c r="D156" s="72">
        <v>2</v>
      </c>
      <c r="E156" s="72">
        <v>0</v>
      </c>
      <c r="F156" s="72">
        <v>0</v>
      </c>
      <c r="G156" s="72">
        <v>0</v>
      </c>
      <c r="H156" s="72">
        <v>1</v>
      </c>
      <c r="I156" s="72">
        <v>1</v>
      </c>
      <c r="J156" s="72">
        <v>5</v>
      </c>
      <c r="K156" s="72">
        <v>2</v>
      </c>
      <c r="L156" s="72">
        <v>2</v>
      </c>
      <c r="M156" s="67">
        <f t="shared" si="6"/>
        <v>40</v>
      </c>
      <c r="N156" s="67">
        <f t="shared" si="8"/>
        <v>20</v>
      </c>
      <c r="O156" s="66">
        <f t="shared" si="7"/>
        <v>40</v>
      </c>
    </row>
    <row r="157" spans="1:15" s="17" customFormat="1" ht="13.2" x14ac:dyDescent="0.25">
      <c r="A157" s="16" t="s">
        <v>421</v>
      </c>
      <c r="B157" s="16" t="s">
        <v>179</v>
      </c>
      <c r="C157" s="72">
        <v>0</v>
      </c>
      <c r="D157" s="72">
        <v>1</v>
      </c>
      <c r="E157" s="72">
        <v>0</v>
      </c>
      <c r="F157" s="72">
        <v>0</v>
      </c>
      <c r="G157" s="72">
        <v>0</v>
      </c>
      <c r="H157" s="72">
        <v>0</v>
      </c>
      <c r="I157" s="72">
        <v>1</v>
      </c>
      <c r="J157" s="72">
        <v>0</v>
      </c>
      <c r="K157" s="72">
        <v>0</v>
      </c>
      <c r="L157" s="72">
        <v>0</v>
      </c>
      <c r="M157" s="67" t="str">
        <f t="shared" si="6"/>
        <v>n/a</v>
      </c>
      <c r="N157" s="67" t="str">
        <f t="shared" si="8"/>
        <v>n/a</v>
      </c>
      <c r="O157" s="66" t="str">
        <f t="shared" si="7"/>
        <v>n/a</v>
      </c>
    </row>
    <row r="158" spans="1:15" s="17" customFormat="1" ht="13.2" x14ac:dyDescent="0.25">
      <c r="A158" s="16" t="s">
        <v>422</v>
      </c>
      <c r="B158" s="16" t="s">
        <v>180</v>
      </c>
      <c r="C158" s="72">
        <v>0</v>
      </c>
      <c r="D158" s="72">
        <v>1</v>
      </c>
      <c r="E158" s="72">
        <v>0</v>
      </c>
      <c r="F158" s="72">
        <v>0</v>
      </c>
      <c r="G158" s="72">
        <v>0</v>
      </c>
      <c r="H158" s="72">
        <v>1</v>
      </c>
      <c r="I158" s="72">
        <v>0</v>
      </c>
      <c r="J158" s="72">
        <v>1</v>
      </c>
      <c r="K158" s="72">
        <v>0</v>
      </c>
      <c r="L158" s="72">
        <v>0</v>
      </c>
      <c r="M158" s="67">
        <f t="shared" si="6"/>
        <v>0</v>
      </c>
      <c r="N158" s="67">
        <f t="shared" si="8"/>
        <v>100</v>
      </c>
      <c r="O158" s="66">
        <f t="shared" si="7"/>
        <v>0</v>
      </c>
    </row>
    <row r="159" spans="1:15" s="17" customFormat="1" ht="13.2" x14ac:dyDescent="0.25">
      <c r="A159" s="16" t="s">
        <v>423</v>
      </c>
      <c r="B159" s="16" t="s">
        <v>181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3.2" x14ac:dyDescent="0.25">
      <c r="A160" s="16" t="s">
        <v>424</v>
      </c>
      <c r="B160" s="16" t="s">
        <v>182</v>
      </c>
      <c r="C160" s="72">
        <v>0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0</v>
      </c>
      <c r="K160" s="72">
        <v>0</v>
      </c>
      <c r="L160" s="72">
        <v>0</v>
      </c>
      <c r="M160" s="67" t="str">
        <f t="shared" si="6"/>
        <v>n/a</v>
      </c>
      <c r="N160" s="67" t="str">
        <f t="shared" si="8"/>
        <v>n/a</v>
      </c>
      <c r="O160" s="66" t="str">
        <f t="shared" si="7"/>
        <v>n/a</v>
      </c>
    </row>
    <row r="161" spans="1:15" s="17" customFormat="1" ht="13.2" x14ac:dyDescent="0.25">
      <c r="A161" s="16" t="s">
        <v>425</v>
      </c>
      <c r="B161" s="16" t="s">
        <v>183</v>
      </c>
      <c r="C161" s="72">
        <v>1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1</v>
      </c>
      <c r="K161" s="72">
        <v>1</v>
      </c>
      <c r="L161" s="72">
        <v>0</v>
      </c>
      <c r="M161" s="67">
        <f t="shared" si="6"/>
        <v>100</v>
      </c>
      <c r="N161" s="67">
        <f t="shared" si="8"/>
        <v>0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0</v>
      </c>
      <c r="M162" s="67" t="str">
        <f t="shared" si="6"/>
        <v>n/a</v>
      </c>
      <c r="N162" s="67" t="str">
        <f t="shared" si="8"/>
        <v>n/a</v>
      </c>
      <c r="O162" s="66" t="str">
        <f t="shared" si="7"/>
        <v>n/a</v>
      </c>
    </row>
    <row r="163" spans="1:15" s="17" customFormat="1" ht="13.2" x14ac:dyDescent="0.25">
      <c r="A163" s="16" t="s">
        <v>185</v>
      </c>
      <c r="B163" s="16" t="s">
        <v>186</v>
      </c>
      <c r="C163" s="72">
        <v>46</v>
      </c>
      <c r="D163" s="72">
        <v>15</v>
      </c>
      <c r="E163" s="72">
        <v>3</v>
      </c>
      <c r="F163" s="72">
        <v>5</v>
      </c>
      <c r="G163" s="72">
        <v>3</v>
      </c>
      <c r="H163" s="72">
        <v>6</v>
      </c>
      <c r="I163" s="72">
        <v>7</v>
      </c>
      <c r="J163" s="72">
        <v>54</v>
      </c>
      <c r="K163" s="72">
        <v>31</v>
      </c>
      <c r="L163" s="72">
        <v>6</v>
      </c>
      <c r="M163" s="67">
        <f t="shared" si="6"/>
        <v>57.407407407407405</v>
      </c>
      <c r="N163" s="67">
        <f t="shared" si="8"/>
        <v>31.481481481481481</v>
      </c>
      <c r="O163" s="66">
        <f t="shared" si="7"/>
        <v>11.111111111111111</v>
      </c>
    </row>
    <row r="164" spans="1:15" s="17" customFormat="1" ht="13.2" x14ac:dyDescent="0.25">
      <c r="A164" s="16" t="s">
        <v>427</v>
      </c>
      <c r="B164" s="16" t="s">
        <v>187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67" t="str">
        <f t="shared" si="6"/>
        <v>n/a</v>
      </c>
      <c r="N164" s="67" t="str">
        <f t="shared" si="8"/>
        <v>n/a</v>
      </c>
      <c r="O164" s="66" t="str">
        <f t="shared" si="7"/>
        <v>n/a</v>
      </c>
    </row>
    <row r="165" spans="1:15" s="17" customFormat="1" ht="13.2" x14ac:dyDescent="0.25">
      <c r="A165" s="16" t="s">
        <v>428</v>
      </c>
      <c r="B165" s="16" t="s">
        <v>188</v>
      </c>
      <c r="C165" s="72">
        <v>134</v>
      </c>
      <c r="D165" s="72">
        <v>25</v>
      </c>
      <c r="E165" s="72">
        <v>2</v>
      </c>
      <c r="F165" s="72">
        <v>2</v>
      </c>
      <c r="G165" s="72">
        <v>5</v>
      </c>
      <c r="H165" s="72">
        <v>11</v>
      </c>
      <c r="I165" s="72">
        <v>16</v>
      </c>
      <c r="J165" s="72">
        <v>143</v>
      </c>
      <c r="K165" s="72">
        <v>96</v>
      </c>
      <c r="L165" s="72">
        <v>27</v>
      </c>
      <c r="M165" s="67">
        <f t="shared" si="6"/>
        <v>67.132867132867133</v>
      </c>
      <c r="N165" s="67">
        <f t="shared" si="8"/>
        <v>13.986013986013987</v>
      </c>
      <c r="O165" s="66">
        <f t="shared" si="7"/>
        <v>18.88111888111888</v>
      </c>
    </row>
    <row r="166" spans="1:15" s="17" customFormat="1" ht="13.2" x14ac:dyDescent="0.25">
      <c r="A166" s="16" t="s">
        <v>429</v>
      </c>
      <c r="B166" s="16" t="s">
        <v>189</v>
      </c>
      <c r="C166" s="72">
        <v>2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2</v>
      </c>
      <c r="K166" s="72">
        <v>2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3.2" x14ac:dyDescent="0.25">
      <c r="A167" s="16" t="s">
        <v>430</v>
      </c>
      <c r="B167" s="16" t="s">
        <v>190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67" t="str">
        <f t="shared" si="6"/>
        <v>n/a</v>
      </c>
      <c r="N167" s="67" t="str">
        <f t="shared" si="8"/>
        <v>n/a</v>
      </c>
      <c r="O167" s="66" t="str">
        <f t="shared" si="7"/>
        <v>n/a</v>
      </c>
    </row>
    <row r="168" spans="1:15" s="17" customFormat="1" ht="13.2" x14ac:dyDescent="0.25">
      <c r="A168" s="16" t="s">
        <v>431</v>
      </c>
      <c r="B168" s="16" t="s">
        <v>191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67" t="str">
        <f t="shared" si="6"/>
        <v>n/a</v>
      </c>
      <c r="N168" s="67" t="str">
        <f t="shared" si="8"/>
        <v>n/a</v>
      </c>
      <c r="O168" s="66" t="str">
        <f t="shared" si="7"/>
        <v>n/a</v>
      </c>
    </row>
    <row r="169" spans="1:15" s="17" customFormat="1" ht="13.2" x14ac:dyDescent="0.25">
      <c r="A169" s="16" t="s">
        <v>432</v>
      </c>
      <c r="B169" s="16" t="s">
        <v>192</v>
      </c>
      <c r="C169" s="72">
        <v>0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3.2" x14ac:dyDescent="0.25">
      <c r="A170" s="16" t="s">
        <v>193</v>
      </c>
      <c r="B170" s="16" t="s">
        <v>194</v>
      </c>
      <c r="C170" s="72">
        <v>0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0</v>
      </c>
      <c r="K170" s="72">
        <v>0</v>
      </c>
      <c r="L170" s="72">
        <v>0</v>
      </c>
      <c r="M170" s="67" t="str">
        <f t="shared" si="6"/>
        <v>n/a</v>
      </c>
      <c r="N170" s="67" t="str">
        <f t="shared" si="8"/>
        <v>n/a</v>
      </c>
      <c r="O170" s="66" t="str">
        <f t="shared" si="7"/>
        <v>n/a</v>
      </c>
    </row>
    <row r="171" spans="1:15" s="17" customFormat="1" ht="13.2" x14ac:dyDescent="0.25">
      <c r="A171" s="16" t="s">
        <v>433</v>
      </c>
      <c r="B171" s="16" t="s">
        <v>195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67" t="str">
        <f t="shared" si="6"/>
        <v>n/a</v>
      </c>
      <c r="N171" s="67" t="str">
        <f t="shared" si="8"/>
        <v>n/a</v>
      </c>
      <c r="O171" s="66" t="str">
        <f t="shared" si="7"/>
        <v>n/a</v>
      </c>
    </row>
    <row r="172" spans="1:15" s="17" customFormat="1" ht="13.2" x14ac:dyDescent="0.25">
      <c r="A172" s="16" t="s">
        <v>434</v>
      </c>
      <c r="B172" s="16" t="s">
        <v>196</v>
      </c>
      <c r="C172" s="72">
        <v>2</v>
      </c>
      <c r="D172" s="72">
        <v>2</v>
      </c>
      <c r="E172" s="72">
        <v>0</v>
      </c>
      <c r="F172" s="72">
        <v>0</v>
      </c>
      <c r="G172" s="72">
        <v>0</v>
      </c>
      <c r="H172" s="72">
        <v>0</v>
      </c>
      <c r="I172" s="72">
        <v>1</v>
      </c>
      <c r="J172" s="72">
        <v>3</v>
      </c>
      <c r="K172" s="72">
        <v>3</v>
      </c>
      <c r="L172" s="72">
        <v>0</v>
      </c>
      <c r="M172" s="67">
        <f t="shared" si="6"/>
        <v>100</v>
      </c>
      <c r="N172" s="67">
        <f t="shared" si="8"/>
        <v>0</v>
      </c>
      <c r="O172" s="66">
        <f t="shared" si="7"/>
        <v>0</v>
      </c>
    </row>
    <row r="173" spans="1:15" s="17" customFormat="1" ht="13.2" x14ac:dyDescent="0.25">
      <c r="A173" s="16" t="s">
        <v>197</v>
      </c>
      <c r="B173" s="16" t="s">
        <v>198</v>
      </c>
      <c r="C173" s="72">
        <v>62</v>
      </c>
      <c r="D173" s="72">
        <v>6</v>
      </c>
      <c r="E173" s="72">
        <v>0</v>
      </c>
      <c r="F173" s="72">
        <v>0</v>
      </c>
      <c r="G173" s="72">
        <v>3</v>
      </c>
      <c r="H173" s="72">
        <v>3</v>
      </c>
      <c r="I173" s="72">
        <v>2</v>
      </c>
      <c r="J173" s="72">
        <v>66</v>
      </c>
      <c r="K173" s="72">
        <v>51</v>
      </c>
      <c r="L173" s="72">
        <v>9</v>
      </c>
      <c r="M173" s="67">
        <f t="shared" si="6"/>
        <v>77.272727272727266</v>
      </c>
      <c r="N173" s="67">
        <f t="shared" si="8"/>
        <v>9.0909090909090917</v>
      </c>
      <c r="O173" s="66">
        <f t="shared" si="7"/>
        <v>13.636363636363635</v>
      </c>
    </row>
    <row r="174" spans="1:15" s="17" customFormat="1" ht="13.2" x14ac:dyDescent="0.25">
      <c r="A174" s="16" t="s">
        <v>435</v>
      </c>
      <c r="B174" s="16" t="s">
        <v>199</v>
      </c>
      <c r="C174" s="72">
        <v>0</v>
      </c>
      <c r="D174" s="72">
        <v>0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67" t="str">
        <f t="shared" si="6"/>
        <v>n/a</v>
      </c>
      <c r="N174" s="67" t="str">
        <f t="shared" si="8"/>
        <v>n/a</v>
      </c>
      <c r="O174" s="66" t="str">
        <f t="shared" si="7"/>
        <v>n/a</v>
      </c>
    </row>
    <row r="175" spans="1:15" s="17" customFormat="1" ht="13.2" x14ac:dyDescent="0.25">
      <c r="A175" s="16" t="s">
        <v>436</v>
      </c>
      <c r="B175" s="16" t="s">
        <v>200</v>
      </c>
      <c r="C175" s="72">
        <v>4</v>
      </c>
      <c r="D175" s="72">
        <v>0</v>
      </c>
      <c r="E175" s="72">
        <v>0</v>
      </c>
      <c r="F175" s="72">
        <v>1</v>
      </c>
      <c r="G175" s="72">
        <v>0</v>
      </c>
      <c r="H175" s="72">
        <v>0</v>
      </c>
      <c r="I175" s="72">
        <v>0</v>
      </c>
      <c r="J175" s="72">
        <v>4</v>
      </c>
      <c r="K175" s="72">
        <v>3</v>
      </c>
      <c r="L175" s="72">
        <v>0</v>
      </c>
      <c r="M175" s="67">
        <f t="shared" si="6"/>
        <v>75</v>
      </c>
      <c r="N175" s="67">
        <f t="shared" si="8"/>
        <v>25</v>
      </c>
      <c r="O175" s="66">
        <f t="shared" si="7"/>
        <v>0</v>
      </c>
    </row>
    <row r="176" spans="1:15" s="17" customFormat="1" ht="13.2" x14ac:dyDescent="0.25">
      <c r="A176" s="16" t="s">
        <v>437</v>
      </c>
      <c r="B176" s="16" t="s">
        <v>201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67" t="str">
        <f t="shared" si="6"/>
        <v>n/a</v>
      </c>
      <c r="N176" s="67" t="str">
        <f t="shared" si="8"/>
        <v>n/a</v>
      </c>
      <c r="O176" s="66" t="str">
        <f t="shared" si="7"/>
        <v>n/a</v>
      </c>
    </row>
    <row r="177" spans="1:15" s="17" customFormat="1" ht="13.2" x14ac:dyDescent="0.25">
      <c r="A177" s="16" t="s">
        <v>202</v>
      </c>
      <c r="B177" s="16" t="s">
        <v>203</v>
      </c>
      <c r="C177" s="72">
        <v>3</v>
      </c>
      <c r="D177" s="72">
        <v>2</v>
      </c>
      <c r="E177" s="72">
        <v>0</v>
      </c>
      <c r="F177" s="72">
        <v>1</v>
      </c>
      <c r="G177" s="72">
        <v>1</v>
      </c>
      <c r="H177" s="72">
        <v>1</v>
      </c>
      <c r="I177" s="72">
        <v>0</v>
      </c>
      <c r="J177" s="72">
        <v>5</v>
      </c>
      <c r="K177" s="72">
        <v>2</v>
      </c>
      <c r="L177" s="72">
        <v>0</v>
      </c>
      <c r="M177" s="67">
        <f t="shared" si="6"/>
        <v>40</v>
      </c>
      <c r="N177" s="67">
        <f t="shared" si="8"/>
        <v>60</v>
      </c>
      <c r="O177" s="66">
        <f t="shared" si="7"/>
        <v>0</v>
      </c>
    </row>
    <row r="178" spans="1:15" s="17" customFormat="1" ht="13.2" x14ac:dyDescent="0.25">
      <c r="A178" s="16" t="s">
        <v>438</v>
      </c>
      <c r="B178" s="16" t="s">
        <v>204</v>
      </c>
      <c r="C178" s="72">
        <v>38</v>
      </c>
      <c r="D178" s="72">
        <v>12</v>
      </c>
      <c r="E178" s="72">
        <v>0</v>
      </c>
      <c r="F178" s="72">
        <v>0</v>
      </c>
      <c r="G178" s="72">
        <v>3</v>
      </c>
      <c r="H178" s="72">
        <v>7</v>
      </c>
      <c r="I178" s="72">
        <v>7</v>
      </c>
      <c r="J178" s="72">
        <v>43</v>
      </c>
      <c r="K178" s="72">
        <v>26</v>
      </c>
      <c r="L178" s="72">
        <v>7</v>
      </c>
      <c r="M178" s="67">
        <f t="shared" si="6"/>
        <v>60.465116279069761</v>
      </c>
      <c r="N178" s="67">
        <f t="shared" si="8"/>
        <v>23.255813953488371</v>
      </c>
      <c r="O178" s="66">
        <f t="shared" si="7"/>
        <v>16.279069767441861</v>
      </c>
    </row>
    <row r="179" spans="1:15" s="17" customFormat="1" ht="13.2" x14ac:dyDescent="0.25">
      <c r="A179" s="16" t="s">
        <v>439</v>
      </c>
      <c r="B179" s="16" t="s">
        <v>205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67" t="str">
        <f t="shared" si="6"/>
        <v>n/a</v>
      </c>
      <c r="N179" s="67" t="str">
        <f t="shared" si="8"/>
        <v>n/a</v>
      </c>
      <c r="O179" s="66" t="str">
        <f t="shared" si="7"/>
        <v>n/a</v>
      </c>
    </row>
    <row r="180" spans="1:15" s="17" customFormat="1" ht="13.2" x14ac:dyDescent="0.25">
      <c r="A180" s="16" t="s">
        <v>440</v>
      </c>
      <c r="B180" s="16" t="s">
        <v>206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67" t="str">
        <f t="shared" si="6"/>
        <v>n/a</v>
      </c>
      <c r="N180" s="67" t="str">
        <f t="shared" si="8"/>
        <v>n/a</v>
      </c>
      <c r="O180" s="66" t="str">
        <f t="shared" si="7"/>
        <v>n/a</v>
      </c>
    </row>
    <row r="181" spans="1:15" s="17" customFormat="1" ht="13.2" x14ac:dyDescent="0.25">
      <c r="A181" s="16" t="s">
        <v>441</v>
      </c>
      <c r="B181" s="16" t="s">
        <v>207</v>
      </c>
      <c r="C181" s="72">
        <v>0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0</v>
      </c>
      <c r="K181" s="72">
        <v>0</v>
      </c>
      <c r="L181" s="72">
        <v>0</v>
      </c>
      <c r="M181" s="67" t="str">
        <f t="shared" si="6"/>
        <v>n/a</v>
      </c>
      <c r="N181" s="67" t="str">
        <f t="shared" si="8"/>
        <v>n/a</v>
      </c>
      <c r="O181" s="66" t="str">
        <f t="shared" si="7"/>
        <v>n/a</v>
      </c>
    </row>
    <row r="182" spans="1:15" s="17" customFormat="1" ht="13.2" x14ac:dyDescent="0.25">
      <c r="A182" s="16" t="s">
        <v>442</v>
      </c>
      <c r="B182" s="16" t="s">
        <v>208</v>
      </c>
      <c r="C182" s="72">
        <v>3</v>
      </c>
      <c r="D182" s="72">
        <v>1</v>
      </c>
      <c r="E182" s="72">
        <v>0</v>
      </c>
      <c r="F182" s="72">
        <v>0</v>
      </c>
      <c r="G182" s="72">
        <v>0</v>
      </c>
      <c r="H182" s="72">
        <v>1</v>
      </c>
      <c r="I182" s="72">
        <v>0</v>
      </c>
      <c r="J182" s="72">
        <v>4</v>
      </c>
      <c r="K182" s="72">
        <v>3</v>
      </c>
      <c r="L182" s="72">
        <v>0</v>
      </c>
      <c r="M182" s="67">
        <f t="shared" si="6"/>
        <v>75</v>
      </c>
      <c r="N182" s="67">
        <f t="shared" si="8"/>
        <v>25</v>
      </c>
      <c r="O182" s="66">
        <f t="shared" si="7"/>
        <v>0</v>
      </c>
    </row>
    <row r="183" spans="1:15" s="17" customFormat="1" ht="13.2" x14ac:dyDescent="0.25">
      <c r="A183" s="16" t="s">
        <v>443</v>
      </c>
      <c r="B183" s="16" t="s">
        <v>209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67" t="str">
        <f t="shared" si="6"/>
        <v>n/a</v>
      </c>
      <c r="N183" s="67" t="str">
        <f t="shared" si="8"/>
        <v>n/a</v>
      </c>
      <c r="O183" s="66" t="str">
        <f t="shared" si="7"/>
        <v>n/a</v>
      </c>
    </row>
    <row r="184" spans="1:15" s="17" customFormat="1" ht="13.2" x14ac:dyDescent="0.25">
      <c r="A184" s="16" t="s">
        <v>210</v>
      </c>
      <c r="B184" s="16" t="s">
        <v>211</v>
      </c>
      <c r="C184" s="72">
        <v>9</v>
      </c>
      <c r="D184" s="72">
        <v>1</v>
      </c>
      <c r="E184" s="72">
        <v>0</v>
      </c>
      <c r="F184" s="72">
        <v>0</v>
      </c>
      <c r="G184" s="72">
        <v>1</v>
      </c>
      <c r="H184" s="72">
        <v>1</v>
      </c>
      <c r="I184" s="72">
        <v>0</v>
      </c>
      <c r="J184" s="72">
        <v>10</v>
      </c>
      <c r="K184" s="72">
        <v>5</v>
      </c>
      <c r="L184" s="72">
        <v>3</v>
      </c>
      <c r="M184" s="67">
        <f t="shared" si="6"/>
        <v>50</v>
      </c>
      <c r="N184" s="67">
        <f t="shared" si="8"/>
        <v>20</v>
      </c>
      <c r="O184" s="66">
        <f t="shared" si="7"/>
        <v>30</v>
      </c>
    </row>
    <row r="185" spans="1:15" s="17" customFormat="1" ht="13.2" x14ac:dyDescent="0.25">
      <c r="A185" s="16" t="s">
        <v>212</v>
      </c>
      <c r="B185" s="16" t="s">
        <v>213</v>
      </c>
      <c r="C185" s="72">
        <v>0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67" t="str">
        <f t="shared" si="6"/>
        <v>n/a</v>
      </c>
      <c r="N185" s="67" t="str">
        <f t="shared" si="8"/>
        <v>n/a</v>
      </c>
      <c r="O185" s="66" t="str">
        <f t="shared" si="7"/>
        <v>n/a</v>
      </c>
    </row>
    <row r="186" spans="1:15" s="17" customFormat="1" ht="13.2" x14ac:dyDescent="0.25">
      <c r="A186" s="16" t="s">
        <v>214</v>
      </c>
      <c r="B186" s="16" t="s">
        <v>215</v>
      </c>
      <c r="C186" s="72">
        <v>1</v>
      </c>
      <c r="D186" s="72">
        <v>0</v>
      </c>
      <c r="E186" s="72">
        <v>0</v>
      </c>
      <c r="F186" s="72">
        <v>0</v>
      </c>
      <c r="G186" s="72">
        <v>0</v>
      </c>
      <c r="H186" s="72">
        <v>1</v>
      </c>
      <c r="I186" s="72">
        <v>0</v>
      </c>
      <c r="J186" s="72">
        <v>1</v>
      </c>
      <c r="K186" s="72">
        <v>0</v>
      </c>
      <c r="L186" s="72">
        <v>0</v>
      </c>
      <c r="M186" s="67">
        <f t="shared" si="6"/>
        <v>0</v>
      </c>
      <c r="N186" s="67">
        <f t="shared" si="8"/>
        <v>100</v>
      </c>
      <c r="O186" s="66">
        <f t="shared" si="7"/>
        <v>0</v>
      </c>
    </row>
    <row r="187" spans="1:15" s="17" customFormat="1" ht="13.2" x14ac:dyDescent="0.25">
      <c r="A187" s="16" t="s">
        <v>444</v>
      </c>
      <c r="B187" s="16" t="s">
        <v>216</v>
      </c>
      <c r="C187" s="72">
        <v>0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67" t="str">
        <f t="shared" si="6"/>
        <v>n/a</v>
      </c>
      <c r="N187" s="67" t="str">
        <f t="shared" si="8"/>
        <v>n/a</v>
      </c>
      <c r="O187" s="66" t="str">
        <f t="shared" si="7"/>
        <v>n/a</v>
      </c>
    </row>
    <row r="188" spans="1:15" s="17" customFormat="1" ht="13.2" x14ac:dyDescent="0.25">
      <c r="A188" s="16" t="s">
        <v>445</v>
      </c>
      <c r="B188" s="16" t="s">
        <v>217</v>
      </c>
      <c r="C188" s="72">
        <v>0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0</v>
      </c>
      <c r="K188" s="72">
        <v>0</v>
      </c>
      <c r="L188" s="72">
        <v>0</v>
      </c>
      <c r="M188" s="67" t="str">
        <f t="shared" si="6"/>
        <v>n/a</v>
      </c>
      <c r="N188" s="67" t="str">
        <f t="shared" si="8"/>
        <v>n/a</v>
      </c>
      <c r="O188" s="66" t="str">
        <f t="shared" si="7"/>
        <v>n/a</v>
      </c>
    </row>
    <row r="189" spans="1:15" s="17" customFormat="1" ht="13.2" x14ac:dyDescent="0.25">
      <c r="A189" s="16" t="s">
        <v>446</v>
      </c>
      <c r="B189" s="16" t="s">
        <v>218</v>
      </c>
      <c r="C189" s="72">
        <v>2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2</v>
      </c>
      <c r="K189" s="72">
        <v>1</v>
      </c>
      <c r="L189" s="72">
        <v>1</v>
      </c>
      <c r="M189" s="67">
        <f t="shared" si="6"/>
        <v>50</v>
      </c>
      <c r="N189" s="67">
        <f t="shared" si="8"/>
        <v>0</v>
      </c>
      <c r="O189" s="66">
        <f t="shared" si="7"/>
        <v>50</v>
      </c>
    </row>
    <row r="190" spans="1:15" s="17" customFormat="1" ht="13.2" x14ac:dyDescent="0.25">
      <c r="A190" s="16" t="s">
        <v>447</v>
      </c>
      <c r="B190" s="16" t="s">
        <v>219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67" t="str">
        <f t="shared" si="6"/>
        <v>n/a</v>
      </c>
      <c r="N190" s="67" t="str">
        <f t="shared" si="8"/>
        <v>n/a</v>
      </c>
      <c r="O190" s="66" t="str">
        <f t="shared" si="7"/>
        <v>n/a</v>
      </c>
    </row>
    <row r="191" spans="1:15" s="17" customFormat="1" ht="13.2" x14ac:dyDescent="0.25">
      <c r="A191" s="16" t="s">
        <v>448</v>
      </c>
      <c r="B191" s="16" t="s">
        <v>220</v>
      </c>
      <c r="C191" s="72">
        <v>9</v>
      </c>
      <c r="D191" s="72">
        <v>6</v>
      </c>
      <c r="E191" s="72">
        <v>0</v>
      </c>
      <c r="F191" s="72">
        <v>1</v>
      </c>
      <c r="G191" s="72">
        <v>0</v>
      </c>
      <c r="H191" s="72">
        <v>1</v>
      </c>
      <c r="I191" s="72">
        <v>0</v>
      </c>
      <c r="J191" s="72">
        <v>15</v>
      </c>
      <c r="K191" s="72">
        <v>11</v>
      </c>
      <c r="L191" s="72">
        <v>2</v>
      </c>
      <c r="M191" s="67">
        <f t="shared" si="6"/>
        <v>73.333333333333329</v>
      </c>
      <c r="N191" s="67">
        <f t="shared" si="8"/>
        <v>13.333333333333334</v>
      </c>
      <c r="O191" s="66">
        <f t="shared" si="7"/>
        <v>13.333333333333334</v>
      </c>
    </row>
    <row r="192" spans="1:15" s="17" customFormat="1" ht="13.2" x14ac:dyDescent="0.25">
      <c r="A192" s="16" t="s">
        <v>449</v>
      </c>
      <c r="B192" s="16" t="s">
        <v>221</v>
      </c>
      <c r="C192" s="72">
        <v>1</v>
      </c>
      <c r="D192" s="72">
        <v>0</v>
      </c>
      <c r="E192" s="72">
        <v>0</v>
      </c>
      <c r="F192" s="72">
        <v>0</v>
      </c>
      <c r="G192" s="72">
        <v>0</v>
      </c>
      <c r="H192" s="72">
        <v>0</v>
      </c>
      <c r="I192" s="72">
        <v>0</v>
      </c>
      <c r="J192" s="72">
        <v>1</v>
      </c>
      <c r="K192" s="72">
        <v>1</v>
      </c>
      <c r="L192" s="72">
        <v>0</v>
      </c>
      <c r="M192" s="67">
        <f t="shared" si="6"/>
        <v>100</v>
      </c>
      <c r="N192" s="67">
        <f t="shared" si="8"/>
        <v>0</v>
      </c>
      <c r="O192" s="66">
        <f t="shared" si="7"/>
        <v>0</v>
      </c>
    </row>
    <row r="193" spans="1:15" s="17" customFormat="1" ht="13.2" x14ac:dyDescent="0.25">
      <c r="A193" s="16" t="s">
        <v>450</v>
      </c>
      <c r="B193" s="16" t="s">
        <v>543</v>
      </c>
      <c r="C193" s="72">
        <v>41</v>
      </c>
      <c r="D193" s="72">
        <v>11</v>
      </c>
      <c r="E193" s="72">
        <v>1</v>
      </c>
      <c r="F193" s="72">
        <v>0</v>
      </c>
      <c r="G193" s="72">
        <v>1</v>
      </c>
      <c r="H193" s="72">
        <v>6</v>
      </c>
      <c r="I193" s="72">
        <v>6</v>
      </c>
      <c r="J193" s="72">
        <v>46</v>
      </c>
      <c r="K193" s="72">
        <v>20</v>
      </c>
      <c r="L193" s="72">
        <v>18</v>
      </c>
      <c r="M193" s="67">
        <f t="shared" si="6"/>
        <v>43.478260869565219</v>
      </c>
      <c r="N193" s="67">
        <f t="shared" si="8"/>
        <v>17.391304347826086</v>
      </c>
      <c r="O193" s="66">
        <f t="shared" si="7"/>
        <v>39.130434782608695</v>
      </c>
    </row>
    <row r="194" spans="1:15" s="17" customFormat="1" ht="13.2" x14ac:dyDescent="0.25">
      <c r="A194" s="16" t="s">
        <v>451</v>
      </c>
      <c r="B194" s="16" t="s">
        <v>222</v>
      </c>
      <c r="C194" s="72">
        <v>4</v>
      </c>
      <c r="D194" s="72">
        <v>2</v>
      </c>
      <c r="E194" s="72">
        <v>0</v>
      </c>
      <c r="F194" s="72">
        <v>0</v>
      </c>
      <c r="G194" s="72">
        <v>0</v>
      </c>
      <c r="H194" s="72">
        <v>0</v>
      </c>
      <c r="I194" s="72">
        <v>2</v>
      </c>
      <c r="J194" s="72">
        <v>4</v>
      </c>
      <c r="K194" s="72">
        <v>4</v>
      </c>
      <c r="L194" s="72">
        <v>0</v>
      </c>
      <c r="M194" s="67">
        <f t="shared" si="6"/>
        <v>100</v>
      </c>
      <c r="N194" s="67">
        <f t="shared" si="8"/>
        <v>0</v>
      </c>
      <c r="O194" s="66">
        <f t="shared" si="7"/>
        <v>0</v>
      </c>
    </row>
    <row r="195" spans="1:15" s="17" customFormat="1" ht="13.2" x14ac:dyDescent="0.25">
      <c r="A195" s="16" t="s">
        <v>452</v>
      </c>
      <c r="B195" s="16" t="s">
        <v>223</v>
      </c>
      <c r="C195" s="72">
        <v>7</v>
      </c>
      <c r="D195" s="72">
        <v>2</v>
      </c>
      <c r="E195" s="72">
        <v>0</v>
      </c>
      <c r="F195" s="72">
        <v>0</v>
      </c>
      <c r="G195" s="72">
        <v>0</v>
      </c>
      <c r="H195" s="72">
        <v>0</v>
      </c>
      <c r="I195" s="72">
        <v>1</v>
      </c>
      <c r="J195" s="72">
        <v>8</v>
      </c>
      <c r="K195" s="72">
        <v>6</v>
      </c>
      <c r="L195" s="72">
        <v>2</v>
      </c>
      <c r="M195" s="67">
        <f t="shared" si="6"/>
        <v>75</v>
      </c>
      <c r="N195" s="67">
        <f t="shared" si="8"/>
        <v>0</v>
      </c>
      <c r="O195" s="66">
        <f t="shared" si="7"/>
        <v>25</v>
      </c>
    </row>
    <row r="196" spans="1:15" s="17" customFormat="1" ht="13.2" x14ac:dyDescent="0.25">
      <c r="A196" s="16" t="s">
        <v>453</v>
      </c>
      <c r="B196" s="16" t="s">
        <v>224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67" t="str">
        <f t="shared" si="6"/>
        <v>n/a</v>
      </c>
      <c r="N196" s="67" t="str">
        <f t="shared" si="8"/>
        <v>n/a</v>
      </c>
      <c r="O196" s="66" t="str">
        <f t="shared" si="7"/>
        <v>n/a</v>
      </c>
    </row>
    <row r="197" spans="1:15" s="17" customFormat="1" ht="13.2" x14ac:dyDescent="0.25">
      <c r="A197" s="16" t="s">
        <v>225</v>
      </c>
      <c r="B197" s="16" t="s">
        <v>226</v>
      </c>
      <c r="C197" s="72">
        <v>0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0</v>
      </c>
      <c r="K197" s="72">
        <v>0</v>
      </c>
      <c r="L197" s="72">
        <v>0</v>
      </c>
      <c r="M197" s="67" t="str">
        <f t="shared" si="6"/>
        <v>n/a</v>
      </c>
      <c r="N197" s="67" t="str">
        <f t="shared" si="8"/>
        <v>n/a</v>
      </c>
      <c r="O197" s="66" t="str">
        <f t="shared" si="7"/>
        <v>n/a</v>
      </c>
    </row>
    <row r="198" spans="1:15" s="17" customFormat="1" ht="13.2" x14ac:dyDescent="0.25">
      <c r="A198" s="16" t="s">
        <v>454</v>
      </c>
      <c r="B198" s="16" t="s">
        <v>227</v>
      </c>
      <c r="C198" s="72">
        <v>15</v>
      </c>
      <c r="D198" s="72">
        <v>5</v>
      </c>
      <c r="E198" s="72">
        <v>0</v>
      </c>
      <c r="F198" s="72">
        <v>0</v>
      </c>
      <c r="G198" s="72">
        <v>2</v>
      </c>
      <c r="H198" s="72">
        <v>2</v>
      </c>
      <c r="I198" s="72">
        <v>0</v>
      </c>
      <c r="J198" s="72">
        <v>20</v>
      </c>
      <c r="K198" s="72">
        <v>9</v>
      </c>
      <c r="L198" s="72">
        <v>7</v>
      </c>
      <c r="M198" s="67">
        <f t="shared" ref="M198:M259" si="9">IF(J198=0,"n/a",K198/J198*100)</f>
        <v>45</v>
      </c>
      <c r="N198" s="67">
        <f t="shared" si="8"/>
        <v>20</v>
      </c>
      <c r="O198" s="66">
        <f t="shared" ref="O198:O259" si="10">IF(J198=0,"n/a",(L198/J198)*100)</f>
        <v>35</v>
      </c>
    </row>
    <row r="199" spans="1:15" s="17" customFormat="1" ht="13.2" x14ac:dyDescent="0.25">
      <c r="A199" s="16" t="s">
        <v>455</v>
      </c>
      <c r="B199" s="16" t="s">
        <v>228</v>
      </c>
      <c r="C199" s="72">
        <v>0</v>
      </c>
      <c r="D199" s="72">
        <v>0</v>
      </c>
      <c r="E199" s="72">
        <v>0</v>
      </c>
      <c r="F199" s="72">
        <v>0</v>
      </c>
      <c r="G199" s="72">
        <v>0</v>
      </c>
      <c r="H199" s="72">
        <v>0</v>
      </c>
      <c r="I199" s="72">
        <v>0</v>
      </c>
      <c r="J199" s="72">
        <v>0</v>
      </c>
      <c r="K199" s="72">
        <v>0</v>
      </c>
      <c r="L199" s="72">
        <v>0</v>
      </c>
      <c r="M199" s="67" t="str">
        <f t="shared" si="9"/>
        <v>n/a</v>
      </c>
      <c r="N199" s="67" t="str">
        <f t="shared" ref="N199:N259" si="11">IF(J199=0,"n/a",(E199+F199+G199+H199)/J199*100)</f>
        <v>n/a</v>
      </c>
      <c r="O199" s="66" t="str">
        <f t="shared" si="10"/>
        <v>n/a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3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0</v>
      </c>
      <c r="J201" s="72">
        <v>3</v>
      </c>
      <c r="K201" s="72">
        <v>2</v>
      </c>
      <c r="L201" s="72">
        <v>1</v>
      </c>
      <c r="M201" s="67">
        <f t="shared" si="9"/>
        <v>66.666666666666657</v>
      </c>
      <c r="N201" s="67">
        <f t="shared" si="11"/>
        <v>0</v>
      </c>
      <c r="O201" s="66">
        <f t="shared" si="10"/>
        <v>33.333333333333329</v>
      </c>
    </row>
    <row r="202" spans="1:15" s="17" customFormat="1" ht="13.2" x14ac:dyDescent="0.25">
      <c r="A202" s="16" t="s">
        <v>458</v>
      </c>
      <c r="B202" s="16" t="s">
        <v>231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67" t="str">
        <f t="shared" si="9"/>
        <v>n/a</v>
      </c>
      <c r="N202" s="67" t="str">
        <f t="shared" si="11"/>
        <v>n/a</v>
      </c>
      <c r="O202" s="66" t="str">
        <f t="shared" si="10"/>
        <v>n/a</v>
      </c>
    </row>
    <row r="203" spans="1:15" s="17" customFormat="1" ht="13.2" x14ac:dyDescent="0.25">
      <c r="A203" s="16" t="s">
        <v>459</v>
      </c>
      <c r="B203" s="16" t="s">
        <v>232</v>
      </c>
      <c r="C203" s="72">
        <v>2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1</v>
      </c>
      <c r="J203" s="72">
        <v>1</v>
      </c>
      <c r="K203" s="72">
        <v>1</v>
      </c>
      <c r="L203" s="72">
        <v>0</v>
      </c>
      <c r="M203" s="67">
        <f t="shared" si="9"/>
        <v>100</v>
      </c>
      <c r="N203" s="67">
        <f t="shared" si="11"/>
        <v>0</v>
      </c>
      <c r="O203" s="66">
        <f t="shared" si="10"/>
        <v>0</v>
      </c>
    </row>
    <row r="204" spans="1:15" s="17" customFormat="1" ht="13.2" x14ac:dyDescent="0.25">
      <c r="A204" s="16" t="s">
        <v>460</v>
      </c>
      <c r="B204" s="16" t="s">
        <v>233</v>
      </c>
      <c r="C204" s="72">
        <v>3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3</v>
      </c>
      <c r="K204" s="72">
        <v>3</v>
      </c>
      <c r="L204" s="72">
        <v>0</v>
      </c>
      <c r="M204" s="67">
        <f t="shared" si="9"/>
        <v>100</v>
      </c>
      <c r="N204" s="67">
        <f t="shared" si="11"/>
        <v>0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0</v>
      </c>
      <c r="D205" s="72">
        <v>0</v>
      </c>
      <c r="E205" s="72">
        <v>0</v>
      </c>
      <c r="F205" s="72">
        <v>0</v>
      </c>
      <c r="G205" s="72">
        <v>0</v>
      </c>
      <c r="H205" s="72">
        <v>0</v>
      </c>
      <c r="I205" s="72">
        <v>0</v>
      </c>
      <c r="J205" s="72">
        <v>0</v>
      </c>
      <c r="K205" s="72">
        <v>0</v>
      </c>
      <c r="L205" s="72">
        <v>0</v>
      </c>
      <c r="M205" s="67" t="str">
        <f t="shared" si="9"/>
        <v>n/a</v>
      </c>
      <c r="N205" s="67" t="str">
        <f t="shared" si="11"/>
        <v>n/a</v>
      </c>
      <c r="O205" s="66" t="str">
        <f t="shared" si="10"/>
        <v>n/a</v>
      </c>
    </row>
    <row r="206" spans="1:15" s="17" customFormat="1" ht="13.2" x14ac:dyDescent="0.25">
      <c r="A206" s="16" t="s">
        <v>462</v>
      </c>
      <c r="B206" s="16" t="s">
        <v>235</v>
      </c>
      <c r="C206" s="72">
        <v>0</v>
      </c>
      <c r="D206" s="72">
        <v>0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67" t="str">
        <f t="shared" si="9"/>
        <v>n/a</v>
      </c>
      <c r="N206" s="67" t="str">
        <f t="shared" si="11"/>
        <v>n/a</v>
      </c>
      <c r="O206" s="66" t="str">
        <f t="shared" si="10"/>
        <v>n/a</v>
      </c>
    </row>
    <row r="207" spans="1:15" s="17" customFormat="1" ht="13.2" x14ac:dyDescent="0.25">
      <c r="A207" s="16" t="s">
        <v>463</v>
      </c>
      <c r="B207" s="16" t="s">
        <v>236</v>
      </c>
      <c r="C207" s="72">
        <v>3</v>
      </c>
      <c r="D207" s="72">
        <v>0</v>
      </c>
      <c r="E207" s="72">
        <v>0</v>
      </c>
      <c r="F207" s="72">
        <v>0</v>
      </c>
      <c r="G207" s="72">
        <v>1</v>
      </c>
      <c r="H207" s="72">
        <v>0</v>
      </c>
      <c r="I207" s="72">
        <v>1</v>
      </c>
      <c r="J207" s="72">
        <v>2</v>
      </c>
      <c r="K207" s="72">
        <v>1</v>
      </c>
      <c r="L207" s="72">
        <v>0</v>
      </c>
      <c r="M207" s="67">
        <f t="shared" si="9"/>
        <v>50</v>
      </c>
      <c r="N207" s="67">
        <f t="shared" si="11"/>
        <v>50</v>
      </c>
      <c r="O207" s="66">
        <f t="shared" si="10"/>
        <v>0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0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67" t="str">
        <f t="shared" si="9"/>
        <v>n/a</v>
      </c>
      <c r="N209" s="67" t="str">
        <f t="shared" si="11"/>
        <v>n/a</v>
      </c>
      <c r="O209" s="66" t="str">
        <f t="shared" si="10"/>
        <v>n/a</v>
      </c>
    </row>
    <row r="210" spans="1:15" s="17" customFormat="1" ht="13.2" x14ac:dyDescent="0.25">
      <c r="A210" s="16" t="s">
        <v>466</v>
      </c>
      <c r="B210" s="16" t="s">
        <v>239</v>
      </c>
      <c r="C210" s="72">
        <v>4</v>
      </c>
      <c r="D210" s="72">
        <v>1</v>
      </c>
      <c r="E210" s="72">
        <v>0</v>
      </c>
      <c r="F210" s="72">
        <v>0</v>
      </c>
      <c r="G210" s="72">
        <v>1</v>
      </c>
      <c r="H210" s="72">
        <v>0</v>
      </c>
      <c r="I210" s="72">
        <v>0</v>
      </c>
      <c r="J210" s="72">
        <v>5</v>
      </c>
      <c r="K210" s="72">
        <v>3</v>
      </c>
      <c r="L210" s="72">
        <v>1</v>
      </c>
      <c r="M210" s="67">
        <f t="shared" si="9"/>
        <v>60</v>
      </c>
      <c r="N210" s="67">
        <f t="shared" si="11"/>
        <v>20</v>
      </c>
      <c r="O210" s="66">
        <f t="shared" si="10"/>
        <v>20</v>
      </c>
    </row>
    <row r="211" spans="1:15" s="17" customFormat="1" ht="13.2" x14ac:dyDescent="0.25">
      <c r="A211" s="16" t="s">
        <v>467</v>
      </c>
      <c r="B211" s="16" t="s">
        <v>541</v>
      </c>
      <c r="C211" s="72">
        <v>0</v>
      </c>
      <c r="D211" s="72">
        <v>0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0</v>
      </c>
      <c r="K211" s="72">
        <v>0</v>
      </c>
      <c r="L211" s="72">
        <v>0</v>
      </c>
      <c r="M211" s="67" t="str">
        <f t="shared" si="9"/>
        <v>n/a</v>
      </c>
      <c r="N211" s="67" t="str">
        <f t="shared" si="11"/>
        <v>n/a</v>
      </c>
      <c r="O211" s="66" t="str">
        <f t="shared" si="10"/>
        <v>n/a</v>
      </c>
    </row>
    <row r="212" spans="1:15" s="17" customFormat="1" ht="13.2" x14ac:dyDescent="0.25">
      <c r="A212" s="16" t="s">
        <v>468</v>
      </c>
      <c r="B212" s="16" t="s">
        <v>240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67" t="str">
        <f t="shared" si="9"/>
        <v>n/a</v>
      </c>
      <c r="N212" s="67" t="str">
        <f t="shared" si="11"/>
        <v>n/a</v>
      </c>
      <c r="O212" s="66" t="str">
        <f t="shared" si="10"/>
        <v>n/a</v>
      </c>
    </row>
    <row r="213" spans="1:15" s="17" customFormat="1" ht="13.2" x14ac:dyDescent="0.25">
      <c r="A213" s="16" t="s">
        <v>469</v>
      </c>
      <c r="B213" s="16" t="s">
        <v>241</v>
      </c>
      <c r="C213" s="72">
        <v>1</v>
      </c>
      <c r="D213" s="72">
        <v>0</v>
      </c>
      <c r="E213" s="72">
        <v>0</v>
      </c>
      <c r="F213" s="72">
        <v>0</v>
      </c>
      <c r="G213" s="72">
        <v>0</v>
      </c>
      <c r="H213" s="72">
        <v>0</v>
      </c>
      <c r="I213" s="72">
        <v>0</v>
      </c>
      <c r="J213" s="72">
        <v>1</v>
      </c>
      <c r="K213" s="72">
        <v>0</v>
      </c>
      <c r="L213" s="72">
        <v>1</v>
      </c>
      <c r="M213" s="67">
        <f t="shared" si="9"/>
        <v>0</v>
      </c>
      <c r="N213" s="67">
        <f t="shared" si="11"/>
        <v>0</v>
      </c>
      <c r="O213" s="66">
        <f t="shared" si="10"/>
        <v>100</v>
      </c>
    </row>
    <row r="214" spans="1:15" s="17" customFormat="1" ht="13.2" x14ac:dyDescent="0.25">
      <c r="A214" s="16" t="s">
        <v>470</v>
      </c>
      <c r="B214" s="16" t="s">
        <v>242</v>
      </c>
      <c r="C214" s="72">
        <v>0</v>
      </c>
      <c r="D214" s="72">
        <v>0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0</v>
      </c>
      <c r="K214" s="72">
        <v>0</v>
      </c>
      <c r="L214" s="72">
        <v>0</v>
      </c>
      <c r="M214" s="67" t="str">
        <f t="shared" si="9"/>
        <v>n/a</v>
      </c>
      <c r="N214" s="67" t="str">
        <f t="shared" si="11"/>
        <v>n/a</v>
      </c>
      <c r="O214" s="66" t="str">
        <f t="shared" si="10"/>
        <v>n/a</v>
      </c>
    </row>
    <row r="215" spans="1:15" s="17" customFormat="1" ht="13.2" x14ac:dyDescent="0.25">
      <c r="A215" s="16" t="s">
        <v>471</v>
      </c>
      <c r="B215" s="16" t="s">
        <v>243</v>
      </c>
      <c r="C215" s="72">
        <v>125</v>
      </c>
      <c r="D215" s="72">
        <v>9</v>
      </c>
      <c r="E215" s="72">
        <v>0</v>
      </c>
      <c r="F215" s="72">
        <v>1</v>
      </c>
      <c r="G215" s="72">
        <v>3</v>
      </c>
      <c r="H215" s="72">
        <v>12</v>
      </c>
      <c r="I215" s="72">
        <v>13</v>
      </c>
      <c r="J215" s="72">
        <v>121</v>
      </c>
      <c r="K215" s="72">
        <v>105</v>
      </c>
      <c r="L215" s="72">
        <v>0</v>
      </c>
      <c r="M215" s="67">
        <f t="shared" si="9"/>
        <v>86.776859504132233</v>
      </c>
      <c r="N215" s="67">
        <f t="shared" si="11"/>
        <v>13.223140495867769</v>
      </c>
      <c r="O215" s="66">
        <f t="shared" si="10"/>
        <v>0</v>
      </c>
    </row>
    <row r="216" spans="1:15" s="17" customFormat="1" ht="13.2" x14ac:dyDescent="0.25">
      <c r="A216" s="16" t="s">
        <v>516</v>
      </c>
      <c r="B216" s="16" t="s">
        <v>517</v>
      </c>
      <c r="C216" s="72">
        <v>1</v>
      </c>
      <c r="D216" s="72">
        <v>1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2</v>
      </c>
      <c r="K216" s="72">
        <v>2</v>
      </c>
      <c r="L216" s="72">
        <v>0</v>
      </c>
      <c r="M216" s="67">
        <f t="shared" si="9"/>
        <v>100</v>
      </c>
      <c r="N216" s="67">
        <f t="shared" si="11"/>
        <v>0</v>
      </c>
      <c r="O216" s="66">
        <f t="shared" si="10"/>
        <v>0</v>
      </c>
    </row>
    <row r="217" spans="1:15" s="17" customFormat="1" ht="13.2" x14ac:dyDescent="0.25">
      <c r="A217" s="16" t="s">
        <v>472</v>
      </c>
      <c r="B217" s="16" t="s">
        <v>244</v>
      </c>
      <c r="C217" s="72">
        <v>3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3</v>
      </c>
      <c r="K217" s="72">
        <v>2</v>
      </c>
      <c r="L217" s="72">
        <v>1</v>
      </c>
      <c r="M217" s="67">
        <f t="shared" si="9"/>
        <v>66.666666666666657</v>
      </c>
      <c r="N217" s="67">
        <f t="shared" si="11"/>
        <v>0</v>
      </c>
      <c r="O217" s="66">
        <f t="shared" si="10"/>
        <v>33.333333333333329</v>
      </c>
    </row>
    <row r="218" spans="1:15" s="17" customFormat="1" ht="13.2" x14ac:dyDescent="0.25">
      <c r="A218" s="16" t="s">
        <v>473</v>
      </c>
      <c r="B218" s="16" t="s">
        <v>245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67" t="str">
        <f t="shared" si="9"/>
        <v>n/a</v>
      </c>
      <c r="N218" s="67" t="str">
        <f t="shared" si="11"/>
        <v>n/a</v>
      </c>
      <c r="O218" s="66" t="str">
        <f t="shared" si="10"/>
        <v>n/a</v>
      </c>
    </row>
    <row r="219" spans="1:15" s="17" customFormat="1" ht="13.2" x14ac:dyDescent="0.25">
      <c r="A219" s="16" t="s">
        <v>474</v>
      </c>
      <c r="B219" s="16" t="s">
        <v>246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67" t="str">
        <f t="shared" si="9"/>
        <v>n/a</v>
      </c>
      <c r="N219" s="67" t="str">
        <f t="shared" si="11"/>
        <v>n/a</v>
      </c>
      <c r="O219" s="66" t="str">
        <f t="shared" si="10"/>
        <v>n/a</v>
      </c>
    </row>
    <row r="220" spans="1:15" s="17" customFormat="1" ht="13.2" x14ac:dyDescent="0.25">
      <c r="A220" s="16" t="s">
        <v>475</v>
      </c>
      <c r="B220" s="16" t="s">
        <v>247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3.2" x14ac:dyDescent="0.25">
      <c r="A221" s="16" t="s">
        <v>476</v>
      </c>
      <c r="B221" s="16" t="s">
        <v>248</v>
      </c>
      <c r="C221" s="72">
        <v>1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1</v>
      </c>
      <c r="K221" s="72">
        <v>1</v>
      </c>
      <c r="L221" s="72">
        <v>0</v>
      </c>
      <c r="M221" s="67">
        <f t="shared" si="9"/>
        <v>100</v>
      </c>
      <c r="N221" s="67">
        <f t="shared" si="11"/>
        <v>0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0</v>
      </c>
      <c r="D223" s="72">
        <v>0</v>
      </c>
      <c r="E223" s="72">
        <v>0</v>
      </c>
      <c r="F223" s="72">
        <v>0</v>
      </c>
      <c r="G223" s="72">
        <v>0</v>
      </c>
      <c r="H223" s="72">
        <v>0</v>
      </c>
      <c r="I223" s="72">
        <v>0</v>
      </c>
      <c r="J223" s="72">
        <v>0</v>
      </c>
      <c r="K223" s="72">
        <v>0</v>
      </c>
      <c r="L223" s="72">
        <v>0</v>
      </c>
      <c r="M223" s="67" t="str">
        <f t="shared" si="9"/>
        <v>n/a</v>
      </c>
      <c r="N223" s="67" t="str">
        <f t="shared" si="11"/>
        <v>n/a</v>
      </c>
      <c r="O223" s="66" t="str">
        <f t="shared" si="10"/>
        <v>n/a</v>
      </c>
    </row>
    <row r="224" spans="1:15" s="17" customFormat="1" ht="13.2" x14ac:dyDescent="0.25">
      <c r="A224" s="16" t="s">
        <v>479</v>
      </c>
      <c r="B224" s="16" t="s">
        <v>251</v>
      </c>
      <c r="C224" s="72">
        <v>6</v>
      </c>
      <c r="D224" s="72">
        <v>4</v>
      </c>
      <c r="E224" s="72">
        <v>0</v>
      </c>
      <c r="F224" s="72">
        <v>0</v>
      </c>
      <c r="G224" s="72">
        <v>0</v>
      </c>
      <c r="H224" s="72">
        <v>0</v>
      </c>
      <c r="I224" s="72">
        <v>2</v>
      </c>
      <c r="J224" s="72">
        <v>8</v>
      </c>
      <c r="K224" s="72">
        <v>7</v>
      </c>
      <c r="L224" s="72">
        <v>1</v>
      </c>
      <c r="M224" s="67">
        <f t="shared" si="9"/>
        <v>87.5</v>
      </c>
      <c r="N224" s="67">
        <f t="shared" si="11"/>
        <v>0</v>
      </c>
      <c r="O224" s="66">
        <f t="shared" si="10"/>
        <v>12.5</v>
      </c>
    </row>
    <row r="225" spans="1:15" s="17" customFormat="1" ht="13.2" x14ac:dyDescent="0.25">
      <c r="A225" s="16" t="s">
        <v>480</v>
      </c>
      <c r="B225" s="16" t="s">
        <v>252</v>
      </c>
      <c r="C225" s="72">
        <v>78</v>
      </c>
      <c r="D225" s="72">
        <v>14</v>
      </c>
      <c r="E225" s="72">
        <v>1</v>
      </c>
      <c r="F225" s="72">
        <v>2</v>
      </c>
      <c r="G225" s="72">
        <v>9</v>
      </c>
      <c r="H225" s="72">
        <v>12</v>
      </c>
      <c r="I225" s="72">
        <v>14</v>
      </c>
      <c r="J225" s="72">
        <v>78</v>
      </c>
      <c r="K225" s="72">
        <v>51</v>
      </c>
      <c r="L225" s="72">
        <v>3</v>
      </c>
      <c r="M225" s="67">
        <f t="shared" si="9"/>
        <v>65.384615384615387</v>
      </c>
      <c r="N225" s="67">
        <f t="shared" si="11"/>
        <v>30.76923076923077</v>
      </c>
      <c r="O225" s="66">
        <f t="shared" si="10"/>
        <v>3.8461538461538463</v>
      </c>
    </row>
    <row r="226" spans="1:15" s="17" customFormat="1" ht="13.2" x14ac:dyDescent="0.25">
      <c r="A226" s="16" t="s">
        <v>481</v>
      </c>
      <c r="B226" s="16" t="s">
        <v>253</v>
      </c>
      <c r="C226" s="72">
        <v>1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1</v>
      </c>
      <c r="K226" s="72">
        <v>1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3.2" x14ac:dyDescent="0.25">
      <c r="A227" s="16" t="s">
        <v>254</v>
      </c>
      <c r="B227" s="16" t="s">
        <v>255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67" t="str">
        <f t="shared" si="9"/>
        <v>n/a</v>
      </c>
      <c r="N227" s="67" t="str">
        <f t="shared" si="11"/>
        <v>n/a</v>
      </c>
      <c r="O227" s="66" t="str">
        <f t="shared" si="10"/>
        <v>n/a</v>
      </c>
    </row>
    <row r="228" spans="1:15" s="17" customFormat="1" ht="13.2" x14ac:dyDescent="0.25">
      <c r="A228" s="16" t="s">
        <v>482</v>
      </c>
      <c r="B228" s="16" t="s">
        <v>256</v>
      </c>
      <c r="C228" s="72">
        <v>0</v>
      </c>
      <c r="D228" s="72">
        <v>1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1</v>
      </c>
      <c r="K228" s="72">
        <v>1</v>
      </c>
      <c r="L228" s="72">
        <v>0</v>
      </c>
      <c r="M228" s="67">
        <f t="shared" si="9"/>
        <v>100</v>
      </c>
      <c r="N228" s="67">
        <f t="shared" si="11"/>
        <v>0</v>
      </c>
      <c r="O228" s="66">
        <f t="shared" si="10"/>
        <v>0</v>
      </c>
    </row>
    <row r="229" spans="1:15" s="17" customFormat="1" ht="13.2" x14ac:dyDescent="0.25">
      <c r="A229" s="16" t="s">
        <v>483</v>
      </c>
      <c r="B229" s="16" t="s">
        <v>257</v>
      </c>
      <c r="C229" s="72">
        <v>0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67" t="str">
        <f t="shared" si="9"/>
        <v>n/a</v>
      </c>
      <c r="N229" s="67" t="str">
        <f t="shared" si="11"/>
        <v>n/a</v>
      </c>
      <c r="O229" s="66" t="str">
        <f t="shared" si="10"/>
        <v>n/a</v>
      </c>
    </row>
    <row r="230" spans="1:15" s="17" customFormat="1" ht="13.2" x14ac:dyDescent="0.25">
      <c r="A230" s="16" t="s">
        <v>484</v>
      </c>
      <c r="B230" s="16" t="s">
        <v>258</v>
      </c>
      <c r="C230" s="72">
        <v>0</v>
      </c>
      <c r="D230" s="72">
        <v>0</v>
      </c>
      <c r="E230" s="72">
        <v>0</v>
      </c>
      <c r="F230" s="72">
        <v>0</v>
      </c>
      <c r="G230" s="72">
        <v>0</v>
      </c>
      <c r="H230" s="72">
        <v>0</v>
      </c>
      <c r="I230" s="72">
        <v>0</v>
      </c>
      <c r="J230" s="72">
        <v>0</v>
      </c>
      <c r="K230" s="72">
        <v>0</v>
      </c>
      <c r="L230" s="72">
        <v>0</v>
      </c>
      <c r="M230" s="67" t="str">
        <f t="shared" si="9"/>
        <v>n/a</v>
      </c>
      <c r="N230" s="67" t="str">
        <f t="shared" si="11"/>
        <v>n/a</v>
      </c>
      <c r="O230" s="66" t="str">
        <f t="shared" si="10"/>
        <v>n/a</v>
      </c>
    </row>
    <row r="231" spans="1:15" s="17" customFormat="1" ht="13.2" x14ac:dyDescent="0.25">
      <c r="A231" s="16" t="s">
        <v>485</v>
      </c>
      <c r="B231" s="16" t="s">
        <v>259</v>
      </c>
      <c r="C231" s="72">
        <v>0</v>
      </c>
      <c r="D231" s="72">
        <v>1</v>
      </c>
      <c r="E231" s="72">
        <v>0</v>
      </c>
      <c r="F231" s="72">
        <v>0</v>
      </c>
      <c r="G231" s="72">
        <v>0</v>
      </c>
      <c r="H231" s="72">
        <v>0</v>
      </c>
      <c r="I231" s="72">
        <v>1</v>
      </c>
      <c r="J231" s="72">
        <v>0</v>
      </c>
      <c r="K231" s="72">
        <v>0</v>
      </c>
      <c r="L231" s="72">
        <v>0</v>
      </c>
      <c r="M231" s="67" t="str">
        <f t="shared" si="9"/>
        <v>n/a</v>
      </c>
      <c r="N231" s="67" t="str">
        <f t="shared" si="11"/>
        <v>n/a</v>
      </c>
      <c r="O231" s="66" t="str">
        <f t="shared" si="10"/>
        <v>n/a</v>
      </c>
    </row>
    <row r="232" spans="1:15" s="17" customFormat="1" ht="13.2" x14ac:dyDescent="0.25">
      <c r="A232" s="16" t="s">
        <v>260</v>
      </c>
      <c r="B232" s="16" t="s">
        <v>261</v>
      </c>
      <c r="C232" s="72">
        <v>7</v>
      </c>
      <c r="D232" s="72">
        <v>0</v>
      </c>
      <c r="E232" s="72">
        <v>0</v>
      </c>
      <c r="F232" s="72">
        <v>0</v>
      </c>
      <c r="G232" s="72">
        <v>0</v>
      </c>
      <c r="H232" s="72">
        <v>1</v>
      </c>
      <c r="I232" s="72">
        <v>1</v>
      </c>
      <c r="J232" s="72">
        <v>6</v>
      </c>
      <c r="K232" s="72">
        <v>5</v>
      </c>
      <c r="L232" s="72">
        <v>0</v>
      </c>
      <c r="M232" s="67">
        <f t="shared" si="9"/>
        <v>83.333333333333343</v>
      </c>
      <c r="N232" s="67">
        <f t="shared" si="11"/>
        <v>16.666666666666664</v>
      </c>
      <c r="O232" s="66">
        <f t="shared" si="10"/>
        <v>0</v>
      </c>
    </row>
    <row r="233" spans="1:15" s="17" customFormat="1" ht="13.2" x14ac:dyDescent="0.25">
      <c r="A233" s="16" t="s">
        <v>486</v>
      </c>
      <c r="B233" s="16" t="s">
        <v>262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67" t="str">
        <f t="shared" si="9"/>
        <v>n/a</v>
      </c>
      <c r="N233" s="67" t="str">
        <f t="shared" si="11"/>
        <v>n/a</v>
      </c>
      <c r="O233" s="66" t="str">
        <f t="shared" si="10"/>
        <v>n/a</v>
      </c>
    </row>
    <row r="234" spans="1:15" s="17" customFormat="1" ht="13.2" x14ac:dyDescent="0.25">
      <c r="A234" s="16" t="s">
        <v>487</v>
      </c>
      <c r="B234" s="16" t="s">
        <v>263</v>
      </c>
      <c r="C234" s="72">
        <v>1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1</v>
      </c>
      <c r="K234" s="72">
        <v>1</v>
      </c>
      <c r="L234" s="72">
        <v>0</v>
      </c>
      <c r="M234" s="67">
        <f t="shared" si="9"/>
        <v>100</v>
      </c>
      <c r="N234" s="67">
        <f t="shared" si="11"/>
        <v>0</v>
      </c>
      <c r="O234" s="66">
        <f t="shared" si="10"/>
        <v>0</v>
      </c>
    </row>
    <row r="235" spans="1:15" s="17" customFormat="1" ht="13.2" x14ac:dyDescent="0.25">
      <c r="A235" s="16" t="s">
        <v>488</v>
      </c>
      <c r="B235" s="16" t="s">
        <v>264</v>
      </c>
      <c r="C235" s="72">
        <v>40</v>
      </c>
      <c r="D235" s="72">
        <v>6</v>
      </c>
      <c r="E235" s="72">
        <v>1</v>
      </c>
      <c r="F235" s="72">
        <v>0</v>
      </c>
      <c r="G235" s="72">
        <v>1</v>
      </c>
      <c r="H235" s="72">
        <v>3</v>
      </c>
      <c r="I235" s="72">
        <v>5</v>
      </c>
      <c r="J235" s="72">
        <v>41</v>
      </c>
      <c r="K235" s="72">
        <v>29</v>
      </c>
      <c r="L235" s="72">
        <v>7</v>
      </c>
      <c r="M235" s="67">
        <f t="shared" si="9"/>
        <v>70.731707317073173</v>
      </c>
      <c r="N235" s="67">
        <f t="shared" si="11"/>
        <v>12.195121951219512</v>
      </c>
      <c r="O235" s="66">
        <f t="shared" si="10"/>
        <v>17.073170731707318</v>
      </c>
    </row>
    <row r="236" spans="1:15" s="17" customFormat="1" ht="13.2" x14ac:dyDescent="0.25">
      <c r="A236" s="16" t="s">
        <v>489</v>
      </c>
      <c r="B236" s="16" t="s">
        <v>265</v>
      </c>
      <c r="C236" s="72">
        <v>0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67" t="str">
        <f t="shared" si="9"/>
        <v>n/a</v>
      </c>
      <c r="N236" s="67" t="str">
        <f t="shared" si="11"/>
        <v>n/a</v>
      </c>
      <c r="O236" s="66" t="str">
        <f t="shared" si="10"/>
        <v>n/a</v>
      </c>
    </row>
    <row r="237" spans="1:15" s="17" customFormat="1" ht="13.2" x14ac:dyDescent="0.25">
      <c r="A237" s="16" t="s">
        <v>490</v>
      </c>
      <c r="B237" s="16" t="s">
        <v>544</v>
      </c>
      <c r="C237" s="72">
        <v>20</v>
      </c>
      <c r="D237" s="72">
        <v>1</v>
      </c>
      <c r="E237" s="72">
        <v>0</v>
      </c>
      <c r="F237" s="72">
        <v>0</v>
      </c>
      <c r="G237" s="72">
        <v>0</v>
      </c>
      <c r="H237" s="72">
        <v>2</v>
      </c>
      <c r="I237" s="72">
        <v>1</v>
      </c>
      <c r="J237" s="72">
        <v>20</v>
      </c>
      <c r="K237" s="72">
        <v>17</v>
      </c>
      <c r="L237" s="72">
        <v>1</v>
      </c>
      <c r="M237" s="67">
        <f t="shared" si="9"/>
        <v>85</v>
      </c>
      <c r="N237" s="67">
        <f t="shared" si="11"/>
        <v>10</v>
      </c>
      <c r="O237" s="66">
        <f t="shared" si="10"/>
        <v>5</v>
      </c>
    </row>
    <row r="238" spans="1:15" s="17" customFormat="1" ht="13.2" x14ac:dyDescent="0.25">
      <c r="A238" s="16" t="s">
        <v>491</v>
      </c>
      <c r="B238" s="16" t="s">
        <v>266</v>
      </c>
      <c r="C238" s="72">
        <v>26</v>
      </c>
      <c r="D238" s="72">
        <v>28</v>
      </c>
      <c r="E238" s="72">
        <v>1</v>
      </c>
      <c r="F238" s="72">
        <v>2</v>
      </c>
      <c r="G238" s="72">
        <v>2</v>
      </c>
      <c r="H238" s="72">
        <v>7</v>
      </c>
      <c r="I238" s="72">
        <v>12</v>
      </c>
      <c r="J238" s="72">
        <v>42</v>
      </c>
      <c r="K238" s="72">
        <v>24</v>
      </c>
      <c r="L238" s="72">
        <v>6</v>
      </c>
      <c r="M238" s="67">
        <f t="shared" si="9"/>
        <v>57.142857142857139</v>
      </c>
      <c r="N238" s="67">
        <f t="shared" si="11"/>
        <v>28.571428571428569</v>
      </c>
      <c r="O238" s="66">
        <f t="shared" si="10"/>
        <v>14.285714285714285</v>
      </c>
    </row>
    <row r="239" spans="1:15" s="17" customFormat="1" ht="13.2" x14ac:dyDescent="0.25">
      <c r="A239" s="16" t="s">
        <v>492</v>
      </c>
      <c r="B239" s="16" t="s">
        <v>267</v>
      </c>
      <c r="C239" s="72">
        <v>19</v>
      </c>
      <c r="D239" s="72">
        <v>4</v>
      </c>
      <c r="E239" s="72">
        <v>0</v>
      </c>
      <c r="F239" s="72">
        <v>0</v>
      </c>
      <c r="G239" s="72">
        <v>0</v>
      </c>
      <c r="H239" s="72">
        <v>2</v>
      </c>
      <c r="I239" s="72">
        <v>5</v>
      </c>
      <c r="J239" s="72">
        <v>18</v>
      </c>
      <c r="K239" s="72">
        <v>15</v>
      </c>
      <c r="L239" s="72">
        <v>1</v>
      </c>
      <c r="M239" s="67">
        <f t="shared" si="9"/>
        <v>83.333333333333343</v>
      </c>
      <c r="N239" s="67">
        <f t="shared" si="11"/>
        <v>11.111111111111111</v>
      </c>
      <c r="O239" s="66">
        <f t="shared" si="10"/>
        <v>5.5555555555555554</v>
      </c>
    </row>
    <row r="240" spans="1:15" s="17" customFormat="1" ht="13.2" x14ac:dyDescent="0.25">
      <c r="A240" s="16" t="s">
        <v>268</v>
      </c>
      <c r="B240" s="16" t="s">
        <v>269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67" t="str">
        <f t="shared" si="9"/>
        <v>n/a</v>
      </c>
      <c r="N240" s="67" t="str">
        <f t="shared" si="11"/>
        <v>n/a</v>
      </c>
      <c r="O240" s="66" t="str">
        <f t="shared" si="10"/>
        <v>n/a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4</v>
      </c>
      <c r="D242" s="72">
        <v>1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5</v>
      </c>
      <c r="K242" s="72">
        <v>4</v>
      </c>
      <c r="L242" s="72">
        <v>1</v>
      </c>
      <c r="M242" s="67">
        <f t="shared" si="9"/>
        <v>80</v>
      </c>
      <c r="N242" s="67">
        <f t="shared" si="11"/>
        <v>0</v>
      </c>
      <c r="O242" s="66">
        <f t="shared" si="10"/>
        <v>20</v>
      </c>
    </row>
    <row r="243" spans="1:15" s="17" customFormat="1" ht="13.2" x14ac:dyDescent="0.25">
      <c r="A243" s="16" t="s">
        <v>493</v>
      </c>
      <c r="B243" s="16" t="s">
        <v>274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67" t="str">
        <f t="shared" si="9"/>
        <v>n/a</v>
      </c>
      <c r="N243" s="67" t="str">
        <f t="shared" si="11"/>
        <v>n/a</v>
      </c>
      <c r="O243" s="66" t="str">
        <f t="shared" si="10"/>
        <v>n/a</v>
      </c>
    </row>
    <row r="244" spans="1:15" s="17" customFormat="1" ht="13.2" x14ac:dyDescent="0.25">
      <c r="A244" s="16" t="s">
        <v>275</v>
      </c>
      <c r="B244" s="16" t="s">
        <v>276</v>
      </c>
      <c r="C244" s="72">
        <v>133</v>
      </c>
      <c r="D244" s="72">
        <v>17</v>
      </c>
      <c r="E244" s="72">
        <v>0</v>
      </c>
      <c r="F244" s="72">
        <v>4</v>
      </c>
      <c r="G244" s="72">
        <v>1</v>
      </c>
      <c r="H244" s="72">
        <v>22</v>
      </c>
      <c r="I244" s="72">
        <v>13</v>
      </c>
      <c r="J244" s="72">
        <v>137</v>
      </c>
      <c r="K244" s="72">
        <v>100</v>
      </c>
      <c r="L244" s="72">
        <v>10</v>
      </c>
      <c r="M244" s="67">
        <f t="shared" si="9"/>
        <v>72.992700729927009</v>
      </c>
      <c r="N244" s="67">
        <f t="shared" si="11"/>
        <v>19.708029197080293</v>
      </c>
      <c r="O244" s="66">
        <f t="shared" si="10"/>
        <v>7.2992700729926998</v>
      </c>
    </row>
    <row r="245" spans="1:15" s="17" customFormat="1" ht="13.2" x14ac:dyDescent="0.25">
      <c r="A245" s="16" t="s">
        <v>494</v>
      </c>
      <c r="B245" s="16" t="s">
        <v>277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67" t="str">
        <f t="shared" si="9"/>
        <v>n/a</v>
      </c>
      <c r="N245" s="67" t="str">
        <f t="shared" si="11"/>
        <v>n/a</v>
      </c>
      <c r="O245" s="66" t="str">
        <f t="shared" si="10"/>
        <v>n/a</v>
      </c>
    </row>
    <row r="246" spans="1:15" s="17" customFormat="1" ht="13.2" x14ac:dyDescent="0.25">
      <c r="A246" s="16" t="s">
        <v>495</v>
      </c>
      <c r="B246" s="16" t="s">
        <v>278</v>
      </c>
      <c r="C246" s="72">
        <v>4</v>
      </c>
      <c r="D246" s="72">
        <v>0</v>
      </c>
      <c r="E246" s="72">
        <v>0</v>
      </c>
      <c r="F246" s="72">
        <v>0</v>
      </c>
      <c r="G246" s="72">
        <v>0</v>
      </c>
      <c r="H246" s="72">
        <v>0</v>
      </c>
      <c r="I246" s="72">
        <v>1</v>
      </c>
      <c r="J246" s="72">
        <v>3</v>
      </c>
      <c r="K246" s="72">
        <v>3</v>
      </c>
      <c r="L246" s="72">
        <v>0</v>
      </c>
      <c r="M246" s="67">
        <f t="shared" si="9"/>
        <v>100</v>
      </c>
      <c r="N246" s="67">
        <f t="shared" si="11"/>
        <v>0</v>
      </c>
      <c r="O246" s="66">
        <f t="shared" si="10"/>
        <v>0</v>
      </c>
    </row>
    <row r="247" spans="1:15" s="17" customFormat="1" ht="13.2" x14ac:dyDescent="0.25">
      <c r="A247" s="16" t="s">
        <v>496</v>
      </c>
      <c r="B247" s="16" t="s">
        <v>279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67" t="str">
        <f t="shared" si="9"/>
        <v>n/a</v>
      </c>
      <c r="N247" s="67" t="str">
        <f t="shared" si="11"/>
        <v>n/a</v>
      </c>
      <c r="O247" s="66" t="str">
        <f t="shared" si="10"/>
        <v>n/a</v>
      </c>
    </row>
    <row r="248" spans="1:15" s="17" customFormat="1" ht="13.2" x14ac:dyDescent="0.25">
      <c r="A248" s="16" t="s">
        <v>497</v>
      </c>
      <c r="B248" s="16" t="s">
        <v>280</v>
      </c>
      <c r="C248" s="72">
        <v>0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0</v>
      </c>
      <c r="K248" s="72">
        <v>0</v>
      </c>
      <c r="L248" s="72">
        <v>0</v>
      </c>
      <c r="M248" s="67" t="str">
        <f t="shared" si="9"/>
        <v>n/a</v>
      </c>
      <c r="N248" s="67" t="str">
        <f t="shared" si="11"/>
        <v>n/a</v>
      </c>
      <c r="O248" s="66" t="str">
        <f t="shared" si="10"/>
        <v>n/a</v>
      </c>
    </row>
    <row r="249" spans="1:15" s="17" customFormat="1" ht="13.2" x14ac:dyDescent="0.25">
      <c r="A249" s="16" t="s">
        <v>498</v>
      </c>
      <c r="B249" s="16" t="s">
        <v>281</v>
      </c>
      <c r="C249" s="72">
        <v>6</v>
      </c>
      <c r="D249" s="72">
        <v>1</v>
      </c>
      <c r="E249" s="72">
        <v>0</v>
      </c>
      <c r="F249" s="72">
        <v>2</v>
      </c>
      <c r="G249" s="72">
        <v>0</v>
      </c>
      <c r="H249" s="72">
        <v>4</v>
      </c>
      <c r="I249" s="72">
        <v>0</v>
      </c>
      <c r="J249" s="72">
        <v>7</v>
      </c>
      <c r="K249" s="72">
        <v>1</v>
      </c>
      <c r="L249" s="72">
        <v>0</v>
      </c>
      <c r="M249" s="67">
        <f t="shared" si="9"/>
        <v>14.285714285714285</v>
      </c>
      <c r="N249" s="67">
        <f t="shared" si="11"/>
        <v>85.714285714285708</v>
      </c>
      <c r="O249" s="66">
        <f t="shared" si="10"/>
        <v>0</v>
      </c>
    </row>
    <row r="250" spans="1:15" s="17" customFormat="1" ht="13.2" x14ac:dyDescent="0.25">
      <c r="A250" s="16" t="s">
        <v>499</v>
      </c>
      <c r="B250" s="16" t="s">
        <v>282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3.2" x14ac:dyDescent="0.25">
      <c r="A251" s="16" t="s">
        <v>500</v>
      </c>
      <c r="B251" s="16" t="s">
        <v>283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67" t="str">
        <f t="shared" si="9"/>
        <v>n/a</v>
      </c>
      <c r="N251" s="67" t="str">
        <f t="shared" si="11"/>
        <v>n/a</v>
      </c>
      <c r="O251" s="66" t="str">
        <f t="shared" si="10"/>
        <v>n/a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11</v>
      </c>
      <c r="D253" s="72">
        <v>0</v>
      </c>
      <c r="E253" s="72">
        <v>0</v>
      </c>
      <c r="F253" s="72">
        <v>0</v>
      </c>
      <c r="G253" s="72">
        <v>0</v>
      </c>
      <c r="H253" s="72">
        <v>1</v>
      </c>
      <c r="I253" s="72">
        <v>0</v>
      </c>
      <c r="J253" s="72">
        <v>11</v>
      </c>
      <c r="K253" s="72">
        <v>10</v>
      </c>
      <c r="L253" s="72">
        <v>0</v>
      </c>
      <c r="M253" s="67">
        <f t="shared" si="9"/>
        <v>90.909090909090907</v>
      </c>
      <c r="N253" s="67">
        <f t="shared" si="11"/>
        <v>9.0909090909090917</v>
      </c>
      <c r="O253" s="66">
        <f t="shared" si="10"/>
        <v>0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2</v>
      </c>
      <c r="D256" s="72">
        <v>0</v>
      </c>
      <c r="E256" s="72">
        <v>0</v>
      </c>
      <c r="F256" s="72">
        <v>0</v>
      </c>
      <c r="G256" s="72">
        <v>0</v>
      </c>
      <c r="H256" s="72">
        <v>0</v>
      </c>
      <c r="I256" s="72">
        <v>0</v>
      </c>
      <c r="J256" s="72">
        <v>2</v>
      </c>
      <c r="K256" s="72">
        <v>2</v>
      </c>
      <c r="L256" s="72">
        <v>0</v>
      </c>
      <c r="M256" s="67">
        <f t="shared" si="9"/>
        <v>100</v>
      </c>
      <c r="N256" s="67">
        <f t="shared" si="11"/>
        <v>0</v>
      </c>
      <c r="O256" s="66">
        <f t="shared" si="10"/>
        <v>0</v>
      </c>
    </row>
    <row r="257" spans="1:15" s="17" customFormat="1" ht="13.2" x14ac:dyDescent="0.25">
      <c r="A257" s="16" t="s">
        <v>505</v>
      </c>
      <c r="B257" s="16" t="s">
        <v>290</v>
      </c>
      <c r="C257" s="72">
        <v>229</v>
      </c>
      <c r="D257" s="72">
        <v>41</v>
      </c>
      <c r="E257" s="72">
        <v>1</v>
      </c>
      <c r="F257" s="72">
        <v>4</v>
      </c>
      <c r="G257" s="72">
        <v>12</v>
      </c>
      <c r="H257" s="72">
        <v>13</v>
      </c>
      <c r="I257" s="72">
        <v>46</v>
      </c>
      <c r="J257" s="72">
        <v>224</v>
      </c>
      <c r="K257" s="72">
        <v>158</v>
      </c>
      <c r="L257" s="72">
        <v>36</v>
      </c>
      <c r="M257" s="67">
        <f t="shared" si="9"/>
        <v>70.535714285714292</v>
      </c>
      <c r="N257" s="67">
        <f t="shared" si="11"/>
        <v>13.392857142857142</v>
      </c>
      <c r="O257" s="66">
        <f t="shared" si="10"/>
        <v>16.071428571428573</v>
      </c>
    </row>
    <row r="258" spans="1:15" x14ac:dyDescent="0.25">
      <c r="A258" s="16" t="s">
        <v>506</v>
      </c>
      <c r="B258" s="16" t="s">
        <v>291</v>
      </c>
      <c r="C258" s="72">
        <v>3</v>
      </c>
      <c r="D258" s="72">
        <v>0</v>
      </c>
      <c r="E258" s="72">
        <v>0</v>
      </c>
      <c r="F258" s="72">
        <v>0</v>
      </c>
      <c r="G258" s="72">
        <v>0</v>
      </c>
      <c r="H258" s="72">
        <v>0</v>
      </c>
      <c r="I258" s="72">
        <v>1</v>
      </c>
      <c r="J258" s="72">
        <v>2</v>
      </c>
      <c r="K258" s="72">
        <v>2</v>
      </c>
      <c r="L258" s="72">
        <v>0</v>
      </c>
      <c r="M258" s="67">
        <f t="shared" si="9"/>
        <v>100</v>
      </c>
      <c r="N258" s="67">
        <f t="shared" si="11"/>
        <v>0</v>
      </c>
      <c r="O258" s="66">
        <f t="shared" si="10"/>
        <v>0</v>
      </c>
    </row>
    <row r="259" spans="1:15" x14ac:dyDescent="0.25">
      <c r="A259" s="16" t="s">
        <v>507</v>
      </c>
      <c r="B259" s="16" t="s">
        <v>292</v>
      </c>
      <c r="C259" s="72">
        <v>4</v>
      </c>
      <c r="D259" s="72">
        <v>1</v>
      </c>
      <c r="E259" s="72">
        <v>0</v>
      </c>
      <c r="F259" s="72">
        <v>1</v>
      </c>
      <c r="G259" s="72">
        <v>0</v>
      </c>
      <c r="H259" s="72">
        <v>1</v>
      </c>
      <c r="I259" s="72">
        <v>0</v>
      </c>
      <c r="J259" s="72">
        <v>5</v>
      </c>
      <c r="K259" s="72">
        <v>3</v>
      </c>
      <c r="L259" s="72">
        <v>0</v>
      </c>
      <c r="M259" s="67">
        <f t="shared" si="9"/>
        <v>60</v>
      </c>
      <c r="N259" s="67">
        <f t="shared" si="11"/>
        <v>40</v>
      </c>
      <c r="O259" s="66">
        <f t="shared" si="10"/>
        <v>0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535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8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8</v>
      </c>
      <c r="K6" s="72">
        <v>5</v>
      </c>
      <c r="L6" s="72">
        <v>3</v>
      </c>
      <c r="M6" s="67">
        <f t="shared" ref="M6:M69" si="0">IF(J6=0,"n/a",K6/J6*100)</f>
        <v>62.5</v>
      </c>
      <c r="N6" s="67">
        <f>IF(J6=0,"n/a",(E6+F6+G6+H6)/J6*100)</f>
        <v>0</v>
      </c>
      <c r="O6" s="66">
        <f t="shared" ref="O6:O69" si="1">IF(J6=0,"n/a",(L6/J6)*100)</f>
        <v>37.5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4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4</v>
      </c>
      <c r="K7" s="72">
        <v>3</v>
      </c>
      <c r="L7" s="72">
        <v>1</v>
      </c>
      <c r="M7" s="67">
        <f t="shared" si="0"/>
        <v>75</v>
      </c>
      <c r="N7" s="67">
        <f t="shared" ref="N7:N70" si="2">IF(J7=0,"n/a",(E7+F7+G7+H7)/J7*100)</f>
        <v>0</v>
      </c>
      <c r="O7" s="66">
        <f t="shared" si="1"/>
        <v>25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20</v>
      </c>
      <c r="D8" s="72">
        <v>1</v>
      </c>
      <c r="E8" s="72">
        <v>0</v>
      </c>
      <c r="F8" s="72">
        <v>0</v>
      </c>
      <c r="G8" s="72">
        <v>0</v>
      </c>
      <c r="H8" s="72">
        <v>0</v>
      </c>
      <c r="I8" s="72">
        <v>2</v>
      </c>
      <c r="J8" s="72">
        <v>19</v>
      </c>
      <c r="K8" s="72">
        <v>19</v>
      </c>
      <c r="L8" s="72">
        <v>0</v>
      </c>
      <c r="M8" s="67">
        <f t="shared" si="0"/>
        <v>100</v>
      </c>
      <c r="N8" s="67">
        <f t="shared" si="2"/>
        <v>0</v>
      </c>
      <c r="O8" s="66">
        <f t="shared" si="1"/>
        <v>0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24</v>
      </c>
      <c r="D9" s="72">
        <v>3</v>
      </c>
      <c r="E9" s="72">
        <v>0</v>
      </c>
      <c r="F9" s="72">
        <v>0</v>
      </c>
      <c r="G9" s="72">
        <v>2</v>
      </c>
      <c r="H9" s="72">
        <v>2</v>
      </c>
      <c r="I9" s="72">
        <v>7</v>
      </c>
      <c r="J9" s="72">
        <v>20</v>
      </c>
      <c r="K9" s="72">
        <v>15</v>
      </c>
      <c r="L9" s="72">
        <v>1</v>
      </c>
      <c r="M9" s="67">
        <f t="shared" si="0"/>
        <v>75</v>
      </c>
      <c r="N9" s="67">
        <f t="shared" si="2"/>
        <v>20</v>
      </c>
      <c r="O9" s="66">
        <f t="shared" si="1"/>
        <v>5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1</v>
      </c>
      <c r="D10" s="72">
        <v>1</v>
      </c>
      <c r="E10" s="72">
        <v>0</v>
      </c>
      <c r="F10" s="72">
        <v>0</v>
      </c>
      <c r="G10" s="72">
        <v>0</v>
      </c>
      <c r="H10" s="72">
        <v>0</v>
      </c>
      <c r="I10" s="72">
        <v>1</v>
      </c>
      <c r="J10" s="72">
        <v>1</v>
      </c>
      <c r="K10" s="72">
        <v>1</v>
      </c>
      <c r="L10" s="72">
        <v>0</v>
      </c>
      <c r="M10" s="67">
        <f t="shared" si="0"/>
        <v>100</v>
      </c>
      <c r="N10" s="67">
        <f t="shared" si="2"/>
        <v>0</v>
      </c>
      <c r="O10" s="66">
        <f t="shared" si="1"/>
        <v>0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41</v>
      </c>
      <c r="D11" s="72">
        <v>2</v>
      </c>
      <c r="E11" s="72">
        <v>0</v>
      </c>
      <c r="F11" s="72">
        <v>0</v>
      </c>
      <c r="G11" s="72">
        <v>2</v>
      </c>
      <c r="H11" s="72">
        <v>4</v>
      </c>
      <c r="I11" s="72">
        <v>5</v>
      </c>
      <c r="J11" s="72">
        <v>38</v>
      </c>
      <c r="K11" s="72">
        <v>28</v>
      </c>
      <c r="L11" s="72">
        <v>4</v>
      </c>
      <c r="M11" s="67">
        <f t="shared" si="0"/>
        <v>73.68421052631578</v>
      </c>
      <c r="N11" s="67">
        <f t="shared" si="2"/>
        <v>15.789473684210526</v>
      </c>
      <c r="O11" s="66">
        <f t="shared" si="1"/>
        <v>10.526315789473683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54</v>
      </c>
      <c r="D12" s="72">
        <v>3</v>
      </c>
      <c r="E12" s="72">
        <v>0</v>
      </c>
      <c r="F12" s="72">
        <v>0</v>
      </c>
      <c r="G12" s="72">
        <v>0</v>
      </c>
      <c r="H12" s="72">
        <v>3</v>
      </c>
      <c r="I12" s="72">
        <v>3</v>
      </c>
      <c r="J12" s="72">
        <v>54</v>
      </c>
      <c r="K12" s="72">
        <v>46</v>
      </c>
      <c r="L12" s="72">
        <v>5</v>
      </c>
      <c r="M12" s="67">
        <f t="shared" si="0"/>
        <v>85.18518518518519</v>
      </c>
      <c r="N12" s="67">
        <f t="shared" si="2"/>
        <v>5.5555555555555554</v>
      </c>
      <c r="O12" s="66">
        <f t="shared" si="1"/>
        <v>9.2592592592592595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9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9</v>
      </c>
      <c r="K13" s="72">
        <v>0</v>
      </c>
      <c r="L13" s="72">
        <v>9</v>
      </c>
      <c r="M13" s="67">
        <f t="shared" si="0"/>
        <v>0</v>
      </c>
      <c r="N13" s="67">
        <f t="shared" si="2"/>
        <v>0</v>
      </c>
      <c r="O13" s="66">
        <f t="shared" si="1"/>
        <v>100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51</v>
      </c>
      <c r="D14" s="72">
        <v>5</v>
      </c>
      <c r="E14" s="72">
        <v>0</v>
      </c>
      <c r="F14" s="72">
        <v>1</v>
      </c>
      <c r="G14" s="72">
        <v>3</v>
      </c>
      <c r="H14" s="72">
        <v>9</v>
      </c>
      <c r="I14" s="72">
        <v>4</v>
      </c>
      <c r="J14" s="72">
        <v>52</v>
      </c>
      <c r="K14" s="72">
        <v>31</v>
      </c>
      <c r="L14" s="72">
        <v>8</v>
      </c>
      <c r="M14" s="67">
        <f t="shared" si="0"/>
        <v>59.615384615384613</v>
      </c>
      <c r="N14" s="67">
        <f t="shared" si="2"/>
        <v>25</v>
      </c>
      <c r="O14" s="66">
        <f t="shared" si="1"/>
        <v>15.384615384615385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179</v>
      </c>
      <c r="D15" s="72">
        <v>10</v>
      </c>
      <c r="E15" s="72">
        <v>0</v>
      </c>
      <c r="F15" s="72">
        <v>0</v>
      </c>
      <c r="G15" s="72">
        <v>2</v>
      </c>
      <c r="H15" s="72">
        <v>5</v>
      </c>
      <c r="I15" s="72">
        <v>17</v>
      </c>
      <c r="J15" s="72">
        <v>172</v>
      </c>
      <c r="K15" s="72">
        <v>155</v>
      </c>
      <c r="L15" s="72">
        <v>10</v>
      </c>
      <c r="M15" s="67">
        <f t="shared" si="0"/>
        <v>90.116279069767444</v>
      </c>
      <c r="N15" s="67">
        <f t="shared" si="2"/>
        <v>4.0697674418604652</v>
      </c>
      <c r="O15" s="66">
        <f t="shared" si="1"/>
        <v>5.8139534883720927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73</v>
      </c>
      <c r="D16" s="72">
        <v>7</v>
      </c>
      <c r="E16" s="72">
        <v>0</v>
      </c>
      <c r="F16" s="72">
        <v>1</v>
      </c>
      <c r="G16" s="72">
        <v>0</v>
      </c>
      <c r="H16" s="72">
        <v>4</v>
      </c>
      <c r="I16" s="72">
        <v>11</v>
      </c>
      <c r="J16" s="72">
        <v>69</v>
      </c>
      <c r="K16" s="72">
        <v>58</v>
      </c>
      <c r="L16" s="72">
        <v>6</v>
      </c>
      <c r="M16" s="67">
        <f t="shared" si="0"/>
        <v>84.05797101449275</v>
      </c>
      <c r="N16" s="67">
        <f t="shared" si="2"/>
        <v>7.2463768115942031</v>
      </c>
      <c r="O16" s="66">
        <f t="shared" si="1"/>
        <v>8.695652173913043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61</v>
      </c>
      <c r="D17" s="72">
        <v>3</v>
      </c>
      <c r="E17" s="72">
        <v>0</v>
      </c>
      <c r="F17" s="72">
        <v>0</v>
      </c>
      <c r="G17" s="72">
        <v>0</v>
      </c>
      <c r="H17" s="72">
        <v>3</v>
      </c>
      <c r="I17" s="72">
        <v>15</v>
      </c>
      <c r="J17" s="72">
        <v>49</v>
      </c>
      <c r="K17" s="72">
        <v>38</v>
      </c>
      <c r="L17" s="72">
        <v>8</v>
      </c>
      <c r="M17" s="67">
        <f t="shared" si="0"/>
        <v>77.551020408163268</v>
      </c>
      <c r="N17" s="67">
        <f t="shared" si="2"/>
        <v>6.1224489795918364</v>
      </c>
      <c r="O17" s="66">
        <f t="shared" si="1"/>
        <v>16.326530612244898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11</v>
      </c>
      <c r="D19" s="72">
        <v>0</v>
      </c>
      <c r="E19" s="72">
        <v>0</v>
      </c>
      <c r="F19" s="72">
        <v>1</v>
      </c>
      <c r="G19" s="72">
        <v>0</v>
      </c>
      <c r="H19" s="72">
        <v>1</v>
      </c>
      <c r="I19" s="72">
        <v>1</v>
      </c>
      <c r="J19" s="72">
        <v>10</v>
      </c>
      <c r="K19" s="72">
        <v>6</v>
      </c>
      <c r="L19" s="72">
        <v>2</v>
      </c>
      <c r="M19" s="67">
        <f t="shared" si="0"/>
        <v>60</v>
      </c>
      <c r="N19" s="67">
        <f t="shared" si="2"/>
        <v>20</v>
      </c>
      <c r="O19" s="66">
        <f t="shared" si="1"/>
        <v>20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18</v>
      </c>
      <c r="D20" s="72">
        <v>2</v>
      </c>
      <c r="E20" s="72">
        <v>0</v>
      </c>
      <c r="F20" s="72">
        <v>0</v>
      </c>
      <c r="G20" s="72">
        <v>1</v>
      </c>
      <c r="H20" s="72">
        <v>1</v>
      </c>
      <c r="I20" s="72">
        <v>2</v>
      </c>
      <c r="J20" s="72">
        <v>18</v>
      </c>
      <c r="K20" s="72">
        <v>15</v>
      </c>
      <c r="L20" s="72">
        <v>1</v>
      </c>
      <c r="M20" s="67">
        <f t="shared" si="0"/>
        <v>83.333333333333343</v>
      </c>
      <c r="N20" s="67">
        <f t="shared" si="2"/>
        <v>11.111111111111111</v>
      </c>
      <c r="O20" s="66">
        <f t="shared" si="1"/>
        <v>5.5555555555555554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3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3</v>
      </c>
      <c r="K21" s="72">
        <v>3</v>
      </c>
      <c r="L21" s="72">
        <v>0</v>
      </c>
      <c r="M21" s="67">
        <f t="shared" si="0"/>
        <v>100</v>
      </c>
      <c r="N21" s="67">
        <f t="shared" si="2"/>
        <v>0</v>
      </c>
      <c r="O21" s="66">
        <f t="shared" si="1"/>
        <v>0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2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2</v>
      </c>
      <c r="K22" s="72">
        <v>2</v>
      </c>
      <c r="L22" s="72">
        <v>0</v>
      </c>
      <c r="M22" s="67">
        <f t="shared" si="0"/>
        <v>100</v>
      </c>
      <c r="N22" s="67">
        <f t="shared" si="2"/>
        <v>0</v>
      </c>
      <c r="O22" s="66">
        <f t="shared" si="1"/>
        <v>0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3</v>
      </c>
      <c r="D23" s="72">
        <v>1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4</v>
      </c>
      <c r="K23" s="72">
        <v>4</v>
      </c>
      <c r="L23" s="72">
        <v>0</v>
      </c>
      <c r="M23" s="67">
        <f t="shared" si="0"/>
        <v>100</v>
      </c>
      <c r="N23" s="67">
        <f t="shared" si="2"/>
        <v>0</v>
      </c>
      <c r="O23" s="66">
        <f t="shared" si="1"/>
        <v>0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30</v>
      </c>
      <c r="D24" s="72">
        <v>4</v>
      </c>
      <c r="E24" s="72">
        <v>0</v>
      </c>
      <c r="F24" s="72">
        <v>0</v>
      </c>
      <c r="G24" s="72">
        <v>0</v>
      </c>
      <c r="H24" s="72">
        <v>0</v>
      </c>
      <c r="I24" s="72">
        <v>2</v>
      </c>
      <c r="J24" s="72">
        <v>32</v>
      </c>
      <c r="K24" s="72">
        <v>30</v>
      </c>
      <c r="L24" s="72">
        <v>2</v>
      </c>
      <c r="M24" s="67">
        <f t="shared" si="0"/>
        <v>93.75</v>
      </c>
      <c r="N24" s="67">
        <f t="shared" si="2"/>
        <v>0</v>
      </c>
      <c r="O24" s="66">
        <f t="shared" si="1"/>
        <v>6.25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2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2</v>
      </c>
      <c r="K25" s="72">
        <v>2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11</v>
      </c>
      <c r="D26" s="72">
        <v>2</v>
      </c>
      <c r="E26" s="72">
        <v>0</v>
      </c>
      <c r="F26" s="72">
        <v>0</v>
      </c>
      <c r="G26" s="72">
        <v>0</v>
      </c>
      <c r="H26" s="72">
        <v>0</v>
      </c>
      <c r="I26" s="72">
        <v>2</v>
      </c>
      <c r="J26" s="72">
        <v>11</v>
      </c>
      <c r="K26" s="72">
        <v>10</v>
      </c>
      <c r="L26" s="72">
        <v>1</v>
      </c>
      <c r="M26" s="67">
        <f t="shared" si="0"/>
        <v>90.909090909090907</v>
      </c>
      <c r="N26" s="67">
        <f t="shared" si="2"/>
        <v>0</v>
      </c>
      <c r="O26" s="66">
        <f t="shared" si="1"/>
        <v>9.0909090909090917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4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4</v>
      </c>
      <c r="K27" s="72">
        <v>4</v>
      </c>
      <c r="L27" s="72">
        <v>0</v>
      </c>
      <c r="M27" s="67">
        <f t="shared" si="0"/>
        <v>100</v>
      </c>
      <c r="N27" s="67">
        <f t="shared" si="2"/>
        <v>0</v>
      </c>
      <c r="O27" s="66">
        <f t="shared" si="1"/>
        <v>0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4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4</v>
      </c>
      <c r="K28" s="72">
        <v>3</v>
      </c>
      <c r="L28" s="72">
        <v>1</v>
      </c>
      <c r="M28" s="67">
        <f t="shared" si="0"/>
        <v>75</v>
      </c>
      <c r="N28" s="67">
        <f t="shared" si="2"/>
        <v>0</v>
      </c>
      <c r="O28" s="66">
        <f t="shared" si="1"/>
        <v>25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54</v>
      </c>
      <c r="D29" s="72">
        <v>3</v>
      </c>
      <c r="E29" s="72">
        <v>0</v>
      </c>
      <c r="F29" s="72">
        <v>0</v>
      </c>
      <c r="G29" s="72">
        <v>1</v>
      </c>
      <c r="H29" s="72">
        <v>0</v>
      </c>
      <c r="I29" s="72">
        <v>5</v>
      </c>
      <c r="J29" s="72">
        <v>52</v>
      </c>
      <c r="K29" s="72">
        <v>47</v>
      </c>
      <c r="L29" s="72">
        <v>4</v>
      </c>
      <c r="M29" s="67">
        <f t="shared" si="0"/>
        <v>90.384615384615387</v>
      </c>
      <c r="N29" s="67">
        <f t="shared" si="2"/>
        <v>1.9230769230769231</v>
      </c>
      <c r="O29" s="66">
        <f t="shared" si="1"/>
        <v>7.6923076923076925</v>
      </c>
    </row>
    <row r="30" spans="1:15" s="17" customFormat="1" ht="13.2" x14ac:dyDescent="0.25">
      <c r="A30" s="16" t="s">
        <v>314</v>
      </c>
      <c r="B30" s="16" t="s">
        <v>44</v>
      </c>
      <c r="C30" s="72">
        <v>79</v>
      </c>
      <c r="D30" s="72">
        <v>4</v>
      </c>
      <c r="E30" s="72">
        <v>0</v>
      </c>
      <c r="F30" s="72">
        <v>0</v>
      </c>
      <c r="G30" s="72">
        <v>6</v>
      </c>
      <c r="H30" s="72">
        <v>0</v>
      </c>
      <c r="I30" s="72">
        <v>7</v>
      </c>
      <c r="J30" s="72">
        <v>76</v>
      </c>
      <c r="K30" s="72">
        <v>63</v>
      </c>
      <c r="L30" s="72">
        <v>7</v>
      </c>
      <c r="M30" s="67">
        <f t="shared" si="0"/>
        <v>82.89473684210526</v>
      </c>
      <c r="N30" s="67">
        <f t="shared" si="2"/>
        <v>7.8947368421052628</v>
      </c>
      <c r="O30" s="66">
        <f t="shared" si="1"/>
        <v>9.2105263157894726</v>
      </c>
    </row>
    <row r="31" spans="1:15" s="17" customFormat="1" ht="13.2" x14ac:dyDescent="0.25">
      <c r="A31" s="16" t="s">
        <v>315</v>
      </c>
      <c r="B31" s="16" t="s">
        <v>45</v>
      </c>
      <c r="C31" s="72">
        <v>3</v>
      </c>
      <c r="D31" s="72">
        <v>0</v>
      </c>
      <c r="E31" s="72">
        <v>0</v>
      </c>
      <c r="F31" s="72">
        <v>0</v>
      </c>
      <c r="G31" s="72">
        <v>0</v>
      </c>
      <c r="H31" s="72">
        <v>0</v>
      </c>
      <c r="I31" s="72">
        <v>2</v>
      </c>
      <c r="J31" s="72">
        <v>1</v>
      </c>
      <c r="K31" s="72">
        <v>1</v>
      </c>
      <c r="L31" s="72">
        <v>0</v>
      </c>
      <c r="M31" s="67">
        <f t="shared" si="0"/>
        <v>100</v>
      </c>
      <c r="N31" s="67">
        <f t="shared" si="2"/>
        <v>0</v>
      </c>
      <c r="O31" s="66">
        <f t="shared" si="1"/>
        <v>0</v>
      </c>
    </row>
    <row r="32" spans="1:15" s="17" customFormat="1" ht="13.2" x14ac:dyDescent="0.25">
      <c r="A32" s="16" t="s">
        <v>316</v>
      </c>
      <c r="B32" s="16" t="s">
        <v>46</v>
      </c>
      <c r="C32" s="72">
        <v>8</v>
      </c>
      <c r="D32" s="72">
        <v>0</v>
      </c>
      <c r="E32" s="72">
        <v>0</v>
      </c>
      <c r="F32" s="72">
        <v>0</v>
      </c>
      <c r="G32" s="72">
        <v>0</v>
      </c>
      <c r="H32" s="72">
        <v>1</v>
      </c>
      <c r="I32" s="72">
        <v>0</v>
      </c>
      <c r="J32" s="72">
        <v>8</v>
      </c>
      <c r="K32" s="72">
        <v>6</v>
      </c>
      <c r="L32" s="72">
        <v>1</v>
      </c>
      <c r="M32" s="67">
        <f t="shared" si="0"/>
        <v>75</v>
      </c>
      <c r="N32" s="67">
        <f t="shared" si="2"/>
        <v>12.5</v>
      </c>
      <c r="O32" s="66">
        <f t="shared" si="1"/>
        <v>12.5</v>
      </c>
    </row>
    <row r="33" spans="1:15" s="17" customFormat="1" ht="13.2" x14ac:dyDescent="0.25">
      <c r="A33" s="16" t="s">
        <v>317</v>
      </c>
      <c r="B33" s="16" t="s">
        <v>47</v>
      </c>
      <c r="C33" s="72">
        <v>6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6</v>
      </c>
      <c r="K33" s="72">
        <v>6</v>
      </c>
      <c r="L33" s="72">
        <v>0</v>
      </c>
      <c r="M33" s="67">
        <f t="shared" si="0"/>
        <v>100</v>
      </c>
      <c r="N33" s="67">
        <f t="shared" si="2"/>
        <v>0</v>
      </c>
      <c r="O33" s="66">
        <f t="shared" si="1"/>
        <v>0</v>
      </c>
    </row>
    <row r="34" spans="1:15" s="17" customFormat="1" ht="13.2" x14ac:dyDescent="0.25">
      <c r="A34" s="16" t="s">
        <v>318</v>
      </c>
      <c r="B34" s="16" t="s">
        <v>48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67" t="str">
        <f t="shared" si="0"/>
        <v>n/a</v>
      </c>
      <c r="N34" s="67" t="str">
        <f t="shared" si="2"/>
        <v>n/a</v>
      </c>
      <c r="O34" s="66" t="str">
        <f t="shared" si="1"/>
        <v>n/a</v>
      </c>
    </row>
    <row r="35" spans="1:15" s="17" customFormat="1" ht="13.2" x14ac:dyDescent="0.25">
      <c r="A35" s="16" t="s">
        <v>319</v>
      </c>
      <c r="B35" s="16" t="s">
        <v>49</v>
      </c>
      <c r="C35" s="72">
        <v>7</v>
      </c>
      <c r="D35" s="72">
        <v>1</v>
      </c>
      <c r="E35" s="72">
        <v>0</v>
      </c>
      <c r="F35" s="72">
        <v>0</v>
      </c>
      <c r="G35" s="72">
        <v>0</v>
      </c>
      <c r="H35" s="72">
        <v>1</v>
      </c>
      <c r="I35" s="72">
        <v>0</v>
      </c>
      <c r="J35" s="72">
        <v>8</v>
      </c>
      <c r="K35" s="72">
        <v>6</v>
      </c>
      <c r="L35" s="72">
        <v>1</v>
      </c>
      <c r="M35" s="67">
        <f t="shared" si="0"/>
        <v>75</v>
      </c>
      <c r="N35" s="67">
        <f t="shared" si="2"/>
        <v>12.5</v>
      </c>
      <c r="O35" s="66">
        <f t="shared" si="1"/>
        <v>12.5</v>
      </c>
    </row>
    <row r="36" spans="1:15" s="17" customFormat="1" ht="13.2" x14ac:dyDescent="0.25">
      <c r="A36" s="16" t="s">
        <v>50</v>
      </c>
      <c r="B36" s="16" t="s">
        <v>51</v>
      </c>
      <c r="C36" s="72">
        <v>8</v>
      </c>
      <c r="D36" s="72">
        <v>0</v>
      </c>
      <c r="E36" s="72">
        <v>0</v>
      </c>
      <c r="F36" s="72">
        <v>0</v>
      </c>
      <c r="G36" s="72">
        <v>1</v>
      </c>
      <c r="H36" s="72">
        <v>0</v>
      </c>
      <c r="I36" s="72">
        <v>1</v>
      </c>
      <c r="J36" s="72">
        <v>7</v>
      </c>
      <c r="K36" s="72">
        <v>3</v>
      </c>
      <c r="L36" s="72">
        <v>3</v>
      </c>
      <c r="M36" s="67">
        <f t="shared" si="0"/>
        <v>42.857142857142854</v>
      </c>
      <c r="N36" s="67">
        <f t="shared" si="2"/>
        <v>14.285714285714285</v>
      </c>
      <c r="O36" s="66">
        <f t="shared" si="1"/>
        <v>42.857142857142854</v>
      </c>
    </row>
    <row r="37" spans="1:15" s="17" customFormat="1" ht="13.2" x14ac:dyDescent="0.25">
      <c r="A37" s="16" t="s">
        <v>320</v>
      </c>
      <c r="B37" s="16" t="s">
        <v>52</v>
      </c>
      <c r="C37" s="72">
        <v>2</v>
      </c>
      <c r="D37" s="72">
        <v>0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2</v>
      </c>
      <c r="K37" s="72">
        <v>2</v>
      </c>
      <c r="L37" s="72">
        <v>0</v>
      </c>
      <c r="M37" s="67">
        <f t="shared" si="0"/>
        <v>100</v>
      </c>
      <c r="N37" s="67">
        <f t="shared" si="2"/>
        <v>0</v>
      </c>
      <c r="O37" s="66">
        <f t="shared" si="1"/>
        <v>0</v>
      </c>
    </row>
    <row r="38" spans="1:15" s="17" customFormat="1" ht="13.2" x14ac:dyDescent="0.25">
      <c r="A38" s="16" t="s">
        <v>321</v>
      </c>
      <c r="B38" s="16" t="s">
        <v>53</v>
      </c>
      <c r="C38" s="72">
        <v>17</v>
      </c>
      <c r="D38" s="72">
        <v>3</v>
      </c>
      <c r="E38" s="72">
        <v>0</v>
      </c>
      <c r="F38" s="72">
        <v>1</v>
      </c>
      <c r="G38" s="72">
        <v>2</v>
      </c>
      <c r="H38" s="72">
        <v>0</v>
      </c>
      <c r="I38" s="72">
        <v>7</v>
      </c>
      <c r="J38" s="72">
        <v>13</v>
      </c>
      <c r="K38" s="72">
        <v>10</v>
      </c>
      <c r="L38" s="72">
        <v>0</v>
      </c>
      <c r="M38" s="67">
        <f t="shared" si="0"/>
        <v>76.923076923076934</v>
      </c>
      <c r="N38" s="67">
        <f t="shared" si="2"/>
        <v>23.076923076923077</v>
      </c>
      <c r="O38" s="66">
        <f t="shared" si="1"/>
        <v>0</v>
      </c>
    </row>
    <row r="39" spans="1:15" s="17" customFormat="1" ht="13.2" x14ac:dyDescent="0.25">
      <c r="A39" s="16" t="s">
        <v>322</v>
      </c>
      <c r="B39" s="16" t="s">
        <v>54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67" t="str">
        <f t="shared" si="0"/>
        <v>n/a</v>
      </c>
      <c r="N39" s="67" t="str">
        <f t="shared" si="2"/>
        <v>n/a</v>
      </c>
      <c r="O39" s="66" t="str">
        <f t="shared" si="1"/>
        <v>n/a</v>
      </c>
    </row>
    <row r="40" spans="1:15" s="17" customFormat="1" ht="13.2" x14ac:dyDescent="0.25">
      <c r="A40" s="16" t="s">
        <v>511</v>
      </c>
      <c r="B40" s="16" t="s">
        <v>518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67" t="str">
        <f t="shared" si="0"/>
        <v>n/a</v>
      </c>
      <c r="N42" s="67" t="str">
        <f t="shared" si="2"/>
        <v>n/a</v>
      </c>
      <c r="O42" s="66" t="str">
        <f t="shared" si="1"/>
        <v>n/a</v>
      </c>
    </row>
    <row r="43" spans="1:15" s="17" customFormat="1" ht="13.2" x14ac:dyDescent="0.25">
      <c r="A43" s="16" t="s">
        <v>325</v>
      </c>
      <c r="B43" s="16" t="s">
        <v>57</v>
      </c>
      <c r="C43" s="72">
        <v>0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67" t="str">
        <f t="shared" si="0"/>
        <v>n/a</v>
      </c>
      <c r="N43" s="67" t="str">
        <f t="shared" si="2"/>
        <v>n/a</v>
      </c>
      <c r="O43" s="66" t="str">
        <f t="shared" si="1"/>
        <v>n/a</v>
      </c>
    </row>
    <row r="44" spans="1:15" s="17" customFormat="1" ht="13.2" x14ac:dyDescent="0.25">
      <c r="A44" s="16" t="s">
        <v>326</v>
      </c>
      <c r="B44" s="16" t="s">
        <v>58</v>
      </c>
      <c r="C44" s="72">
        <v>5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5</v>
      </c>
      <c r="K44" s="72">
        <v>5</v>
      </c>
      <c r="L44" s="72">
        <v>0</v>
      </c>
      <c r="M44" s="67">
        <f t="shared" si="0"/>
        <v>100</v>
      </c>
      <c r="N44" s="67">
        <f t="shared" si="2"/>
        <v>0</v>
      </c>
      <c r="O44" s="66">
        <f t="shared" si="1"/>
        <v>0</v>
      </c>
    </row>
    <row r="45" spans="1:15" s="17" customFormat="1" ht="13.2" x14ac:dyDescent="0.25">
      <c r="A45" s="16" t="s">
        <v>327</v>
      </c>
      <c r="B45" s="16" t="s">
        <v>59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67" t="str">
        <f t="shared" si="0"/>
        <v>n/a</v>
      </c>
      <c r="N45" s="67" t="str">
        <f t="shared" si="2"/>
        <v>n/a</v>
      </c>
      <c r="O45" s="66" t="str">
        <f t="shared" si="1"/>
        <v>n/a</v>
      </c>
    </row>
    <row r="46" spans="1:15" s="17" customFormat="1" ht="13.2" x14ac:dyDescent="0.25">
      <c r="A46" s="16" t="s">
        <v>328</v>
      </c>
      <c r="B46" s="16" t="s">
        <v>60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67" t="str">
        <f t="shared" si="0"/>
        <v>n/a</v>
      </c>
      <c r="N46" s="67" t="str">
        <f t="shared" si="2"/>
        <v>n/a</v>
      </c>
      <c r="O46" s="66" t="str">
        <f t="shared" si="1"/>
        <v>n/a</v>
      </c>
    </row>
    <row r="47" spans="1:15" s="17" customFormat="1" ht="13.2" x14ac:dyDescent="0.25">
      <c r="A47" s="16" t="s">
        <v>329</v>
      </c>
      <c r="B47" s="16" t="s">
        <v>61</v>
      </c>
      <c r="C47" s="72">
        <v>7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7</v>
      </c>
      <c r="K47" s="72">
        <v>7</v>
      </c>
      <c r="L47" s="72">
        <v>0</v>
      </c>
      <c r="M47" s="67">
        <f t="shared" si="0"/>
        <v>100</v>
      </c>
      <c r="N47" s="67">
        <f t="shared" si="2"/>
        <v>0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1</v>
      </c>
      <c r="D48" s="72">
        <v>1</v>
      </c>
      <c r="E48" s="72">
        <v>0</v>
      </c>
      <c r="F48" s="72">
        <v>0</v>
      </c>
      <c r="G48" s="72">
        <v>0</v>
      </c>
      <c r="H48" s="72">
        <v>0</v>
      </c>
      <c r="I48" s="72">
        <v>1</v>
      </c>
      <c r="J48" s="72">
        <v>1</v>
      </c>
      <c r="K48" s="72">
        <v>0</v>
      </c>
      <c r="L48" s="72">
        <v>1</v>
      </c>
      <c r="M48" s="67">
        <f t="shared" si="0"/>
        <v>0</v>
      </c>
      <c r="N48" s="67">
        <f t="shared" si="2"/>
        <v>0</v>
      </c>
      <c r="O48" s="66">
        <f t="shared" si="1"/>
        <v>100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2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1</v>
      </c>
      <c r="J50" s="72">
        <v>1</v>
      </c>
      <c r="K50" s="72">
        <v>1</v>
      </c>
      <c r="L50" s="72">
        <v>0</v>
      </c>
      <c r="M50" s="67">
        <f t="shared" si="0"/>
        <v>100</v>
      </c>
      <c r="N50" s="67">
        <f t="shared" si="2"/>
        <v>0</v>
      </c>
      <c r="O50" s="66">
        <f t="shared" si="1"/>
        <v>0</v>
      </c>
    </row>
    <row r="51" spans="1:15" s="17" customFormat="1" ht="13.2" x14ac:dyDescent="0.25">
      <c r="A51" s="16" t="s">
        <v>332</v>
      </c>
      <c r="B51" s="16" t="s">
        <v>66</v>
      </c>
      <c r="C51" s="72">
        <v>3</v>
      </c>
      <c r="D51" s="72">
        <v>0</v>
      </c>
      <c r="E51" s="72">
        <v>0</v>
      </c>
      <c r="F51" s="72">
        <v>0</v>
      </c>
      <c r="G51" s="72">
        <v>1</v>
      </c>
      <c r="H51" s="72">
        <v>0</v>
      </c>
      <c r="I51" s="72">
        <v>0</v>
      </c>
      <c r="J51" s="72">
        <v>3</v>
      </c>
      <c r="K51" s="72">
        <v>2</v>
      </c>
      <c r="L51" s="72">
        <v>0</v>
      </c>
      <c r="M51" s="67">
        <f t="shared" si="0"/>
        <v>66.666666666666657</v>
      </c>
      <c r="N51" s="67">
        <f t="shared" si="2"/>
        <v>33.333333333333329</v>
      </c>
      <c r="O51" s="66">
        <f t="shared" si="1"/>
        <v>0</v>
      </c>
    </row>
    <row r="52" spans="1:15" s="17" customFormat="1" ht="13.2" x14ac:dyDescent="0.25">
      <c r="A52" s="16" t="s">
        <v>333</v>
      </c>
      <c r="B52" s="16" t="s">
        <v>67</v>
      </c>
      <c r="C52" s="72">
        <v>2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2</v>
      </c>
      <c r="K52" s="72">
        <v>2</v>
      </c>
      <c r="L52" s="72">
        <v>0</v>
      </c>
      <c r="M52" s="67">
        <f t="shared" si="0"/>
        <v>100</v>
      </c>
      <c r="N52" s="67">
        <f t="shared" si="2"/>
        <v>0</v>
      </c>
      <c r="O52" s="66">
        <f t="shared" si="1"/>
        <v>0</v>
      </c>
    </row>
    <row r="53" spans="1:15" s="17" customFormat="1" ht="13.2" x14ac:dyDescent="0.25">
      <c r="A53" s="16" t="s">
        <v>334</v>
      </c>
      <c r="B53" s="16" t="s">
        <v>68</v>
      </c>
      <c r="C53" s="72">
        <v>2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1</v>
      </c>
      <c r="J53" s="72">
        <v>1</v>
      </c>
      <c r="K53" s="72">
        <v>1</v>
      </c>
      <c r="L53" s="72">
        <v>0</v>
      </c>
      <c r="M53" s="67">
        <f t="shared" si="0"/>
        <v>100</v>
      </c>
      <c r="N53" s="67">
        <f t="shared" si="2"/>
        <v>0</v>
      </c>
      <c r="O53" s="66">
        <f t="shared" si="1"/>
        <v>0</v>
      </c>
    </row>
    <row r="54" spans="1:15" s="17" customFormat="1" ht="13.2" x14ac:dyDescent="0.25">
      <c r="A54" s="16" t="s">
        <v>69</v>
      </c>
      <c r="B54" s="16" t="s">
        <v>70</v>
      </c>
      <c r="C54" s="72">
        <v>4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1</v>
      </c>
      <c r="J54" s="72">
        <v>3</v>
      </c>
      <c r="K54" s="72">
        <v>2</v>
      </c>
      <c r="L54" s="72">
        <v>1</v>
      </c>
      <c r="M54" s="67">
        <f t="shared" si="0"/>
        <v>66.666666666666657</v>
      </c>
      <c r="N54" s="67">
        <f t="shared" si="2"/>
        <v>0</v>
      </c>
      <c r="O54" s="66">
        <f t="shared" si="1"/>
        <v>33.333333333333329</v>
      </c>
    </row>
    <row r="55" spans="1:15" s="17" customFormat="1" ht="13.2" x14ac:dyDescent="0.25">
      <c r="A55" s="16" t="s">
        <v>335</v>
      </c>
      <c r="B55" s="16" t="s">
        <v>71</v>
      </c>
      <c r="C55" s="72">
        <v>11</v>
      </c>
      <c r="D55" s="72">
        <v>2</v>
      </c>
      <c r="E55" s="72">
        <v>0</v>
      </c>
      <c r="F55" s="72">
        <v>0</v>
      </c>
      <c r="G55" s="72">
        <v>0</v>
      </c>
      <c r="H55" s="72">
        <v>1</v>
      </c>
      <c r="I55" s="72">
        <v>0</v>
      </c>
      <c r="J55" s="72">
        <v>13</v>
      </c>
      <c r="K55" s="72">
        <v>12</v>
      </c>
      <c r="L55" s="72">
        <v>0</v>
      </c>
      <c r="M55" s="67">
        <f t="shared" si="0"/>
        <v>92.307692307692307</v>
      </c>
      <c r="N55" s="67">
        <f t="shared" si="2"/>
        <v>7.6923076923076925</v>
      </c>
      <c r="O55" s="66">
        <f t="shared" si="1"/>
        <v>0</v>
      </c>
    </row>
    <row r="56" spans="1:15" s="17" customFormat="1" ht="13.2" x14ac:dyDescent="0.25">
      <c r="A56" s="16" t="s">
        <v>336</v>
      </c>
      <c r="B56" s="16" t="s">
        <v>72</v>
      </c>
      <c r="C56" s="72">
        <v>11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1</v>
      </c>
      <c r="J56" s="72">
        <v>10</v>
      </c>
      <c r="K56" s="72">
        <v>10</v>
      </c>
      <c r="L56" s="72">
        <v>0</v>
      </c>
      <c r="M56" s="67">
        <f t="shared" si="0"/>
        <v>100</v>
      </c>
      <c r="N56" s="67">
        <f t="shared" si="2"/>
        <v>0</v>
      </c>
      <c r="O56" s="66">
        <f t="shared" si="1"/>
        <v>0</v>
      </c>
    </row>
    <row r="57" spans="1:15" s="17" customFormat="1" ht="13.2" x14ac:dyDescent="0.25">
      <c r="A57" s="16" t="s">
        <v>337</v>
      </c>
      <c r="B57" s="16" t="s">
        <v>73</v>
      </c>
      <c r="C57" s="72">
        <v>6</v>
      </c>
      <c r="D57" s="72">
        <v>2</v>
      </c>
      <c r="E57" s="72">
        <v>0</v>
      </c>
      <c r="F57" s="72">
        <v>0</v>
      </c>
      <c r="G57" s="72">
        <v>0</v>
      </c>
      <c r="H57" s="72">
        <v>0</v>
      </c>
      <c r="I57" s="72">
        <v>1</v>
      </c>
      <c r="J57" s="72">
        <v>7</v>
      </c>
      <c r="K57" s="72">
        <v>6</v>
      </c>
      <c r="L57" s="72">
        <v>1</v>
      </c>
      <c r="M57" s="67">
        <f t="shared" si="0"/>
        <v>85.714285714285708</v>
      </c>
      <c r="N57" s="67">
        <f t="shared" si="2"/>
        <v>0</v>
      </c>
      <c r="O57" s="66">
        <f t="shared" si="1"/>
        <v>14.285714285714285</v>
      </c>
    </row>
    <row r="58" spans="1:15" s="17" customFormat="1" ht="13.2" x14ac:dyDescent="0.25">
      <c r="A58" s="16" t="s">
        <v>74</v>
      </c>
      <c r="B58" s="16" t="s">
        <v>75</v>
      </c>
      <c r="C58" s="72">
        <v>22</v>
      </c>
      <c r="D58" s="72">
        <v>0</v>
      </c>
      <c r="E58" s="72">
        <v>0</v>
      </c>
      <c r="F58" s="72">
        <v>0</v>
      </c>
      <c r="G58" s="72">
        <v>0</v>
      </c>
      <c r="H58" s="72">
        <v>1</v>
      </c>
      <c r="I58" s="72">
        <v>0</v>
      </c>
      <c r="J58" s="72">
        <v>22</v>
      </c>
      <c r="K58" s="72">
        <v>19</v>
      </c>
      <c r="L58" s="72">
        <v>2</v>
      </c>
      <c r="M58" s="67">
        <f t="shared" si="0"/>
        <v>86.36363636363636</v>
      </c>
      <c r="N58" s="67">
        <f t="shared" si="2"/>
        <v>4.5454545454545459</v>
      </c>
      <c r="O58" s="66">
        <f t="shared" si="1"/>
        <v>9.0909090909090917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9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9</v>
      </c>
      <c r="K60" s="72">
        <v>8</v>
      </c>
      <c r="L60" s="72">
        <v>1</v>
      </c>
      <c r="M60" s="67">
        <f t="shared" si="0"/>
        <v>88.888888888888886</v>
      </c>
      <c r="N60" s="67">
        <f t="shared" si="2"/>
        <v>0</v>
      </c>
      <c r="O60" s="66">
        <f t="shared" si="1"/>
        <v>11.111111111111111</v>
      </c>
    </row>
    <row r="61" spans="1:15" s="17" customFormat="1" ht="13.2" x14ac:dyDescent="0.25">
      <c r="A61" s="16" t="s">
        <v>340</v>
      </c>
      <c r="B61" s="16" t="s">
        <v>78</v>
      </c>
      <c r="C61" s="72">
        <v>101</v>
      </c>
      <c r="D61" s="72">
        <v>7</v>
      </c>
      <c r="E61" s="72">
        <v>0</v>
      </c>
      <c r="F61" s="72">
        <v>2</v>
      </c>
      <c r="G61" s="72">
        <v>2</v>
      </c>
      <c r="H61" s="72">
        <v>7</v>
      </c>
      <c r="I61" s="72">
        <v>14</v>
      </c>
      <c r="J61" s="72">
        <v>94</v>
      </c>
      <c r="K61" s="72">
        <v>78</v>
      </c>
      <c r="L61" s="72">
        <v>5</v>
      </c>
      <c r="M61" s="67">
        <f t="shared" si="0"/>
        <v>82.978723404255319</v>
      </c>
      <c r="N61" s="67">
        <f t="shared" si="2"/>
        <v>11.702127659574469</v>
      </c>
      <c r="O61" s="66">
        <f t="shared" si="1"/>
        <v>5.3191489361702127</v>
      </c>
    </row>
    <row r="62" spans="1:15" s="17" customFormat="1" ht="13.2" x14ac:dyDescent="0.25">
      <c r="A62" s="16" t="s">
        <v>341</v>
      </c>
      <c r="B62" s="16" t="s">
        <v>294</v>
      </c>
      <c r="C62" s="72">
        <v>3</v>
      </c>
      <c r="D62" s="72">
        <v>1</v>
      </c>
      <c r="E62" s="72">
        <v>0</v>
      </c>
      <c r="F62" s="72">
        <v>1</v>
      </c>
      <c r="G62" s="72">
        <v>2</v>
      </c>
      <c r="H62" s="72">
        <v>1</v>
      </c>
      <c r="I62" s="72">
        <v>0</v>
      </c>
      <c r="J62" s="72">
        <v>4</v>
      </c>
      <c r="K62" s="72">
        <v>0</v>
      </c>
      <c r="L62" s="72">
        <v>0</v>
      </c>
      <c r="M62" s="67">
        <f t="shared" si="0"/>
        <v>0</v>
      </c>
      <c r="N62" s="67">
        <f t="shared" si="2"/>
        <v>100</v>
      </c>
      <c r="O62" s="66">
        <f t="shared" si="1"/>
        <v>0</v>
      </c>
    </row>
    <row r="63" spans="1:15" s="17" customFormat="1" ht="13.2" x14ac:dyDescent="0.25">
      <c r="A63" s="16" t="s">
        <v>342</v>
      </c>
      <c r="B63" s="16" t="s">
        <v>79</v>
      </c>
      <c r="C63" s="72">
        <v>11</v>
      </c>
      <c r="D63" s="72">
        <v>0</v>
      </c>
      <c r="E63" s="72">
        <v>0</v>
      </c>
      <c r="F63" s="72">
        <v>1</v>
      </c>
      <c r="G63" s="72">
        <v>1</v>
      </c>
      <c r="H63" s="72">
        <v>0</v>
      </c>
      <c r="I63" s="72">
        <v>0</v>
      </c>
      <c r="J63" s="72">
        <v>11</v>
      </c>
      <c r="K63" s="72">
        <v>9</v>
      </c>
      <c r="L63" s="72">
        <v>0</v>
      </c>
      <c r="M63" s="67">
        <f t="shared" si="0"/>
        <v>81.818181818181827</v>
      </c>
      <c r="N63" s="67">
        <f t="shared" si="2"/>
        <v>18.181818181818183</v>
      </c>
      <c r="O63" s="66">
        <f t="shared" si="1"/>
        <v>0</v>
      </c>
    </row>
    <row r="64" spans="1:15" s="17" customFormat="1" ht="13.2" x14ac:dyDescent="0.25">
      <c r="A64" s="16" t="s">
        <v>343</v>
      </c>
      <c r="B64" s="16" t="s">
        <v>80</v>
      </c>
      <c r="C64" s="72">
        <v>23</v>
      </c>
      <c r="D64" s="72">
        <v>2</v>
      </c>
      <c r="E64" s="72">
        <v>0</v>
      </c>
      <c r="F64" s="72">
        <v>0</v>
      </c>
      <c r="G64" s="72">
        <v>0</v>
      </c>
      <c r="H64" s="72">
        <v>0</v>
      </c>
      <c r="I64" s="72">
        <v>3</v>
      </c>
      <c r="J64" s="72">
        <v>22</v>
      </c>
      <c r="K64" s="72">
        <v>16</v>
      </c>
      <c r="L64" s="72">
        <v>6</v>
      </c>
      <c r="M64" s="67">
        <f t="shared" si="0"/>
        <v>72.727272727272734</v>
      </c>
      <c r="N64" s="67">
        <f t="shared" si="2"/>
        <v>0</v>
      </c>
      <c r="O64" s="66">
        <f t="shared" si="1"/>
        <v>27.27272727272727</v>
      </c>
    </row>
    <row r="65" spans="1:15" s="17" customFormat="1" ht="13.2" x14ac:dyDescent="0.25">
      <c r="A65" s="16" t="s">
        <v>81</v>
      </c>
      <c r="B65" s="16" t="s">
        <v>82</v>
      </c>
      <c r="C65" s="72">
        <v>0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67" t="str">
        <f t="shared" si="0"/>
        <v>n/a</v>
      </c>
      <c r="N65" s="67" t="str">
        <f t="shared" si="2"/>
        <v>n/a</v>
      </c>
      <c r="O65" s="66" t="str">
        <f t="shared" si="1"/>
        <v>n/a</v>
      </c>
    </row>
    <row r="66" spans="1:15" s="17" customFormat="1" ht="13.2" x14ac:dyDescent="0.25">
      <c r="A66" s="16" t="s">
        <v>344</v>
      </c>
      <c r="B66" s="16" t="s">
        <v>83</v>
      </c>
      <c r="C66" s="72">
        <v>26</v>
      </c>
      <c r="D66" s="72">
        <v>1</v>
      </c>
      <c r="E66" s="72">
        <v>0</v>
      </c>
      <c r="F66" s="72">
        <v>0</v>
      </c>
      <c r="G66" s="72">
        <v>1</v>
      </c>
      <c r="H66" s="72">
        <v>1</v>
      </c>
      <c r="I66" s="72">
        <v>0</v>
      </c>
      <c r="J66" s="72">
        <v>27</v>
      </c>
      <c r="K66" s="72">
        <v>24</v>
      </c>
      <c r="L66" s="72">
        <v>1</v>
      </c>
      <c r="M66" s="67">
        <f t="shared" si="0"/>
        <v>88.888888888888886</v>
      </c>
      <c r="N66" s="67">
        <f t="shared" si="2"/>
        <v>7.4074074074074066</v>
      </c>
      <c r="O66" s="66">
        <f t="shared" si="1"/>
        <v>3.7037037037037033</v>
      </c>
    </row>
    <row r="67" spans="1:15" s="17" customFormat="1" ht="13.2" x14ac:dyDescent="0.25">
      <c r="A67" s="16" t="s">
        <v>345</v>
      </c>
      <c r="B67" s="16" t="s">
        <v>84</v>
      </c>
      <c r="C67" s="72">
        <v>6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6</v>
      </c>
      <c r="K67" s="72">
        <v>6</v>
      </c>
      <c r="L67" s="72">
        <v>0</v>
      </c>
      <c r="M67" s="67">
        <f t="shared" si="0"/>
        <v>100</v>
      </c>
      <c r="N67" s="67">
        <f t="shared" si="2"/>
        <v>0</v>
      </c>
      <c r="O67" s="66">
        <f t="shared" si="1"/>
        <v>0</v>
      </c>
    </row>
    <row r="68" spans="1:15" s="17" customFormat="1" ht="13.2" x14ac:dyDescent="0.25">
      <c r="A68" s="16" t="s">
        <v>346</v>
      </c>
      <c r="B68" s="16" t="s">
        <v>85</v>
      </c>
      <c r="C68" s="72">
        <v>112</v>
      </c>
      <c r="D68" s="72">
        <v>6</v>
      </c>
      <c r="E68" s="72">
        <v>0</v>
      </c>
      <c r="F68" s="72">
        <v>0</v>
      </c>
      <c r="G68" s="72">
        <v>0</v>
      </c>
      <c r="H68" s="72">
        <v>4</v>
      </c>
      <c r="I68" s="72">
        <v>16</v>
      </c>
      <c r="J68" s="72">
        <v>102</v>
      </c>
      <c r="K68" s="72">
        <v>91</v>
      </c>
      <c r="L68" s="72">
        <v>7</v>
      </c>
      <c r="M68" s="67">
        <f t="shared" si="0"/>
        <v>89.215686274509807</v>
      </c>
      <c r="N68" s="67">
        <f t="shared" si="2"/>
        <v>3.9215686274509802</v>
      </c>
      <c r="O68" s="66">
        <f t="shared" si="1"/>
        <v>6.8627450980392162</v>
      </c>
    </row>
    <row r="69" spans="1:15" s="17" customFormat="1" ht="13.2" x14ac:dyDescent="0.25">
      <c r="A69" s="16" t="s">
        <v>86</v>
      </c>
      <c r="B69" s="16" t="s">
        <v>293</v>
      </c>
      <c r="C69" s="72">
        <v>78</v>
      </c>
      <c r="D69" s="72">
        <v>4</v>
      </c>
      <c r="E69" s="72">
        <v>0</v>
      </c>
      <c r="F69" s="72">
        <v>1</v>
      </c>
      <c r="G69" s="72">
        <v>2</v>
      </c>
      <c r="H69" s="72">
        <v>6</v>
      </c>
      <c r="I69" s="72">
        <v>5</v>
      </c>
      <c r="J69" s="72">
        <v>77</v>
      </c>
      <c r="K69" s="72">
        <v>65</v>
      </c>
      <c r="L69" s="72">
        <v>3</v>
      </c>
      <c r="M69" s="67">
        <f t="shared" si="0"/>
        <v>84.415584415584405</v>
      </c>
      <c r="N69" s="67">
        <f t="shared" si="2"/>
        <v>11.688311688311687</v>
      </c>
      <c r="O69" s="66">
        <f t="shared" si="1"/>
        <v>3.8961038961038961</v>
      </c>
    </row>
    <row r="70" spans="1:15" s="17" customFormat="1" ht="13.2" x14ac:dyDescent="0.25">
      <c r="A70" s="16" t="s">
        <v>347</v>
      </c>
      <c r="B70" s="16" t="s">
        <v>87</v>
      </c>
      <c r="C70" s="72">
        <v>50</v>
      </c>
      <c r="D70" s="72">
        <v>0</v>
      </c>
      <c r="E70" s="72">
        <v>0</v>
      </c>
      <c r="F70" s="72">
        <v>0</v>
      </c>
      <c r="G70" s="72">
        <v>2</v>
      </c>
      <c r="H70" s="72">
        <v>3</v>
      </c>
      <c r="I70" s="72">
        <v>1</v>
      </c>
      <c r="J70" s="72">
        <v>49</v>
      </c>
      <c r="K70" s="72">
        <v>38</v>
      </c>
      <c r="L70" s="72">
        <v>6</v>
      </c>
      <c r="M70" s="67">
        <f t="shared" ref="M70:M133" si="3">IF(J70=0,"n/a",K70/J70*100)</f>
        <v>77.551020408163268</v>
      </c>
      <c r="N70" s="67">
        <f t="shared" si="2"/>
        <v>10.204081632653061</v>
      </c>
      <c r="O70" s="66">
        <f t="shared" ref="O70:O133" si="4">IF(J70=0,"n/a",(L70/J70)*100)</f>
        <v>12.244897959183673</v>
      </c>
    </row>
    <row r="71" spans="1:15" s="17" customFormat="1" ht="13.2" x14ac:dyDescent="0.25">
      <c r="A71" s="16" t="s">
        <v>348</v>
      </c>
      <c r="B71" s="16" t="s">
        <v>88</v>
      </c>
      <c r="C71" s="72">
        <v>28</v>
      </c>
      <c r="D71" s="72">
        <v>0</v>
      </c>
      <c r="E71" s="72">
        <v>0</v>
      </c>
      <c r="F71" s="72">
        <v>0</v>
      </c>
      <c r="G71" s="72">
        <v>1</v>
      </c>
      <c r="H71" s="72">
        <v>3</v>
      </c>
      <c r="I71" s="72">
        <v>0</v>
      </c>
      <c r="J71" s="72">
        <v>28</v>
      </c>
      <c r="K71" s="72">
        <v>18</v>
      </c>
      <c r="L71" s="72">
        <v>6</v>
      </c>
      <c r="M71" s="67">
        <f t="shared" si="3"/>
        <v>64.285714285714292</v>
      </c>
      <c r="N71" s="67">
        <f t="shared" ref="N71:N134" si="5">IF(J71=0,"n/a",(E71+F71+G71+H71)/J71*100)</f>
        <v>14.285714285714285</v>
      </c>
      <c r="O71" s="66">
        <f t="shared" si="4"/>
        <v>21.428571428571427</v>
      </c>
    </row>
    <row r="72" spans="1:15" s="17" customFormat="1" ht="13.2" x14ac:dyDescent="0.25">
      <c r="A72" s="16" t="s">
        <v>349</v>
      </c>
      <c r="B72" s="16" t="s">
        <v>89</v>
      </c>
      <c r="C72" s="72">
        <v>7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7</v>
      </c>
      <c r="K72" s="72">
        <v>7</v>
      </c>
      <c r="L72" s="72">
        <v>0</v>
      </c>
      <c r="M72" s="67">
        <f t="shared" si="3"/>
        <v>100</v>
      </c>
      <c r="N72" s="67">
        <f t="shared" si="5"/>
        <v>0</v>
      </c>
      <c r="O72" s="66">
        <f t="shared" si="4"/>
        <v>0</v>
      </c>
    </row>
    <row r="73" spans="1:15" s="17" customFormat="1" ht="13.2" x14ac:dyDescent="0.25">
      <c r="A73" s="16" t="s">
        <v>90</v>
      </c>
      <c r="B73" s="16" t="s">
        <v>91</v>
      </c>
      <c r="C73" s="72">
        <v>1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1</v>
      </c>
      <c r="K73" s="72">
        <v>1</v>
      </c>
      <c r="L73" s="72">
        <v>0</v>
      </c>
      <c r="M73" s="67">
        <f t="shared" si="3"/>
        <v>100</v>
      </c>
      <c r="N73" s="67">
        <f t="shared" si="5"/>
        <v>0</v>
      </c>
      <c r="O73" s="66">
        <f t="shared" si="4"/>
        <v>0</v>
      </c>
    </row>
    <row r="74" spans="1:15" s="17" customFormat="1" ht="13.2" x14ac:dyDescent="0.25">
      <c r="A74" s="16" t="s">
        <v>350</v>
      </c>
      <c r="B74" s="16" t="s">
        <v>92</v>
      </c>
      <c r="C74" s="72">
        <v>21</v>
      </c>
      <c r="D74" s="72">
        <v>5</v>
      </c>
      <c r="E74" s="72">
        <v>0</v>
      </c>
      <c r="F74" s="72">
        <v>0</v>
      </c>
      <c r="G74" s="72">
        <v>0</v>
      </c>
      <c r="H74" s="72">
        <v>1</v>
      </c>
      <c r="I74" s="72">
        <v>6</v>
      </c>
      <c r="J74" s="72">
        <v>20</v>
      </c>
      <c r="K74" s="72">
        <v>17</v>
      </c>
      <c r="L74" s="72">
        <v>2</v>
      </c>
      <c r="M74" s="67">
        <f t="shared" si="3"/>
        <v>85</v>
      </c>
      <c r="N74" s="67">
        <f t="shared" si="5"/>
        <v>5</v>
      </c>
      <c r="O74" s="66">
        <f t="shared" si="4"/>
        <v>10</v>
      </c>
    </row>
    <row r="75" spans="1:15" s="17" customFormat="1" ht="13.2" x14ac:dyDescent="0.25">
      <c r="A75" s="16" t="s">
        <v>351</v>
      </c>
      <c r="B75" s="16" t="s">
        <v>93</v>
      </c>
      <c r="C75" s="72">
        <v>3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3</v>
      </c>
      <c r="K75" s="72">
        <v>3</v>
      </c>
      <c r="L75" s="72">
        <v>0</v>
      </c>
      <c r="M75" s="67">
        <f t="shared" si="3"/>
        <v>100</v>
      </c>
      <c r="N75" s="67">
        <f t="shared" si="5"/>
        <v>0</v>
      </c>
      <c r="O75" s="66">
        <f t="shared" si="4"/>
        <v>0</v>
      </c>
    </row>
    <row r="76" spans="1:15" s="17" customFormat="1" ht="13.2" x14ac:dyDescent="0.25">
      <c r="A76" s="16" t="s">
        <v>352</v>
      </c>
      <c r="B76" s="16" t="s">
        <v>94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5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5</v>
      </c>
      <c r="K78" s="72">
        <v>4</v>
      </c>
      <c r="L78" s="72">
        <v>1</v>
      </c>
      <c r="M78" s="67">
        <f t="shared" si="3"/>
        <v>80</v>
      </c>
      <c r="N78" s="67">
        <f t="shared" si="5"/>
        <v>0</v>
      </c>
      <c r="O78" s="66">
        <f t="shared" si="4"/>
        <v>20</v>
      </c>
    </row>
    <row r="79" spans="1:15" s="17" customFormat="1" ht="13.2" x14ac:dyDescent="0.25">
      <c r="A79" s="16" t="s">
        <v>355</v>
      </c>
      <c r="B79" s="16" t="s">
        <v>97</v>
      </c>
      <c r="C79" s="72">
        <v>3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3</v>
      </c>
      <c r="K79" s="72">
        <v>3</v>
      </c>
      <c r="L79" s="72">
        <v>0</v>
      </c>
      <c r="M79" s="67">
        <f t="shared" si="3"/>
        <v>100</v>
      </c>
      <c r="N79" s="67">
        <f t="shared" si="5"/>
        <v>0</v>
      </c>
      <c r="O79" s="66">
        <f t="shared" si="4"/>
        <v>0</v>
      </c>
    </row>
    <row r="80" spans="1:15" s="17" customFormat="1" ht="13.2" x14ac:dyDescent="0.25">
      <c r="A80" s="16" t="s">
        <v>356</v>
      </c>
      <c r="B80" s="16" t="s">
        <v>98</v>
      </c>
      <c r="C80" s="72">
        <v>1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1</v>
      </c>
      <c r="K80" s="72">
        <v>1</v>
      </c>
      <c r="L80" s="72">
        <v>0</v>
      </c>
      <c r="M80" s="67">
        <f t="shared" si="3"/>
        <v>100</v>
      </c>
      <c r="N80" s="67">
        <f t="shared" si="5"/>
        <v>0</v>
      </c>
      <c r="O80" s="66">
        <f t="shared" si="4"/>
        <v>0</v>
      </c>
    </row>
    <row r="81" spans="1:15" s="17" customFormat="1" ht="13.2" x14ac:dyDescent="0.25">
      <c r="A81" s="16" t="s">
        <v>357</v>
      </c>
      <c r="B81" s="16" t="s">
        <v>99</v>
      </c>
      <c r="C81" s="72">
        <v>1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1</v>
      </c>
      <c r="K81" s="72">
        <v>1</v>
      </c>
      <c r="L81" s="72">
        <v>0</v>
      </c>
      <c r="M81" s="67">
        <f t="shared" si="3"/>
        <v>100</v>
      </c>
      <c r="N81" s="67">
        <f t="shared" si="5"/>
        <v>0</v>
      </c>
      <c r="O81" s="66">
        <f t="shared" si="4"/>
        <v>0</v>
      </c>
    </row>
    <row r="82" spans="1:15" s="17" customFormat="1" ht="13.2" x14ac:dyDescent="0.25">
      <c r="A82" s="16" t="s">
        <v>358</v>
      </c>
      <c r="B82" s="16" t="s">
        <v>100</v>
      </c>
      <c r="C82" s="72">
        <v>6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1</v>
      </c>
      <c r="J82" s="72">
        <v>5</v>
      </c>
      <c r="K82" s="72">
        <v>4</v>
      </c>
      <c r="L82" s="72">
        <v>1</v>
      </c>
      <c r="M82" s="67">
        <f t="shared" si="3"/>
        <v>80</v>
      </c>
      <c r="N82" s="67">
        <f t="shared" si="5"/>
        <v>0</v>
      </c>
      <c r="O82" s="66">
        <f t="shared" si="4"/>
        <v>20</v>
      </c>
    </row>
    <row r="83" spans="1:15" s="17" customFormat="1" ht="13.2" x14ac:dyDescent="0.25">
      <c r="A83" s="16" t="s">
        <v>359</v>
      </c>
      <c r="B83" s="16" t="s">
        <v>101</v>
      </c>
      <c r="C83" s="72">
        <v>1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1</v>
      </c>
      <c r="K83" s="72">
        <v>0</v>
      </c>
      <c r="L83" s="72">
        <v>1</v>
      </c>
      <c r="M83" s="67">
        <f t="shared" si="3"/>
        <v>0</v>
      </c>
      <c r="N83" s="67">
        <f t="shared" si="5"/>
        <v>0</v>
      </c>
      <c r="O83" s="66">
        <f t="shared" si="4"/>
        <v>100</v>
      </c>
    </row>
    <row r="84" spans="1:15" s="17" customFormat="1" ht="13.2" x14ac:dyDescent="0.25">
      <c r="A84" s="16" t="s">
        <v>360</v>
      </c>
      <c r="B84" s="16" t="s">
        <v>102</v>
      </c>
      <c r="C84" s="72">
        <v>2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2</v>
      </c>
      <c r="K84" s="72">
        <v>2</v>
      </c>
      <c r="L84" s="72">
        <v>0</v>
      </c>
      <c r="M84" s="67">
        <f t="shared" si="3"/>
        <v>100</v>
      </c>
      <c r="N84" s="67">
        <f t="shared" si="5"/>
        <v>0</v>
      </c>
      <c r="O84" s="66">
        <f t="shared" si="4"/>
        <v>0</v>
      </c>
    </row>
    <row r="85" spans="1:15" s="17" customFormat="1" ht="13.2" x14ac:dyDescent="0.25">
      <c r="A85" s="16" t="s">
        <v>361</v>
      </c>
      <c r="B85" s="16" t="s">
        <v>103</v>
      </c>
      <c r="C85" s="72">
        <v>132</v>
      </c>
      <c r="D85" s="72">
        <v>3</v>
      </c>
      <c r="E85" s="72">
        <v>0</v>
      </c>
      <c r="F85" s="72">
        <v>0</v>
      </c>
      <c r="G85" s="72">
        <v>2</v>
      </c>
      <c r="H85" s="72">
        <v>8</v>
      </c>
      <c r="I85" s="72">
        <v>7</v>
      </c>
      <c r="J85" s="72">
        <v>128</v>
      </c>
      <c r="K85" s="72">
        <v>98</v>
      </c>
      <c r="L85" s="72">
        <v>20</v>
      </c>
      <c r="M85" s="67">
        <f t="shared" si="3"/>
        <v>76.5625</v>
      </c>
      <c r="N85" s="67">
        <f t="shared" si="5"/>
        <v>7.8125</v>
      </c>
      <c r="O85" s="66">
        <f t="shared" si="4"/>
        <v>15.625</v>
      </c>
    </row>
    <row r="86" spans="1:15" s="17" customFormat="1" ht="13.2" x14ac:dyDescent="0.25">
      <c r="A86" s="16" t="s">
        <v>104</v>
      </c>
      <c r="B86" s="16" t="s">
        <v>105</v>
      </c>
      <c r="C86" s="72">
        <v>10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3</v>
      </c>
      <c r="J86" s="72">
        <v>7</v>
      </c>
      <c r="K86" s="72">
        <v>7</v>
      </c>
      <c r="L86" s="72">
        <v>0</v>
      </c>
      <c r="M86" s="67">
        <f t="shared" si="3"/>
        <v>100</v>
      </c>
      <c r="N86" s="67">
        <f t="shared" si="5"/>
        <v>0</v>
      </c>
      <c r="O86" s="66">
        <f t="shared" si="4"/>
        <v>0</v>
      </c>
    </row>
    <row r="87" spans="1:15" s="17" customFormat="1" ht="13.2" x14ac:dyDescent="0.25">
      <c r="A87" s="16" t="s">
        <v>362</v>
      </c>
      <c r="B87" s="16" t="s">
        <v>106</v>
      </c>
      <c r="C87" s="72">
        <v>5</v>
      </c>
      <c r="D87" s="72">
        <v>0</v>
      </c>
      <c r="E87" s="72">
        <v>0</v>
      </c>
      <c r="F87" s="72">
        <v>0</v>
      </c>
      <c r="G87" s="72">
        <v>0</v>
      </c>
      <c r="H87" s="72">
        <v>1</v>
      </c>
      <c r="I87" s="72">
        <v>0</v>
      </c>
      <c r="J87" s="72">
        <v>5</v>
      </c>
      <c r="K87" s="72">
        <v>3</v>
      </c>
      <c r="L87" s="72">
        <v>1</v>
      </c>
      <c r="M87" s="67">
        <f t="shared" si="3"/>
        <v>60</v>
      </c>
      <c r="N87" s="67">
        <f t="shared" si="5"/>
        <v>20</v>
      </c>
      <c r="O87" s="66">
        <f t="shared" si="4"/>
        <v>20</v>
      </c>
    </row>
    <row r="88" spans="1:15" s="17" customFormat="1" ht="13.2" x14ac:dyDescent="0.25">
      <c r="A88" s="16" t="s">
        <v>363</v>
      </c>
      <c r="B88" s="16" t="s">
        <v>107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67" t="str">
        <f t="shared" si="3"/>
        <v>n/a</v>
      </c>
      <c r="N88" s="67" t="str">
        <f t="shared" si="5"/>
        <v>n/a</v>
      </c>
      <c r="O88" s="66" t="str">
        <f t="shared" si="4"/>
        <v>n/a</v>
      </c>
    </row>
    <row r="89" spans="1:15" s="17" customFormat="1" ht="13.2" x14ac:dyDescent="0.25">
      <c r="A89" s="16" t="s">
        <v>364</v>
      </c>
      <c r="B89" s="16" t="s">
        <v>108</v>
      </c>
      <c r="C89" s="72">
        <v>126</v>
      </c>
      <c r="D89" s="72">
        <v>9</v>
      </c>
      <c r="E89" s="72">
        <v>0</v>
      </c>
      <c r="F89" s="72">
        <v>0</v>
      </c>
      <c r="G89" s="72">
        <v>3</v>
      </c>
      <c r="H89" s="72">
        <v>5</v>
      </c>
      <c r="I89" s="72">
        <v>14</v>
      </c>
      <c r="J89" s="72">
        <v>121</v>
      </c>
      <c r="K89" s="72">
        <v>107</v>
      </c>
      <c r="L89" s="72">
        <v>6</v>
      </c>
      <c r="M89" s="67">
        <f t="shared" si="3"/>
        <v>88.429752066115711</v>
      </c>
      <c r="N89" s="67">
        <f t="shared" si="5"/>
        <v>6.6115702479338845</v>
      </c>
      <c r="O89" s="66">
        <f t="shared" si="4"/>
        <v>4.9586776859504136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11</v>
      </c>
      <c r="D91" s="72">
        <v>1</v>
      </c>
      <c r="E91" s="72">
        <v>0</v>
      </c>
      <c r="F91" s="72">
        <v>0</v>
      </c>
      <c r="G91" s="72">
        <v>0</v>
      </c>
      <c r="H91" s="72">
        <v>0</v>
      </c>
      <c r="I91" s="72">
        <v>1</v>
      </c>
      <c r="J91" s="72">
        <v>11</v>
      </c>
      <c r="K91" s="72">
        <v>9</v>
      </c>
      <c r="L91" s="72">
        <v>2</v>
      </c>
      <c r="M91" s="67">
        <f t="shared" si="3"/>
        <v>81.818181818181827</v>
      </c>
      <c r="N91" s="67">
        <f t="shared" si="5"/>
        <v>0</v>
      </c>
      <c r="O91" s="66">
        <f t="shared" si="4"/>
        <v>18.181818181818183</v>
      </c>
    </row>
    <row r="92" spans="1:15" s="17" customFormat="1" ht="13.2" x14ac:dyDescent="0.25">
      <c r="A92" s="16" t="s">
        <v>112</v>
      </c>
      <c r="B92" s="16" t="s">
        <v>113</v>
      </c>
      <c r="C92" s="72">
        <v>16</v>
      </c>
      <c r="D92" s="72">
        <v>2</v>
      </c>
      <c r="E92" s="72">
        <v>0</v>
      </c>
      <c r="F92" s="72">
        <v>0</v>
      </c>
      <c r="G92" s="72">
        <v>0</v>
      </c>
      <c r="H92" s="72">
        <v>2</v>
      </c>
      <c r="I92" s="72">
        <v>1</v>
      </c>
      <c r="J92" s="72">
        <v>17</v>
      </c>
      <c r="K92" s="72">
        <v>14</v>
      </c>
      <c r="L92" s="72">
        <v>1</v>
      </c>
      <c r="M92" s="67">
        <f t="shared" si="3"/>
        <v>82.35294117647058</v>
      </c>
      <c r="N92" s="67">
        <f t="shared" si="5"/>
        <v>11.76470588235294</v>
      </c>
      <c r="O92" s="66">
        <f t="shared" si="4"/>
        <v>5.8823529411764701</v>
      </c>
    </row>
    <row r="93" spans="1:15" s="17" customFormat="1" ht="13.2" x14ac:dyDescent="0.25">
      <c r="A93" s="16" t="s">
        <v>114</v>
      </c>
      <c r="B93" s="16" t="s">
        <v>115</v>
      </c>
      <c r="C93" s="72">
        <v>33</v>
      </c>
      <c r="D93" s="72">
        <v>1</v>
      </c>
      <c r="E93" s="72">
        <v>0</v>
      </c>
      <c r="F93" s="72">
        <v>0</v>
      </c>
      <c r="G93" s="72">
        <v>1</v>
      </c>
      <c r="H93" s="72">
        <v>0</v>
      </c>
      <c r="I93" s="72">
        <v>2</v>
      </c>
      <c r="J93" s="72">
        <v>32</v>
      </c>
      <c r="K93" s="72">
        <v>28</v>
      </c>
      <c r="L93" s="72">
        <v>3</v>
      </c>
      <c r="M93" s="67">
        <f t="shared" si="3"/>
        <v>87.5</v>
      </c>
      <c r="N93" s="67">
        <f t="shared" si="5"/>
        <v>3.125</v>
      </c>
      <c r="O93" s="66">
        <f t="shared" si="4"/>
        <v>9.375</v>
      </c>
    </row>
    <row r="94" spans="1:15" s="17" customFormat="1" ht="13.2" x14ac:dyDescent="0.25">
      <c r="A94" s="16" t="s">
        <v>366</v>
      </c>
      <c r="B94" s="16" t="s">
        <v>116</v>
      </c>
      <c r="C94" s="72">
        <v>110</v>
      </c>
      <c r="D94" s="72">
        <v>8</v>
      </c>
      <c r="E94" s="72">
        <v>1</v>
      </c>
      <c r="F94" s="72">
        <v>0</v>
      </c>
      <c r="G94" s="72">
        <v>0</v>
      </c>
      <c r="H94" s="72">
        <v>7</v>
      </c>
      <c r="I94" s="72">
        <v>10</v>
      </c>
      <c r="J94" s="72">
        <v>108</v>
      </c>
      <c r="K94" s="72">
        <v>94</v>
      </c>
      <c r="L94" s="72">
        <v>6</v>
      </c>
      <c r="M94" s="67">
        <f t="shared" si="3"/>
        <v>87.037037037037038</v>
      </c>
      <c r="N94" s="67">
        <f t="shared" si="5"/>
        <v>7.4074074074074066</v>
      </c>
      <c r="O94" s="66">
        <f t="shared" si="4"/>
        <v>5.5555555555555554</v>
      </c>
    </row>
    <row r="95" spans="1:15" s="17" customFormat="1" ht="13.2" x14ac:dyDescent="0.25">
      <c r="A95" s="16" t="s">
        <v>367</v>
      </c>
      <c r="B95" s="16" t="s">
        <v>117</v>
      </c>
      <c r="C95" s="72">
        <v>2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2</v>
      </c>
      <c r="K95" s="72">
        <v>2</v>
      </c>
      <c r="L95" s="72">
        <v>0</v>
      </c>
      <c r="M95" s="67">
        <f t="shared" si="3"/>
        <v>100</v>
      </c>
      <c r="N95" s="67">
        <f t="shared" si="5"/>
        <v>0</v>
      </c>
      <c r="O95" s="66">
        <f t="shared" si="4"/>
        <v>0</v>
      </c>
    </row>
    <row r="96" spans="1:15" s="17" customFormat="1" ht="13.2" x14ac:dyDescent="0.25">
      <c r="A96" s="16" t="s">
        <v>118</v>
      </c>
      <c r="B96" s="16" t="s">
        <v>119</v>
      </c>
      <c r="C96" s="72">
        <v>4</v>
      </c>
      <c r="D96" s="72">
        <v>0</v>
      </c>
      <c r="E96" s="72">
        <v>0</v>
      </c>
      <c r="F96" s="72">
        <v>0</v>
      </c>
      <c r="G96" s="72">
        <v>0</v>
      </c>
      <c r="H96" s="72">
        <v>1</v>
      </c>
      <c r="I96" s="72">
        <v>0</v>
      </c>
      <c r="J96" s="72">
        <v>4</v>
      </c>
      <c r="K96" s="72">
        <v>3</v>
      </c>
      <c r="L96" s="72">
        <v>0</v>
      </c>
      <c r="M96" s="67">
        <f t="shared" si="3"/>
        <v>75</v>
      </c>
      <c r="N96" s="67">
        <f t="shared" si="5"/>
        <v>25</v>
      </c>
      <c r="O96" s="66">
        <f t="shared" si="4"/>
        <v>0</v>
      </c>
    </row>
    <row r="97" spans="1:15" s="17" customFormat="1" ht="13.2" x14ac:dyDescent="0.25">
      <c r="A97" s="16" t="s">
        <v>368</v>
      </c>
      <c r="B97" s="16" t="s">
        <v>120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67" t="str">
        <f t="shared" si="3"/>
        <v>n/a</v>
      </c>
      <c r="N97" s="67" t="str">
        <f t="shared" si="5"/>
        <v>n/a</v>
      </c>
      <c r="O97" s="66" t="str">
        <f t="shared" si="4"/>
        <v>n/a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5</v>
      </c>
      <c r="D99" s="72">
        <v>1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6</v>
      </c>
      <c r="K99" s="72">
        <v>6</v>
      </c>
      <c r="L99" s="72">
        <v>0</v>
      </c>
      <c r="M99" s="67">
        <f t="shared" si="3"/>
        <v>100</v>
      </c>
      <c r="N99" s="67">
        <f t="shared" si="5"/>
        <v>0</v>
      </c>
      <c r="O99" s="66">
        <f t="shared" si="4"/>
        <v>0</v>
      </c>
    </row>
    <row r="100" spans="1:15" s="17" customFormat="1" ht="13.2" x14ac:dyDescent="0.25">
      <c r="A100" s="16" t="s">
        <v>370</v>
      </c>
      <c r="B100" s="16" t="s">
        <v>124</v>
      </c>
      <c r="C100" s="72">
        <v>4</v>
      </c>
      <c r="D100" s="72">
        <v>0</v>
      </c>
      <c r="E100" s="72">
        <v>0</v>
      </c>
      <c r="F100" s="72">
        <v>0</v>
      </c>
      <c r="G100" s="72">
        <v>0</v>
      </c>
      <c r="H100" s="72">
        <v>0</v>
      </c>
      <c r="I100" s="72">
        <v>0</v>
      </c>
      <c r="J100" s="72">
        <v>4</v>
      </c>
      <c r="K100" s="72">
        <v>4</v>
      </c>
      <c r="L100" s="72">
        <v>0</v>
      </c>
      <c r="M100" s="67">
        <f t="shared" si="3"/>
        <v>100</v>
      </c>
      <c r="N100" s="67">
        <f t="shared" si="5"/>
        <v>0</v>
      </c>
      <c r="O100" s="66">
        <f t="shared" si="4"/>
        <v>0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9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9</v>
      </c>
      <c r="K102" s="72">
        <v>9</v>
      </c>
      <c r="L102" s="72">
        <v>0</v>
      </c>
      <c r="M102" s="67">
        <f t="shared" si="3"/>
        <v>100</v>
      </c>
      <c r="N102" s="67">
        <f t="shared" si="5"/>
        <v>0</v>
      </c>
      <c r="O102" s="66">
        <f t="shared" si="4"/>
        <v>0</v>
      </c>
    </row>
    <row r="103" spans="1:15" s="17" customFormat="1" ht="13.2" x14ac:dyDescent="0.25">
      <c r="A103" s="16" t="s">
        <v>372</v>
      </c>
      <c r="B103" s="16" t="s">
        <v>128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67" t="str">
        <f t="shared" si="3"/>
        <v>n/a</v>
      </c>
      <c r="N103" s="67" t="str">
        <f t="shared" si="5"/>
        <v>n/a</v>
      </c>
      <c r="O103" s="66" t="str">
        <f t="shared" si="4"/>
        <v>n/a</v>
      </c>
    </row>
    <row r="104" spans="1:15" s="17" customFormat="1" ht="13.2" x14ac:dyDescent="0.25">
      <c r="A104" s="16" t="s">
        <v>373</v>
      </c>
      <c r="B104" s="16" t="s">
        <v>129</v>
      </c>
      <c r="C104" s="72">
        <v>49</v>
      </c>
      <c r="D104" s="72">
        <v>1</v>
      </c>
      <c r="E104" s="72">
        <v>0</v>
      </c>
      <c r="F104" s="72">
        <v>0</v>
      </c>
      <c r="G104" s="72">
        <v>0</v>
      </c>
      <c r="H104" s="72">
        <v>2</v>
      </c>
      <c r="I104" s="72">
        <v>4</v>
      </c>
      <c r="J104" s="72">
        <v>46</v>
      </c>
      <c r="K104" s="72">
        <v>41</v>
      </c>
      <c r="L104" s="72">
        <v>3</v>
      </c>
      <c r="M104" s="67">
        <f t="shared" si="3"/>
        <v>89.130434782608688</v>
      </c>
      <c r="N104" s="67">
        <f t="shared" si="5"/>
        <v>4.3478260869565215</v>
      </c>
      <c r="O104" s="66">
        <f t="shared" si="4"/>
        <v>6.5217391304347823</v>
      </c>
    </row>
    <row r="105" spans="1:15" s="17" customFormat="1" ht="13.2" x14ac:dyDescent="0.25">
      <c r="A105" s="16" t="s">
        <v>374</v>
      </c>
      <c r="B105" s="16" t="s">
        <v>295</v>
      </c>
      <c r="C105" s="72">
        <v>13</v>
      </c>
      <c r="D105" s="72">
        <v>2</v>
      </c>
      <c r="E105" s="72">
        <v>0</v>
      </c>
      <c r="F105" s="72">
        <v>0</v>
      </c>
      <c r="G105" s="72">
        <v>0</v>
      </c>
      <c r="H105" s="72">
        <v>2</v>
      </c>
      <c r="I105" s="72">
        <v>0</v>
      </c>
      <c r="J105" s="72">
        <v>15</v>
      </c>
      <c r="K105" s="72">
        <v>2</v>
      </c>
      <c r="L105" s="72">
        <v>11</v>
      </c>
      <c r="M105" s="67">
        <f t="shared" si="3"/>
        <v>13.333333333333334</v>
      </c>
      <c r="N105" s="67">
        <f t="shared" si="5"/>
        <v>13.333333333333334</v>
      </c>
      <c r="O105" s="66">
        <f t="shared" si="4"/>
        <v>73.333333333333329</v>
      </c>
    </row>
    <row r="106" spans="1:15" s="17" customFormat="1" ht="13.2" x14ac:dyDescent="0.25">
      <c r="A106" s="16" t="s">
        <v>375</v>
      </c>
      <c r="B106" s="16" t="s">
        <v>130</v>
      </c>
      <c r="C106" s="72">
        <v>209</v>
      </c>
      <c r="D106" s="72">
        <v>12</v>
      </c>
      <c r="E106" s="72">
        <v>0</v>
      </c>
      <c r="F106" s="72">
        <v>2</v>
      </c>
      <c r="G106" s="72">
        <v>3</v>
      </c>
      <c r="H106" s="72">
        <v>9</v>
      </c>
      <c r="I106" s="72">
        <v>17</v>
      </c>
      <c r="J106" s="72">
        <v>204</v>
      </c>
      <c r="K106" s="72">
        <v>182</v>
      </c>
      <c r="L106" s="72">
        <v>8</v>
      </c>
      <c r="M106" s="67">
        <f t="shared" si="3"/>
        <v>89.215686274509807</v>
      </c>
      <c r="N106" s="67">
        <f t="shared" si="5"/>
        <v>6.8627450980392162</v>
      </c>
      <c r="O106" s="66">
        <f t="shared" si="4"/>
        <v>3.9215686274509802</v>
      </c>
    </row>
    <row r="107" spans="1:15" s="17" customFormat="1" ht="13.2" x14ac:dyDescent="0.25">
      <c r="A107" s="16" t="s">
        <v>376</v>
      </c>
      <c r="B107" s="16" t="s">
        <v>131</v>
      </c>
      <c r="C107" s="72">
        <v>13</v>
      </c>
      <c r="D107" s="72">
        <v>0</v>
      </c>
      <c r="E107" s="72">
        <v>0</v>
      </c>
      <c r="F107" s="72">
        <v>0</v>
      </c>
      <c r="G107" s="72">
        <v>0</v>
      </c>
      <c r="H107" s="72">
        <v>1</v>
      </c>
      <c r="I107" s="72">
        <v>3</v>
      </c>
      <c r="J107" s="72">
        <v>10</v>
      </c>
      <c r="K107" s="72">
        <v>9</v>
      </c>
      <c r="L107" s="72">
        <v>0</v>
      </c>
      <c r="M107" s="67">
        <f t="shared" si="3"/>
        <v>90</v>
      </c>
      <c r="N107" s="67">
        <f t="shared" si="5"/>
        <v>10</v>
      </c>
      <c r="O107" s="66">
        <f t="shared" si="4"/>
        <v>0</v>
      </c>
    </row>
    <row r="108" spans="1:15" s="17" customFormat="1" ht="13.2" x14ac:dyDescent="0.25">
      <c r="A108" s="16" t="s">
        <v>377</v>
      </c>
      <c r="B108" s="16" t="s">
        <v>132</v>
      </c>
      <c r="C108" s="72">
        <v>5</v>
      </c>
      <c r="D108" s="72">
        <v>1</v>
      </c>
      <c r="E108" s="72">
        <v>0</v>
      </c>
      <c r="F108" s="72">
        <v>0</v>
      </c>
      <c r="G108" s="72">
        <v>0</v>
      </c>
      <c r="H108" s="72">
        <v>1</v>
      </c>
      <c r="I108" s="72">
        <v>1</v>
      </c>
      <c r="J108" s="72">
        <v>5</v>
      </c>
      <c r="K108" s="72">
        <v>4</v>
      </c>
      <c r="L108" s="72">
        <v>0</v>
      </c>
      <c r="M108" s="67">
        <f t="shared" si="3"/>
        <v>80</v>
      </c>
      <c r="N108" s="67">
        <f t="shared" si="5"/>
        <v>20</v>
      </c>
      <c r="O108" s="66">
        <f t="shared" si="4"/>
        <v>0</v>
      </c>
    </row>
    <row r="109" spans="1:15" s="17" customFormat="1" ht="13.2" x14ac:dyDescent="0.25">
      <c r="A109" s="16" t="s">
        <v>133</v>
      </c>
      <c r="B109" s="16" t="s">
        <v>134</v>
      </c>
      <c r="C109" s="72">
        <v>2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1</v>
      </c>
      <c r="J109" s="72">
        <v>1</v>
      </c>
      <c r="K109" s="72">
        <v>1</v>
      </c>
      <c r="L109" s="72">
        <v>0</v>
      </c>
      <c r="M109" s="67">
        <f t="shared" si="3"/>
        <v>100</v>
      </c>
      <c r="N109" s="67">
        <f t="shared" si="5"/>
        <v>0</v>
      </c>
      <c r="O109" s="66">
        <f t="shared" si="4"/>
        <v>0</v>
      </c>
    </row>
    <row r="110" spans="1:15" s="17" customFormat="1" ht="13.2" x14ac:dyDescent="0.25">
      <c r="A110" s="16" t="s">
        <v>135</v>
      </c>
      <c r="B110" s="16" t="s">
        <v>136</v>
      </c>
      <c r="C110" s="72">
        <v>18</v>
      </c>
      <c r="D110" s="72">
        <v>3</v>
      </c>
      <c r="E110" s="72">
        <v>0</v>
      </c>
      <c r="F110" s="72">
        <v>1</v>
      </c>
      <c r="G110" s="72">
        <v>1</v>
      </c>
      <c r="H110" s="72">
        <v>6</v>
      </c>
      <c r="I110" s="72">
        <v>1</v>
      </c>
      <c r="J110" s="72">
        <v>20</v>
      </c>
      <c r="K110" s="72">
        <v>10</v>
      </c>
      <c r="L110" s="72">
        <v>2</v>
      </c>
      <c r="M110" s="67">
        <f t="shared" si="3"/>
        <v>50</v>
      </c>
      <c r="N110" s="67">
        <f t="shared" si="5"/>
        <v>40</v>
      </c>
      <c r="O110" s="66">
        <f t="shared" si="4"/>
        <v>10</v>
      </c>
    </row>
    <row r="111" spans="1:15" s="17" customFormat="1" ht="13.2" x14ac:dyDescent="0.25">
      <c r="A111" s="16" t="s">
        <v>378</v>
      </c>
      <c r="B111" s="16" t="s">
        <v>137</v>
      </c>
      <c r="C111" s="72">
        <v>4</v>
      </c>
      <c r="D111" s="72">
        <v>2</v>
      </c>
      <c r="E111" s="72">
        <v>0</v>
      </c>
      <c r="F111" s="72">
        <v>0</v>
      </c>
      <c r="G111" s="72">
        <v>0</v>
      </c>
      <c r="H111" s="72">
        <v>1</v>
      </c>
      <c r="I111" s="72">
        <v>0</v>
      </c>
      <c r="J111" s="72">
        <v>6</v>
      </c>
      <c r="K111" s="72">
        <v>5</v>
      </c>
      <c r="L111" s="72">
        <v>0</v>
      </c>
      <c r="M111" s="67">
        <f t="shared" si="3"/>
        <v>83.333333333333343</v>
      </c>
      <c r="N111" s="67">
        <f t="shared" si="5"/>
        <v>16.666666666666664</v>
      </c>
      <c r="O111" s="66">
        <f t="shared" si="4"/>
        <v>0</v>
      </c>
    </row>
    <row r="112" spans="1:15" s="17" customFormat="1" ht="13.2" x14ac:dyDescent="0.25">
      <c r="A112" s="16" t="s">
        <v>512</v>
      </c>
      <c r="B112" s="16" t="s">
        <v>513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3.2" x14ac:dyDescent="0.25">
      <c r="A113" s="16" t="s">
        <v>379</v>
      </c>
      <c r="B113" s="16" t="s">
        <v>138</v>
      </c>
      <c r="C113" s="72">
        <v>4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1</v>
      </c>
      <c r="J113" s="72">
        <v>3</v>
      </c>
      <c r="K113" s="72">
        <v>3</v>
      </c>
      <c r="L113" s="72">
        <v>0</v>
      </c>
      <c r="M113" s="67">
        <f t="shared" si="3"/>
        <v>100</v>
      </c>
      <c r="N113" s="67">
        <f t="shared" si="5"/>
        <v>0</v>
      </c>
      <c r="O113" s="66">
        <f t="shared" si="4"/>
        <v>0</v>
      </c>
    </row>
    <row r="114" spans="1:15" s="17" customFormat="1" ht="13.2" x14ac:dyDescent="0.25">
      <c r="A114" s="16" t="s">
        <v>380</v>
      </c>
      <c r="B114" s="16" t="s">
        <v>139</v>
      </c>
      <c r="C114" s="72">
        <v>13</v>
      </c>
      <c r="D114" s="72">
        <v>1</v>
      </c>
      <c r="E114" s="72">
        <v>0</v>
      </c>
      <c r="F114" s="72">
        <v>0</v>
      </c>
      <c r="G114" s="72">
        <v>0</v>
      </c>
      <c r="H114" s="72">
        <v>2</v>
      </c>
      <c r="I114" s="72">
        <v>0</v>
      </c>
      <c r="J114" s="72">
        <v>14</v>
      </c>
      <c r="K114" s="72">
        <v>11</v>
      </c>
      <c r="L114" s="72">
        <v>1</v>
      </c>
      <c r="M114" s="67">
        <f t="shared" si="3"/>
        <v>78.571428571428569</v>
      </c>
      <c r="N114" s="67">
        <f t="shared" si="5"/>
        <v>14.285714285714285</v>
      </c>
      <c r="O114" s="66">
        <f t="shared" si="4"/>
        <v>7.1428571428571423</v>
      </c>
    </row>
    <row r="115" spans="1:15" s="17" customFormat="1" ht="13.2" x14ac:dyDescent="0.25">
      <c r="A115" s="16" t="s">
        <v>381</v>
      </c>
      <c r="B115" s="16" t="s">
        <v>140</v>
      </c>
      <c r="C115" s="72">
        <v>0</v>
      </c>
      <c r="D115" s="72">
        <v>0</v>
      </c>
      <c r="E115" s="72">
        <v>0</v>
      </c>
      <c r="F115" s="72">
        <v>0</v>
      </c>
      <c r="G115" s="72">
        <v>0</v>
      </c>
      <c r="H115" s="72">
        <v>0</v>
      </c>
      <c r="I115" s="72">
        <v>0</v>
      </c>
      <c r="J115" s="72">
        <v>0</v>
      </c>
      <c r="K115" s="72">
        <v>0</v>
      </c>
      <c r="L115" s="72">
        <v>0</v>
      </c>
      <c r="M115" s="67" t="str">
        <f t="shared" si="3"/>
        <v>n/a</v>
      </c>
      <c r="N115" s="67" t="str">
        <f t="shared" si="5"/>
        <v>n/a</v>
      </c>
      <c r="O115" s="66" t="str">
        <f t="shared" si="4"/>
        <v>n/a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67" t="str">
        <f t="shared" si="3"/>
        <v>n/a</v>
      </c>
      <c r="N117" s="67" t="str">
        <f t="shared" si="5"/>
        <v>n/a</v>
      </c>
      <c r="O117" s="66" t="str">
        <f t="shared" si="4"/>
        <v>n/a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3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3</v>
      </c>
      <c r="K119" s="72">
        <v>3</v>
      </c>
      <c r="L119" s="72">
        <v>0</v>
      </c>
      <c r="M119" s="67">
        <f t="shared" si="3"/>
        <v>100</v>
      </c>
      <c r="N119" s="67">
        <f t="shared" si="5"/>
        <v>0</v>
      </c>
      <c r="O119" s="66">
        <f t="shared" si="4"/>
        <v>0</v>
      </c>
    </row>
    <row r="120" spans="1:15" s="17" customFormat="1" ht="13.2" x14ac:dyDescent="0.25">
      <c r="A120" s="16" t="s">
        <v>385</v>
      </c>
      <c r="B120" s="16" t="s">
        <v>145</v>
      </c>
      <c r="C120" s="72">
        <v>31</v>
      </c>
      <c r="D120" s="72">
        <v>1</v>
      </c>
      <c r="E120" s="72">
        <v>0</v>
      </c>
      <c r="F120" s="72">
        <v>2</v>
      </c>
      <c r="G120" s="72">
        <v>1</v>
      </c>
      <c r="H120" s="72">
        <v>1</v>
      </c>
      <c r="I120" s="72">
        <v>2</v>
      </c>
      <c r="J120" s="72">
        <v>30</v>
      </c>
      <c r="K120" s="72">
        <v>22</v>
      </c>
      <c r="L120" s="72">
        <v>4</v>
      </c>
      <c r="M120" s="67">
        <f t="shared" si="3"/>
        <v>73.333333333333329</v>
      </c>
      <c r="N120" s="67">
        <f t="shared" si="5"/>
        <v>13.333333333333334</v>
      </c>
      <c r="O120" s="66">
        <f t="shared" si="4"/>
        <v>13.333333333333334</v>
      </c>
    </row>
    <row r="121" spans="1:15" s="17" customFormat="1" ht="13.2" x14ac:dyDescent="0.25">
      <c r="A121" s="16" t="s">
        <v>386</v>
      </c>
      <c r="B121" s="16" t="s">
        <v>146</v>
      </c>
      <c r="C121" s="72">
        <v>29</v>
      </c>
      <c r="D121" s="72">
        <v>1</v>
      </c>
      <c r="E121" s="72">
        <v>0</v>
      </c>
      <c r="F121" s="72">
        <v>0</v>
      </c>
      <c r="G121" s="72">
        <v>0</v>
      </c>
      <c r="H121" s="72">
        <v>1</v>
      </c>
      <c r="I121" s="72">
        <v>0</v>
      </c>
      <c r="J121" s="72">
        <v>30</v>
      </c>
      <c r="K121" s="72">
        <v>27</v>
      </c>
      <c r="L121" s="72">
        <v>2</v>
      </c>
      <c r="M121" s="67">
        <f t="shared" si="3"/>
        <v>90</v>
      </c>
      <c r="N121" s="67">
        <f t="shared" si="5"/>
        <v>3.3333333333333335</v>
      </c>
      <c r="O121" s="66">
        <f t="shared" si="4"/>
        <v>6.666666666666667</v>
      </c>
    </row>
    <row r="122" spans="1:15" s="17" customFormat="1" ht="13.2" x14ac:dyDescent="0.25">
      <c r="A122" s="16" t="s">
        <v>387</v>
      </c>
      <c r="B122" s="16" t="s">
        <v>147</v>
      </c>
      <c r="C122" s="72">
        <v>7</v>
      </c>
      <c r="D122" s="72">
        <v>1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8</v>
      </c>
      <c r="K122" s="72">
        <v>8</v>
      </c>
      <c r="L122" s="72">
        <v>0</v>
      </c>
      <c r="M122" s="67">
        <f t="shared" si="3"/>
        <v>100</v>
      </c>
      <c r="N122" s="67">
        <f t="shared" si="5"/>
        <v>0</v>
      </c>
      <c r="O122" s="66">
        <f t="shared" si="4"/>
        <v>0</v>
      </c>
    </row>
    <row r="123" spans="1:15" s="17" customFormat="1" ht="13.2" x14ac:dyDescent="0.25">
      <c r="A123" s="16" t="s">
        <v>388</v>
      </c>
      <c r="B123" s="16" t="s">
        <v>148</v>
      </c>
      <c r="C123" s="72">
        <v>71</v>
      </c>
      <c r="D123" s="72">
        <v>2</v>
      </c>
      <c r="E123" s="72">
        <v>0</v>
      </c>
      <c r="F123" s="72">
        <v>2</v>
      </c>
      <c r="G123" s="72">
        <v>0</v>
      </c>
      <c r="H123" s="72">
        <v>1</v>
      </c>
      <c r="I123" s="72">
        <v>4</v>
      </c>
      <c r="J123" s="72">
        <v>69</v>
      </c>
      <c r="K123" s="72">
        <v>65</v>
      </c>
      <c r="L123" s="72">
        <v>1</v>
      </c>
      <c r="M123" s="67">
        <f t="shared" si="3"/>
        <v>94.20289855072464</v>
      </c>
      <c r="N123" s="67">
        <f t="shared" si="5"/>
        <v>4.3478260869565215</v>
      </c>
      <c r="O123" s="66">
        <f t="shared" si="4"/>
        <v>1.4492753623188406</v>
      </c>
    </row>
    <row r="124" spans="1:15" s="17" customFormat="1" ht="13.2" x14ac:dyDescent="0.25">
      <c r="A124" s="16" t="s">
        <v>389</v>
      </c>
      <c r="B124" s="16" t="s">
        <v>149</v>
      </c>
      <c r="C124" s="72">
        <v>6</v>
      </c>
      <c r="D124" s="72">
        <v>0</v>
      </c>
      <c r="E124" s="72">
        <v>0</v>
      </c>
      <c r="F124" s="72">
        <v>1</v>
      </c>
      <c r="G124" s="72">
        <v>0</v>
      </c>
      <c r="H124" s="72">
        <v>0</v>
      </c>
      <c r="I124" s="72">
        <v>0</v>
      </c>
      <c r="J124" s="72">
        <v>6</v>
      </c>
      <c r="K124" s="72">
        <v>5</v>
      </c>
      <c r="L124" s="72">
        <v>0</v>
      </c>
      <c r="M124" s="67">
        <f t="shared" si="3"/>
        <v>83.333333333333343</v>
      </c>
      <c r="N124" s="67">
        <f t="shared" si="5"/>
        <v>16.666666666666664</v>
      </c>
      <c r="O124" s="66">
        <f t="shared" si="4"/>
        <v>0</v>
      </c>
    </row>
    <row r="125" spans="1:15" s="17" customFormat="1" ht="13.2" x14ac:dyDescent="0.25">
      <c r="A125" s="16" t="s">
        <v>390</v>
      </c>
      <c r="B125" s="16" t="s">
        <v>150</v>
      </c>
      <c r="C125" s="72">
        <v>2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2</v>
      </c>
      <c r="K125" s="72">
        <v>2</v>
      </c>
      <c r="L125" s="72">
        <v>0</v>
      </c>
      <c r="M125" s="67">
        <f t="shared" si="3"/>
        <v>100</v>
      </c>
      <c r="N125" s="67">
        <f t="shared" si="5"/>
        <v>0</v>
      </c>
      <c r="O125" s="66">
        <f t="shared" si="4"/>
        <v>0</v>
      </c>
    </row>
    <row r="126" spans="1:15" s="17" customFormat="1" ht="13.2" x14ac:dyDescent="0.25">
      <c r="A126" s="16" t="s">
        <v>391</v>
      </c>
      <c r="B126" s="16" t="s">
        <v>151</v>
      </c>
      <c r="C126" s="72">
        <v>23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3</v>
      </c>
      <c r="J126" s="72">
        <v>20</v>
      </c>
      <c r="K126" s="72">
        <v>16</v>
      </c>
      <c r="L126" s="72">
        <v>4</v>
      </c>
      <c r="M126" s="67">
        <f t="shared" si="3"/>
        <v>80</v>
      </c>
      <c r="N126" s="67">
        <f t="shared" si="5"/>
        <v>0</v>
      </c>
      <c r="O126" s="66">
        <f t="shared" si="4"/>
        <v>20</v>
      </c>
    </row>
    <row r="127" spans="1:15" s="17" customFormat="1" ht="13.2" x14ac:dyDescent="0.25">
      <c r="A127" s="16" t="s">
        <v>392</v>
      </c>
      <c r="B127" s="16" t="s">
        <v>152</v>
      </c>
      <c r="C127" s="72">
        <v>4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1</v>
      </c>
      <c r="J127" s="72">
        <v>3</v>
      </c>
      <c r="K127" s="72">
        <v>3</v>
      </c>
      <c r="L127" s="72">
        <v>0</v>
      </c>
      <c r="M127" s="67">
        <f t="shared" si="3"/>
        <v>100</v>
      </c>
      <c r="N127" s="67">
        <f t="shared" si="5"/>
        <v>0</v>
      </c>
      <c r="O127" s="66">
        <f t="shared" si="4"/>
        <v>0</v>
      </c>
    </row>
    <row r="128" spans="1:15" s="17" customFormat="1" ht="13.2" x14ac:dyDescent="0.25">
      <c r="A128" s="16" t="s">
        <v>393</v>
      </c>
      <c r="B128" s="16" t="s">
        <v>153</v>
      </c>
      <c r="C128" s="72">
        <v>2</v>
      </c>
      <c r="D128" s="72">
        <v>0</v>
      </c>
      <c r="E128" s="72">
        <v>0</v>
      </c>
      <c r="F128" s="72">
        <v>0</v>
      </c>
      <c r="G128" s="72">
        <v>1</v>
      </c>
      <c r="H128" s="72">
        <v>0</v>
      </c>
      <c r="I128" s="72">
        <v>0</v>
      </c>
      <c r="J128" s="72">
        <v>2</v>
      </c>
      <c r="K128" s="72">
        <v>1</v>
      </c>
      <c r="L128" s="72">
        <v>0</v>
      </c>
      <c r="M128" s="67">
        <f t="shared" si="3"/>
        <v>50</v>
      </c>
      <c r="N128" s="67">
        <f t="shared" si="5"/>
        <v>50</v>
      </c>
      <c r="O128" s="66">
        <f t="shared" si="4"/>
        <v>0</v>
      </c>
    </row>
    <row r="129" spans="1:15" s="17" customFormat="1" ht="13.2" x14ac:dyDescent="0.25">
      <c r="A129" s="16" t="s">
        <v>394</v>
      </c>
      <c r="B129" s="16" t="s">
        <v>154</v>
      </c>
      <c r="C129" s="72">
        <v>22</v>
      </c>
      <c r="D129" s="72">
        <v>2</v>
      </c>
      <c r="E129" s="72">
        <v>0</v>
      </c>
      <c r="F129" s="72">
        <v>0</v>
      </c>
      <c r="G129" s="72">
        <v>1</v>
      </c>
      <c r="H129" s="72">
        <v>1</v>
      </c>
      <c r="I129" s="72">
        <v>3</v>
      </c>
      <c r="J129" s="72">
        <v>21</v>
      </c>
      <c r="K129" s="72">
        <v>15</v>
      </c>
      <c r="L129" s="72">
        <v>4</v>
      </c>
      <c r="M129" s="67">
        <f t="shared" si="3"/>
        <v>71.428571428571431</v>
      </c>
      <c r="N129" s="67">
        <f t="shared" si="5"/>
        <v>9.5238095238095237</v>
      </c>
      <c r="O129" s="66">
        <f t="shared" si="4"/>
        <v>19.047619047619047</v>
      </c>
    </row>
    <row r="130" spans="1:15" s="17" customFormat="1" ht="13.2" x14ac:dyDescent="0.25">
      <c r="A130" s="16" t="s">
        <v>395</v>
      </c>
      <c r="B130" s="16" t="s">
        <v>155</v>
      </c>
      <c r="C130" s="72">
        <v>2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2</v>
      </c>
      <c r="K130" s="72">
        <v>1</v>
      </c>
      <c r="L130" s="72">
        <v>1</v>
      </c>
      <c r="M130" s="67">
        <f t="shared" si="3"/>
        <v>50</v>
      </c>
      <c r="N130" s="67">
        <f t="shared" si="5"/>
        <v>0</v>
      </c>
      <c r="O130" s="66">
        <f t="shared" si="4"/>
        <v>50</v>
      </c>
    </row>
    <row r="131" spans="1:15" s="17" customFormat="1" ht="13.2" x14ac:dyDescent="0.25">
      <c r="A131" s="16" t="s">
        <v>396</v>
      </c>
      <c r="B131" s="16" t="s">
        <v>156</v>
      </c>
      <c r="C131" s="72">
        <v>4</v>
      </c>
      <c r="D131" s="72">
        <v>1</v>
      </c>
      <c r="E131" s="72">
        <v>0</v>
      </c>
      <c r="F131" s="72">
        <v>0</v>
      </c>
      <c r="G131" s="72">
        <v>0</v>
      </c>
      <c r="H131" s="72">
        <v>0</v>
      </c>
      <c r="I131" s="72">
        <v>1</v>
      </c>
      <c r="J131" s="72">
        <v>4</v>
      </c>
      <c r="K131" s="72">
        <v>3</v>
      </c>
      <c r="L131" s="72">
        <v>1</v>
      </c>
      <c r="M131" s="67">
        <f t="shared" si="3"/>
        <v>75</v>
      </c>
      <c r="N131" s="67">
        <f t="shared" si="5"/>
        <v>0</v>
      </c>
      <c r="O131" s="66">
        <f t="shared" si="4"/>
        <v>25</v>
      </c>
    </row>
    <row r="132" spans="1:15" s="17" customFormat="1" ht="13.2" x14ac:dyDescent="0.25">
      <c r="A132" s="16" t="s">
        <v>397</v>
      </c>
      <c r="B132" s="16" t="s">
        <v>157</v>
      </c>
      <c r="C132" s="72">
        <v>10</v>
      </c>
      <c r="D132" s="72">
        <v>1</v>
      </c>
      <c r="E132" s="72">
        <v>0</v>
      </c>
      <c r="F132" s="72">
        <v>0</v>
      </c>
      <c r="G132" s="72">
        <v>0</v>
      </c>
      <c r="H132" s="72">
        <v>1</v>
      </c>
      <c r="I132" s="72">
        <v>1</v>
      </c>
      <c r="J132" s="72">
        <v>10</v>
      </c>
      <c r="K132" s="72">
        <v>7</v>
      </c>
      <c r="L132" s="72">
        <v>2</v>
      </c>
      <c r="M132" s="67">
        <f t="shared" si="3"/>
        <v>70</v>
      </c>
      <c r="N132" s="67">
        <f t="shared" si="5"/>
        <v>10</v>
      </c>
      <c r="O132" s="66">
        <f t="shared" si="4"/>
        <v>20</v>
      </c>
    </row>
    <row r="133" spans="1:15" s="17" customFormat="1" ht="13.2" x14ac:dyDescent="0.25">
      <c r="A133" s="16" t="s">
        <v>398</v>
      </c>
      <c r="B133" s="16" t="s">
        <v>158</v>
      </c>
      <c r="C133" s="72">
        <v>21</v>
      </c>
      <c r="D133" s="72">
        <v>0</v>
      </c>
      <c r="E133" s="72">
        <v>0</v>
      </c>
      <c r="F133" s="72">
        <v>1</v>
      </c>
      <c r="G133" s="72">
        <v>0</v>
      </c>
      <c r="H133" s="72">
        <v>2</v>
      </c>
      <c r="I133" s="72">
        <v>2</v>
      </c>
      <c r="J133" s="72">
        <v>19</v>
      </c>
      <c r="K133" s="72">
        <v>14</v>
      </c>
      <c r="L133" s="72">
        <v>2</v>
      </c>
      <c r="M133" s="67">
        <f t="shared" si="3"/>
        <v>73.68421052631578</v>
      </c>
      <c r="N133" s="67">
        <f t="shared" si="5"/>
        <v>15.789473684210526</v>
      </c>
      <c r="O133" s="66">
        <f t="shared" si="4"/>
        <v>10.526315789473683</v>
      </c>
    </row>
    <row r="134" spans="1:15" s="17" customFormat="1" ht="13.2" x14ac:dyDescent="0.25">
      <c r="A134" s="16" t="s">
        <v>514</v>
      </c>
      <c r="B134" s="16" t="s">
        <v>515</v>
      </c>
      <c r="C134" s="72">
        <v>1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1</v>
      </c>
      <c r="K134" s="72">
        <v>0</v>
      </c>
      <c r="L134" s="72">
        <v>1</v>
      </c>
      <c r="M134" s="67">
        <f t="shared" ref="M134:M197" si="6">IF(J134=0,"n/a",K134/J134*100)</f>
        <v>0</v>
      </c>
      <c r="N134" s="67">
        <f t="shared" si="5"/>
        <v>0</v>
      </c>
      <c r="O134" s="66">
        <f t="shared" ref="O134:O197" si="7">IF(J134=0,"n/a",(L134/J134)*100)</f>
        <v>100</v>
      </c>
    </row>
    <row r="135" spans="1:15" s="17" customFormat="1" ht="13.2" x14ac:dyDescent="0.25">
      <c r="A135" s="16" t="s">
        <v>399</v>
      </c>
      <c r="B135" s="16" t="s">
        <v>159</v>
      </c>
      <c r="C135" s="72">
        <v>56</v>
      </c>
      <c r="D135" s="72">
        <v>5</v>
      </c>
      <c r="E135" s="72">
        <v>0</v>
      </c>
      <c r="F135" s="72">
        <v>1</v>
      </c>
      <c r="G135" s="72">
        <v>1</v>
      </c>
      <c r="H135" s="72">
        <v>2</v>
      </c>
      <c r="I135" s="72">
        <v>3</v>
      </c>
      <c r="J135" s="72">
        <v>58</v>
      </c>
      <c r="K135" s="72">
        <v>45</v>
      </c>
      <c r="L135" s="72">
        <v>9</v>
      </c>
      <c r="M135" s="67">
        <f t="shared" si="6"/>
        <v>77.58620689655173</v>
      </c>
      <c r="N135" s="67">
        <f t="shared" ref="N135:N198" si="8">IF(J135=0,"n/a",(E135+F135+G135+H135)/J135*100)</f>
        <v>6.8965517241379306</v>
      </c>
      <c r="O135" s="66">
        <f t="shared" si="7"/>
        <v>15.517241379310345</v>
      </c>
    </row>
    <row r="136" spans="1:15" s="17" customFormat="1" ht="13.2" x14ac:dyDescent="0.25">
      <c r="A136" s="16" t="s">
        <v>400</v>
      </c>
      <c r="B136" s="16" t="s">
        <v>160</v>
      </c>
      <c r="C136" s="72">
        <v>8</v>
      </c>
      <c r="D136" s="72">
        <v>0</v>
      </c>
      <c r="E136" s="72">
        <v>0</v>
      </c>
      <c r="F136" s="72">
        <v>0</v>
      </c>
      <c r="G136" s="72">
        <v>0</v>
      </c>
      <c r="H136" s="72">
        <v>1</v>
      </c>
      <c r="I136" s="72">
        <v>0</v>
      </c>
      <c r="J136" s="72">
        <v>8</v>
      </c>
      <c r="K136" s="72">
        <v>6</v>
      </c>
      <c r="L136" s="72">
        <v>1</v>
      </c>
      <c r="M136" s="67">
        <f t="shared" si="6"/>
        <v>75</v>
      </c>
      <c r="N136" s="67">
        <f t="shared" si="8"/>
        <v>12.5</v>
      </c>
      <c r="O136" s="66">
        <f t="shared" si="7"/>
        <v>12.5</v>
      </c>
    </row>
    <row r="137" spans="1:15" s="17" customFormat="1" ht="13.2" x14ac:dyDescent="0.25">
      <c r="A137" s="16" t="s">
        <v>401</v>
      </c>
      <c r="B137" s="16" t="s">
        <v>161</v>
      </c>
      <c r="C137" s="72">
        <v>1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1</v>
      </c>
      <c r="K137" s="72">
        <v>1</v>
      </c>
      <c r="L137" s="72">
        <v>0</v>
      </c>
      <c r="M137" s="67">
        <f t="shared" si="6"/>
        <v>100</v>
      </c>
      <c r="N137" s="67">
        <f t="shared" si="8"/>
        <v>0</v>
      </c>
      <c r="O137" s="66">
        <f t="shared" si="7"/>
        <v>0</v>
      </c>
    </row>
    <row r="138" spans="1:15" s="17" customFormat="1" ht="13.2" x14ac:dyDescent="0.25">
      <c r="A138" s="16" t="s">
        <v>402</v>
      </c>
      <c r="B138" s="16" t="s">
        <v>162</v>
      </c>
      <c r="C138" s="72">
        <v>1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1</v>
      </c>
      <c r="K138" s="72">
        <v>1</v>
      </c>
      <c r="L138" s="72">
        <v>0</v>
      </c>
      <c r="M138" s="67">
        <f t="shared" si="6"/>
        <v>100</v>
      </c>
      <c r="N138" s="67">
        <f t="shared" si="8"/>
        <v>0</v>
      </c>
      <c r="O138" s="66">
        <f t="shared" si="7"/>
        <v>0</v>
      </c>
    </row>
    <row r="139" spans="1:15" s="17" customFormat="1" ht="13.2" x14ac:dyDescent="0.25">
      <c r="A139" s="16" t="s">
        <v>403</v>
      </c>
      <c r="B139" s="16" t="s">
        <v>163</v>
      </c>
      <c r="C139" s="72">
        <v>10</v>
      </c>
      <c r="D139" s="72">
        <v>1</v>
      </c>
      <c r="E139" s="72">
        <v>0</v>
      </c>
      <c r="F139" s="72">
        <v>0</v>
      </c>
      <c r="G139" s="72">
        <v>0</v>
      </c>
      <c r="H139" s="72">
        <v>0</v>
      </c>
      <c r="I139" s="72">
        <v>1</v>
      </c>
      <c r="J139" s="72">
        <v>10</v>
      </c>
      <c r="K139" s="72">
        <v>9</v>
      </c>
      <c r="L139" s="72">
        <v>1</v>
      </c>
      <c r="M139" s="67">
        <f t="shared" si="6"/>
        <v>90</v>
      </c>
      <c r="N139" s="67">
        <f t="shared" si="8"/>
        <v>0</v>
      </c>
      <c r="O139" s="66">
        <f t="shared" si="7"/>
        <v>10</v>
      </c>
    </row>
    <row r="140" spans="1:15" s="17" customFormat="1" ht="13.2" x14ac:dyDescent="0.25">
      <c r="A140" s="16" t="s">
        <v>404</v>
      </c>
      <c r="B140" s="16" t="s">
        <v>164</v>
      </c>
      <c r="C140" s="72">
        <v>5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1</v>
      </c>
      <c r="J140" s="72">
        <v>4</v>
      </c>
      <c r="K140" s="72">
        <v>4</v>
      </c>
      <c r="L140" s="72">
        <v>0</v>
      </c>
      <c r="M140" s="67">
        <f t="shared" si="6"/>
        <v>100</v>
      </c>
      <c r="N140" s="67">
        <f t="shared" si="8"/>
        <v>0</v>
      </c>
      <c r="O140" s="66">
        <f t="shared" si="7"/>
        <v>0</v>
      </c>
    </row>
    <row r="141" spans="1:15" s="17" customFormat="1" ht="13.2" x14ac:dyDescent="0.25">
      <c r="A141" s="16" t="s">
        <v>405</v>
      </c>
      <c r="B141" s="16" t="s">
        <v>165</v>
      </c>
      <c r="C141" s="72">
        <v>8</v>
      </c>
      <c r="D141" s="72">
        <v>0</v>
      </c>
      <c r="E141" s="72">
        <v>0</v>
      </c>
      <c r="F141" s="72">
        <v>0</v>
      </c>
      <c r="G141" s="72">
        <v>2</v>
      </c>
      <c r="H141" s="72">
        <v>0</v>
      </c>
      <c r="I141" s="72">
        <v>1</v>
      </c>
      <c r="J141" s="72">
        <v>7</v>
      </c>
      <c r="K141" s="72">
        <v>4</v>
      </c>
      <c r="L141" s="72">
        <v>1</v>
      </c>
      <c r="M141" s="67">
        <f t="shared" si="6"/>
        <v>57.142857142857139</v>
      </c>
      <c r="N141" s="67">
        <f t="shared" si="8"/>
        <v>28.571428571428569</v>
      </c>
      <c r="O141" s="66">
        <f t="shared" si="7"/>
        <v>14.285714285714285</v>
      </c>
    </row>
    <row r="142" spans="1:15" s="17" customFormat="1" ht="13.2" x14ac:dyDescent="0.25">
      <c r="A142" s="16" t="s">
        <v>406</v>
      </c>
      <c r="B142" s="16" t="s">
        <v>166</v>
      </c>
      <c r="C142" s="72">
        <v>2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1</v>
      </c>
      <c r="J142" s="72">
        <v>1</v>
      </c>
      <c r="K142" s="72">
        <v>0</v>
      </c>
      <c r="L142" s="72">
        <v>1</v>
      </c>
      <c r="M142" s="67">
        <f t="shared" si="6"/>
        <v>0</v>
      </c>
      <c r="N142" s="67">
        <f t="shared" si="8"/>
        <v>0</v>
      </c>
      <c r="O142" s="66">
        <f t="shared" si="7"/>
        <v>100</v>
      </c>
    </row>
    <row r="143" spans="1:15" s="17" customFormat="1" ht="13.2" x14ac:dyDescent="0.25">
      <c r="A143" s="16" t="s">
        <v>407</v>
      </c>
      <c r="B143" s="16" t="s">
        <v>167</v>
      </c>
      <c r="C143" s="72">
        <v>6</v>
      </c>
      <c r="D143" s="72">
        <v>0</v>
      </c>
      <c r="E143" s="72">
        <v>0</v>
      </c>
      <c r="F143" s="72">
        <v>0</v>
      </c>
      <c r="G143" s="72">
        <v>0</v>
      </c>
      <c r="H143" s="72">
        <v>0</v>
      </c>
      <c r="I143" s="72">
        <v>1</v>
      </c>
      <c r="J143" s="72">
        <v>5</v>
      </c>
      <c r="K143" s="72">
        <v>5</v>
      </c>
      <c r="L143" s="72">
        <v>0</v>
      </c>
      <c r="M143" s="67">
        <f t="shared" si="6"/>
        <v>100</v>
      </c>
      <c r="N143" s="67">
        <f t="shared" si="8"/>
        <v>0</v>
      </c>
      <c r="O143" s="66">
        <f t="shared" si="7"/>
        <v>0</v>
      </c>
    </row>
    <row r="144" spans="1:15" s="17" customFormat="1" ht="13.2" x14ac:dyDescent="0.25">
      <c r="A144" s="16" t="s">
        <v>408</v>
      </c>
      <c r="B144" s="16" t="s">
        <v>168</v>
      </c>
      <c r="C144" s="72">
        <v>23</v>
      </c>
      <c r="D144" s="72">
        <v>1</v>
      </c>
      <c r="E144" s="72">
        <v>1</v>
      </c>
      <c r="F144" s="72">
        <v>0</v>
      </c>
      <c r="G144" s="72">
        <v>0</v>
      </c>
      <c r="H144" s="72">
        <v>2</v>
      </c>
      <c r="I144" s="72">
        <v>4</v>
      </c>
      <c r="J144" s="72">
        <v>20</v>
      </c>
      <c r="K144" s="72">
        <v>14</v>
      </c>
      <c r="L144" s="72">
        <v>3</v>
      </c>
      <c r="M144" s="67">
        <f t="shared" si="6"/>
        <v>70</v>
      </c>
      <c r="N144" s="67">
        <f t="shared" si="8"/>
        <v>15</v>
      </c>
      <c r="O144" s="66">
        <f t="shared" si="7"/>
        <v>15</v>
      </c>
    </row>
    <row r="145" spans="1:15" s="17" customFormat="1" ht="13.2" x14ac:dyDescent="0.25">
      <c r="A145" s="16" t="s">
        <v>409</v>
      </c>
      <c r="B145" s="16" t="s">
        <v>169</v>
      </c>
      <c r="C145" s="72">
        <v>15</v>
      </c>
      <c r="D145" s="72">
        <v>0</v>
      </c>
      <c r="E145" s="72">
        <v>0</v>
      </c>
      <c r="F145" s="72">
        <v>1</v>
      </c>
      <c r="G145" s="72">
        <v>0</v>
      </c>
      <c r="H145" s="72">
        <v>4</v>
      </c>
      <c r="I145" s="72">
        <v>1</v>
      </c>
      <c r="J145" s="72">
        <v>14</v>
      </c>
      <c r="K145" s="72">
        <v>9</v>
      </c>
      <c r="L145" s="72">
        <v>0</v>
      </c>
      <c r="M145" s="67">
        <f t="shared" si="6"/>
        <v>64.285714285714292</v>
      </c>
      <c r="N145" s="67">
        <f t="shared" si="8"/>
        <v>35.714285714285715</v>
      </c>
      <c r="O145" s="66">
        <f t="shared" si="7"/>
        <v>0</v>
      </c>
    </row>
    <row r="146" spans="1:15" s="17" customFormat="1" ht="13.2" x14ac:dyDescent="0.25">
      <c r="A146" s="16" t="s">
        <v>410</v>
      </c>
      <c r="B146" s="16" t="s">
        <v>509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67" t="str">
        <f t="shared" si="6"/>
        <v>n/a</v>
      </c>
      <c r="N146" s="67" t="str">
        <f t="shared" si="8"/>
        <v>n/a</v>
      </c>
      <c r="O146" s="66" t="str">
        <f t="shared" si="7"/>
        <v>n/a</v>
      </c>
    </row>
    <row r="147" spans="1:15" s="17" customFormat="1" ht="13.2" x14ac:dyDescent="0.25">
      <c r="A147" s="16" t="s">
        <v>411</v>
      </c>
      <c r="B147" s="16" t="s">
        <v>542</v>
      </c>
      <c r="C147" s="72">
        <v>59</v>
      </c>
      <c r="D147" s="72">
        <v>5</v>
      </c>
      <c r="E147" s="72">
        <v>0</v>
      </c>
      <c r="F147" s="72">
        <v>0</v>
      </c>
      <c r="G147" s="72">
        <v>0</v>
      </c>
      <c r="H147" s="72">
        <v>0</v>
      </c>
      <c r="I147" s="72">
        <v>9</v>
      </c>
      <c r="J147" s="72">
        <v>55</v>
      </c>
      <c r="K147" s="72">
        <v>52</v>
      </c>
      <c r="L147" s="72">
        <v>3</v>
      </c>
      <c r="M147" s="67">
        <f t="shared" si="6"/>
        <v>94.545454545454547</v>
      </c>
      <c r="N147" s="67">
        <f t="shared" si="8"/>
        <v>0</v>
      </c>
      <c r="O147" s="66">
        <f t="shared" si="7"/>
        <v>5.4545454545454541</v>
      </c>
    </row>
    <row r="148" spans="1:15" s="17" customFormat="1" ht="13.2" x14ac:dyDescent="0.25">
      <c r="A148" s="16" t="s">
        <v>412</v>
      </c>
      <c r="B148" s="16" t="s">
        <v>170</v>
      </c>
      <c r="C148" s="72">
        <v>0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72">
        <v>0</v>
      </c>
      <c r="M148" s="67" t="str">
        <f t="shared" si="6"/>
        <v>n/a</v>
      </c>
      <c r="N148" s="67" t="str">
        <f t="shared" si="8"/>
        <v>n/a</v>
      </c>
      <c r="O148" s="66" t="str">
        <f t="shared" si="7"/>
        <v>n/a</v>
      </c>
    </row>
    <row r="149" spans="1:15" s="17" customFormat="1" ht="13.2" x14ac:dyDescent="0.25">
      <c r="A149" s="16" t="s">
        <v>413</v>
      </c>
      <c r="B149" s="16" t="s">
        <v>171</v>
      </c>
      <c r="C149" s="72">
        <v>149</v>
      </c>
      <c r="D149" s="72">
        <v>13</v>
      </c>
      <c r="E149" s="72">
        <v>0</v>
      </c>
      <c r="F149" s="72">
        <v>0</v>
      </c>
      <c r="G149" s="72">
        <v>1</v>
      </c>
      <c r="H149" s="72">
        <v>3</v>
      </c>
      <c r="I149" s="72">
        <v>15</v>
      </c>
      <c r="J149" s="72">
        <v>147</v>
      </c>
      <c r="K149" s="72">
        <v>135</v>
      </c>
      <c r="L149" s="72">
        <v>8</v>
      </c>
      <c r="M149" s="67">
        <f t="shared" si="6"/>
        <v>91.83673469387756</v>
      </c>
      <c r="N149" s="67">
        <f t="shared" si="8"/>
        <v>2.7210884353741496</v>
      </c>
      <c r="O149" s="66">
        <f t="shared" si="7"/>
        <v>5.4421768707482991</v>
      </c>
    </row>
    <row r="150" spans="1:15" s="17" customFormat="1" ht="13.2" x14ac:dyDescent="0.25">
      <c r="A150" s="16" t="s">
        <v>414</v>
      </c>
      <c r="B150" s="16" t="s">
        <v>172</v>
      </c>
      <c r="C150" s="72">
        <v>19</v>
      </c>
      <c r="D150" s="72">
        <v>2</v>
      </c>
      <c r="E150" s="72">
        <v>0</v>
      </c>
      <c r="F150" s="72">
        <v>0</v>
      </c>
      <c r="G150" s="72">
        <v>0</v>
      </c>
      <c r="H150" s="72">
        <v>0</v>
      </c>
      <c r="I150" s="72">
        <v>4</v>
      </c>
      <c r="J150" s="72">
        <v>17</v>
      </c>
      <c r="K150" s="72">
        <v>14</v>
      </c>
      <c r="L150" s="72">
        <v>3</v>
      </c>
      <c r="M150" s="67">
        <f t="shared" si="6"/>
        <v>82.35294117647058</v>
      </c>
      <c r="N150" s="67">
        <f t="shared" si="8"/>
        <v>0</v>
      </c>
      <c r="O150" s="66">
        <f t="shared" si="7"/>
        <v>17.647058823529413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67" t="str">
        <f t="shared" si="6"/>
        <v>n/a</v>
      </c>
      <c r="N152" s="67" t="str">
        <f t="shared" si="8"/>
        <v>n/a</v>
      </c>
      <c r="O152" s="66" t="str">
        <f t="shared" si="7"/>
        <v>n/a</v>
      </c>
    </row>
    <row r="153" spans="1:15" s="17" customFormat="1" ht="13.2" x14ac:dyDescent="0.25">
      <c r="A153" s="16" t="s">
        <v>417</v>
      </c>
      <c r="B153" s="16" t="s">
        <v>175</v>
      </c>
      <c r="C153" s="72">
        <v>4</v>
      </c>
      <c r="D153" s="72">
        <v>1</v>
      </c>
      <c r="E153" s="72">
        <v>0</v>
      </c>
      <c r="F153" s="72">
        <v>0</v>
      </c>
      <c r="G153" s="72">
        <v>0</v>
      </c>
      <c r="H153" s="72">
        <v>0</v>
      </c>
      <c r="I153" s="72">
        <v>1</v>
      </c>
      <c r="J153" s="72">
        <v>4</v>
      </c>
      <c r="K153" s="72">
        <v>4</v>
      </c>
      <c r="L153" s="72">
        <v>0</v>
      </c>
      <c r="M153" s="67">
        <f t="shared" si="6"/>
        <v>100</v>
      </c>
      <c r="N153" s="67">
        <f t="shared" si="8"/>
        <v>0</v>
      </c>
      <c r="O153" s="66">
        <f t="shared" si="7"/>
        <v>0</v>
      </c>
    </row>
    <row r="154" spans="1:15" s="17" customFormat="1" ht="13.2" x14ac:dyDescent="0.25">
      <c r="A154" s="16" t="s">
        <v>418</v>
      </c>
      <c r="B154" s="16" t="s">
        <v>176</v>
      </c>
      <c r="C154" s="72">
        <v>1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1</v>
      </c>
      <c r="K154" s="72">
        <v>1</v>
      </c>
      <c r="L154" s="72">
        <v>0</v>
      </c>
      <c r="M154" s="67">
        <f t="shared" si="6"/>
        <v>100</v>
      </c>
      <c r="N154" s="67">
        <f t="shared" si="8"/>
        <v>0</v>
      </c>
      <c r="O154" s="66">
        <f t="shared" si="7"/>
        <v>0</v>
      </c>
    </row>
    <row r="155" spans="1:15" s="17" customFormat="1" ht="13.2" x14ac:dyDescent="0.25">
      <c r="A155" s="16" t="s">
        <v>419</v>
      </c>
      <c r="B155" s="16" t="s">
        <v>177</v>
      </c>
      <c r="C155" s="72">
        <v>1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1</v>
      </c>
      <c r="K155" s="72">
        <v>1</v>
      </c>
      <c r="L155" s="72">
        <v>0</v>
      </c>
      <c r="M155" s="67">
        <f t="shared" si="6"/>
        <v>100</v>
      </c>
      <c r="N155" s="67">
        <f t="shared" si="8"/>
        <v>0</v>
      </c>
      <c r="O155" s="66">
        <f t="shared" si="7"/>
        <v>0</v>
      </c>
    </row>
    <row r="156" spans="1:15" s="17" customFormat="1" ht="13.2" x14ac:dyDescent="0.25">
      <c r="A156" s="16" t="s">
        <v>420</v>
      </c>
      <c r="B156" s="16" t="s">
        <v>178</v>
      </c>
      <c r="C156" s="72">
        <v>2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2</v>
      </c>
      <c r="K156" s="72">
        <v>2</v>
      </c>
      <c r="L156" s="72">
        <v>0</v>
      </c>
      <c r="M156" s="67">
        <f t="shared" si="6"/>
        <v>100</v>
      </c>
      <c r="N156" s="67">
        <f t="shared" si="8"/>
        <v>0</v>
      </c>
      <c r="O156" s="66">
        <f t="shared" si="7"/>
        <v>0</v>
      </c>
    </row>
    <row r="157" spans="1:15" s="17" customFormat="1" ht="13.2" x14ac:dyDescent="0.25">
      <c r="A157" s="16" t="s">
        <v>421</v>
      </c>
      <c r="B157" s="16" t="s">
        <v>179</v>
      </c>
      <c r="C157" s="72">
        <v>48</v>
      </c>
      <c r="D157" s="72">
        <v>2</v>
      </c>
      <c r="E157" s="72">
        <v>0</v>
      </c>
      <c r="F157" s="72">
        <v>0</v>
      </c>
      <c r="G157" s="72">
        <v>0</v>
      </c>
      <c r="H157" s="72">
        <v>0</v>
      </c>
      <c r="I157" s="72">
        <v>7</v>
      </c>
      <c r="J157" s="72">
        <v>43</v>
      </c>
      <c r="K157" s="72">
        <v>38</v>
      </c>
      <c r="L157" s="72">
        <v>5</v>
      </c>
      <c r="M157" s="67">
        <f t="shared" si="6"/>
        <v>88.372093023255815</v>
      </c>
      <c r="N157" s="67">
        <f t="shared" si="8"/>
        <v>0</v>
      </c>
      <c r="O157" s="66">
        <f t="shared" si="7"/>
        <v>11.627906976744185</v>
      </c>
    </row>
    <row r="158" spans="1:15" s="17" customFormat="1" ht="13.2" x14ac:dyDescent="0.25">
      <c r="A158" s="16" t="s">
        <v>422</v>
      </c>
      <c r="B158" s="16" t="s">
        <v>180</v>
      </c>
      <c r="C158" s="72">
        <v>1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1</v>
      </c>
      <c r="K158" s="72">
        <v>1</v>
      </c>
      <c r="L158" s="72">
        <v>0</v>
      </c>
      <c r="M158" s="67">
        <f t="shared" si="6"/>
        <v>100</v>
      </c>
      <c r="N158" s="67">
        <f t="shared" si="8"/>
        <v>0</v>
      </c>
      <c r="O158" s="66">
        <f t="shared" si="7"/>
        <v>0</v>
      </c>
    </row>
    <row r="159" spans="1:15" s="17" customFormat="1" ht="13.2" x14ac:dyDescent="0.25">
      <c r="A159" s="16" t="s">
        <v>423</v>
      </c>
      <c r="B159" s="16" t="s">
        <v>181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67" t="str">
        <f t="shared" si="6"/>
        <v>n/a</v>
      </c>
      <c r="N159" s="67" t="str">
        <f t="shared" si="8"/>
        <v>n/a</v>
      </c>
      <c r="O159" s="66" t="str">
        <f t="shared" si="7"/>
        <v>n/a</v>
      </c>
    </row>
    <row r="160" spans="1:15" s="17" customFormat="1" ht="13.2" x14ac:dyDescent="0.25">
      <c r="A160" s="16" t="s">
        <v>424</v>
      </c>
      <c r="B160" s="16" t="s">
        <v>182</v>
      </c>
      <c r="C160" s="72">
        <v>1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1</v>
      </c>
      <c r="K160" s="72">
        <v>1</v>
      </c>
      <c r="L160" s="72">
        <v>0</v>
      </c>
      <c r="M160" s="67">
        <f t="shared" si="6"/>
        <v>100</v>
      </c>
      <c r="N160" s="67">
        <f t="shared" si="8"/>
        <v>0</v>
      </c>
      <c r="O160" s="66">
        <f t="shared" si="7"/>
        <v>0</v>
      </c>
    </row>
    <row r="161" spans="1:15" s="17" customFormat="1" ht="13.2" x14ac:dyDescent="0.25">
      <c r="A161" s="16" t="s">
        <v>425</v>
      </c>
      <c r="B161" s="16" t="s">
        <v>183</v>
      </c>
      <c r="C161" s="72">
        <v>3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3</v>
      </c>
      <c r="K161" s="72">
        <v>3</v>
      </c>
      <c r="L161" s="72">
        <v>0</v>
      </c>
      <c r="M161" s="67">
        <f t="shared" si="6"/>
        <v>100</v>
      </c>
      <c r="N161" s="67">
        <f t="shared" si="8"/>
        <v>0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13</v>
      </c>
      <c r="D162" s="72">
        <v>0</v>
      </c>
      <c r="E162" s="72">
        <v>0</v>
      </c>
      <c r="F162" s="72">
        <v>0</v>
      </c>
      <c r="G162" s="72">
        <v>0</v>
      </c>
      <c r="H162" s="72">
        <v>2</v>
      </c>
      <c r="I162" s="72">
        <v>1</v>
      </c>
      <c r="J162" s="72">
        <v>12</v>
      </c>
      <c r="K162" s="72">
        <v>10</v>
      </c>
      <c r="L162" s="72">
        <v>0</v>
      </c>
      <c r="M162" s="67">
        <f t="shared" si="6"/>
        <v>83.333333333333343</v>
      </c>
      <c r="N162" s="67">
        <f t="shared" si="8"/>
        <v>16.666666666666664</v>
      </c>
      <c r="O162" s="66">
        <f t="shared" si="7"/>
        <v>0</v>
      </c>
    </row>
    <row r="163" spans="1:15" s="17" customFormat="1" ht="13.2" x14ac:dyDescent="0.25">
      <c r="A163" s="16" t="s">
        <v>185</v>
      </c>
      <c r="B163" s="16" t="s">
        <v>186</v>
      </c>
      <c r="C163" s="72">
        <v>8</v>
      </c>
      <c r="D163" s="72">
        <v>0</v>
      </c>
      <c r="E163" s="72">
        <v>0</v>
      </c>
      <c r="F163" s="72">
        <v>1</v>
      </c>
      <c r="G163" s="72">
        <v>0</v>
      </c>
      <c r="H163" s="72">
        <v>1</v>
      </c>
      <c r="I163" s="72">
        <v>0</v>
      </c>
      <c r="J163" s="72">
        <v>8</v>
      </c>
      <c r="K163" s="72">
        <v>5</v>
      </c>
      <c r="L163" s="72">
        <v>1</v>
      </c>
      <c r="M163" s="67">
        <f t="shared" si="6"/>
        <v>62.5</v>
      </c>
      <c r="N163" s="67">
        <f t="shared" si="8"/>
        <v>25</v>
      </c>
      <c r="O163" s="66">
        <f t="shared" si="7"/>
        <v>12.5</v>
      </c>
    </row>
    <row r="164" spans="1:15" s="17" customFormat="1" ht="13.2" x14ac:dyDescent="0.25">
      <c r="A164" s="16" t="s">
        <v>427</v>
      </c>
      <c r="B164" s="16" t="s">
        <v>187</v>
      </c>
      <c r="C164" s="72">
        <v>1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1</v>
      </c>
      <c r="K164" s="72">
        <v>1</v>
      </c>
      <c r="L164" s="72">
        <v>0</v>
      </c>
      <c r="M164" s="67">
        <f t="shared" si="6"/>
        <v>100</v>
      </c>
      <c r="N164" s="67">
        <f t="shared" si="8"/>
        <v>0</v>
      </c>
      <c r="O164" s="66">
        <f t="shared" si="7"/>
        <v>0</v>
      </c>
    </row>
    <row r="165" spans="1:15" s="17" customFormat="1" ht="13.2" x14ac:dyDescent="0.25">
      <c r="A165" s="16" t="s">
        <v>428</v>
      </c>
      <c r="B165" s="16" t="s">
        <v>188</v>
      </c>
      <c r="C165" s="72">
        <v>46</v>
      </c>
      <c r="D165" s="72">
        <v>0</v>
      </c>
      <c r="E165" s="72">
        <v>0</v>
      </c>
      <c r="F165" s="72">
        <v>0</v>
      </c>
      <c r="G165" s="72">
        <v>0</v>
      </c>
      <c r="H165" s="72">
        <v>5</v>
      </c>
      <c r="I165" s="72">
        <v>5</v>
      </c>
      <c r="J165" s="72">
        <v>41</v>
      </c>
      <c r="K165" s="72">
        <v>33</v>
      </c>
      <c r="L165" s="72">
        <v>3</v>
      </c>
      <c r="M165" s="67">
        <f t="shared" si="6"/>
        <v>80.487804878048792</v>
      </c>
      <c r="N165" s="67">
        <f t="shared" si="8"/>
        <v>12.195121951219512</v>
      </c>
      <c r="O165" s="66">
        <f t="shared" si="7"/>
        <v>7.3170731707317067</v>
      </c>
    </row>
    <row r="166" spans="1:15" s="17" customFormat="1" ht="13.2" x14ac:dyDescent="0.25">
      <c r="A166" s="16" t="s">
        <v>429</v>
      </c>
      <c r="B166" s="16" t="s">
        <v>189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67" t="str">
        <f t="shared" si="6"/>
        <v>n/a</v>
      </c>
      <c r="N166" s="67" t="str">
        <f t="shared" si="8"/>
        <v>n/a</v>
      </c>
      <c r="O166" s="66" t="str">
        <f t="shared" si="7"/>
        <v>n/a</v>
      </c>
    </row>
    <row r="167" spans="1:15" s="17" customFormat="1" ht="13.2" x14ac:dyDescent="0.25">
      <c r="A167" s="16" t="s">
        <v>430</v>
      </c>
      <c r="B167" s="16" t="s">
        <v>190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67" t="str">
        <f t="shared" si="6"/>
        <v>n/a</v>
      </c>
      <c r="N167" s="67" t="str">
        <f t="shared" si="8"/>
        <v>n/a</v>
      </c>
      <c r="O167" s="66" t="str">
        <f t="shared" si="7"/>
        <v>n/a</v>
      </c>
    </row>
    <row r="168" spans="1:15" s="17" customFormat="1" ht="13.2" x14ac:dyDescent="0.25">
      <c r="A168" s="16" t="s">
        <v>431</v>
      </c>
      <c r="B168" s="16" t="s">
        <v>191</v>
      </c>
      <c r="C168" s="72">
        <v>39</v>
      </c>
      <c r="D168" s="72">
        <v>2</v>
      </c>
      <c r="E168" s="72">
        <v>0</v>
      </c>
      <c r="F168" s="72">
        <v>1</v>
      </c>
      <c r="G168" s="72">
        <v>0</v>
      </c>
      <c r="H168" s="72">
        <v>4</v>
      </c>
      <c r="I168" s="72">
        <v>2</v>
      </c>
      <c r="J168" s="72">
        <v>39</v>
      </c>
      <c r="K168" s="72">
        <v>26</v>
      </c>
      <c r="L168" s="72">
        <v>8</v>
      </c>
      <c r="M168" s="67">
        <f t="shared" si="6"/>
        <v>66.666666666666657</v>
      </c>
      <c r="N168" s="67">
        <f t="shared" si="8"/>
        <v>12.820512820512819</v>
      </c>
      <c r="O168" s="66">
        <f t="shared" si="7"/>
        <v>20.512820512820511</v>
      </c>
    </row>
    <row r="169" spans="1:15" s="17" customFormat="1" ht="13.2" x14ac:dyDescent="0.25">
      <c r="A169" s="16" t="s">
        <v>432</v>
      </c>
      <c r="B169" s="16" t="s">
        <v>192</v>
      </c>
      <c r="C169" s="72">
        <v>0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3.2" x14ac:dyDescent="0.25">
      <c r="A170" s="16" t="s">
        <v>193</v>
      </c>
      <c r="B170" s="16" t="s">
        <v>194</v>
      </c>
      <c r="C170" s="72">
        <v>29</v>
      </c>
      <c r="D170" s="72">
        <v>3</v>
      </c>
      <c r="E170" s="72">
        <v>0</v>
      </c>
      <c r="F170" s="72">
        <v>0</v>
      </c>
      <c r="G170" s="72">
        <v>1</v>
      </c>
      <c r="H170" s="72">
        <v>1</v>
      </c>
      <c r="I170" s="72">
        <v>2</v>
      </c>
      <c r="J170" s="72">
        <v>30</v>
      </c>
      <c r="K170" s="72">
        <v>26</v>
      </c>
      <c r="L170" s="72">
        <v>2</v>
      </c>
      <c r="M170" s="67">
        <f t="shared" si="6"/>
        <v>86.666666666666671</v>
      </c>
      <c r="N170" s="67">
        <f t="shared" si="8"/>
        <v>6.666666666666667</v>
      </c>
      <c r="O170" s="66">
        <f t="shared" si="7"/>
        <v>6.666666666666667</v>
      </c>
    </row>
    <row r="171" spans="1:15" s="17" customFormat="1" ht="13.2" x14ac:dyDescent="0.25">
      <c r="A171" s="16" t="s">
        <v>433</v>
      </c>
      <c r="B171" s="16" t="s">
        <v>195</v>
      </c>
      <c r="C171" s="72">
        <v>1</v>
      </c>
      <c r="D171" s="72">
        <v>0</v>
      </c>
      <c r="E171" s="72">
        <v>0</v>
      </c>
      <c r="F171" s="72">
        <v>0</v>
      </c>
      <c r="G171" s="72">
        <v>1</v>
      </c>
      <c r="H171" s="72">
        <v>0</v>
      </c>
      <c r="I171" s="72">
        <v>0</v>
      </c>
      <c r="J171" s="72">
        <v>1</v>
      </c>
      <c r="K171" s="72">
        <v>0</v>
      </c>
      <c r="L171" s="72">
        <v>0</v>
      </c>
      <c r="M171" s="67">
        <f t="shared" si="6"/>
        <v>0</v>
      </c>
      <c r="N171" s="67">
        <f t="shared" si="8"/>
        <v>100</v>
      </c>
      <c r="O171" s="66">
        <f t="shared" si="7"/>
        <v>0</v>
      </c>
    </row>
    <row r="172" spans="1:15" s="17" customFormat="1" ht="13.2" x14ac:dyDescent="0.25">
      <c r="A172" s="16" t="s">
        <v>434</v>
      </c>
      <c r="B172" s="16" t="s">
        <v>196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67" t="str">
        <f t="shared" si="6"/>
        <v>n/a</v>
      </c>
      <c r="N172" s="67" t="str">
        <f t="shared" si="8"/>
        <v>n/a</v>
      </c>
      <c r="O172" s="66" t="str">
        <f t="shared" si="7"/>
        <v>n/a</v>
      </c>
    </row>
    <row r="173" spans="1:15" s="17" customFormat="1" ht="13.2" x14ac:dyDescent="0.25">
      <c r="A173" s="16" t="s">
        <v>197</v>
      </c>
      <c r="B173" s="16" t="s">
        <v>198</v>
      </c>
      <c r="C173" s="72">
        <v>5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5</v>
      </c>
      <c r="K173" s="72">
        <v>5</v>
      </c>
      <c r="L173" s="72">
        <v>0</v>
      </c>
      <c r="M173" s="67">
        <f t="shared" si="6"/>
        <v>100</v>
      </c>
      <c r="N173" s="67">
        <f t="shared" si="8"/>
        <v>0</v>
      </c>
      <c r="O173" s="66">
        <f t="shared" si="7"/>
        <v>0</v>
      </c>
    </row>
    <row r="174" spans="1:15" s="17" customFormat="1" ht="13.2" x14ac:dyDescent="0.25">
      <c r="A174" s="16" t="s">
        <v>435</v>
      </c>
      <c r="B174" s="16" t="s">
        <v>199</v>
      </c>
      <c r="C174" s="72">
        <v>14</v>
      </c>
      <c r="D174" s="72">
        <v>0</v>
      </c>
      <c r="E174" s="72">
        <v>0</v>
      </c>
      <c r="F174" s="72">
        <v>0</v>
      </c>
      <c r="G174" s="72">
        <v>0</v>
      </c>
      <c r="H174" s="72">
        <v>2</v>
      </c>
      <c r="I174" s="72">
        <v>4</v>
      </c>
      <c r="J174" s="72">
        <v>10</v>
      </c>
      <c r="K174" s="72">
        <v>8</v>
      </c>
      <c r="L174" s="72">
        <v>0</v>
      </c>
      <c r="M174" s="67">
        <f t="shared" si="6"/>
        <v>80</v>
      </c>
      <c r="N174" s="67">
        <f t="shared" si="8"/>
        <v>20</v>
      </c>
      <c r="O174" s="66">
        <f t="shared" si="7"/>
        <v>0</v>
      </c>
    </row>
    <row r="175" spans="1:15" s="17" customFormat="1" ht="13.2" x14ac:dyDescent="0.25">
      <c r="A175" s="16" t="s">
        <v>436</v>
      </c>
      <c r="B175" s="16" t="s">
        <v>200</v>
      </c>
      <c r="C175" s="72">
        <v>149</v>
      </c>
      <c r="D175" s="72">
        <v>4</v>
      </c>
      <c r="E175" s="72">
        <v>0</v>
      </c>
      <c r="F175" s="72">
        <v>0</v>
      </c>
      <c r="G175" s="72">
        <v>2</v>
      </c>
      <c r="H175" s="72">
        <v>3</v>
      </c>
      <c r="I175" s="72">
        <v>13</v>
      </c>
      <c r="J175" s="72">
        <v>140</v>
      </c>
      <c r="K175" s="72">
        <v>117</v>
      </c>
      <c r="L175" s="72">
        <v>18</v>
      </c>
      <c r="M175" s="67">
        <f t="shared" si="6"/>
        <v>83.571428571428569</v>
      </c>
      <c r="N175" s="67">
        <f t="shared" si="8"/>
        <v>3.5714285714285712</v>
      </c>
      <c r="O175" s="66">
        <f t="shared" si="7"/>
        <v>12.857142857142856</v>
      </c>
    </row>
    <row r="176" spans="1:15" s="17" customFormat="1" ht="13.2" x14ac:dyDescent="0.25">
      <c r="A176" s="16" t="s">
        <v>437</v>
      </c>
      <c r="B176" s="16" t="s">
        <v>201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67" t="str">
        <f t="shared" si="6"/>
        <v>n/a</v>
      </c>
      <c r="N176" s="67" t="str">
        <f t="shared" si="8"/>
        <v>n/a</v>
      </c>
      <c r="O176" s="66" t="str">
        <f t="shared" si="7"/>
        <v>n/a</v>
      </c>
    </row>
    <row r="177" spans="1:15" s="17" customFormat="1" ht="13.2" x14ac:dyDescent="0.25">
      <c r="A177" s="16" t="s">
        <v>202</v>
      </c>
      <c r="B177" s="16" t="s">
        <v>203</v>
      </c>
      <c r="C177" s="72">
        <v>2</v>
      </c>
      <c r="D177" s="72">
        <v>1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3</v>
      </c>
      <c r="K177" s="72">
        <v>1</v>
      </c>
      <c r="L177" s="72">
        <v>2</v>
      </c>
      <c r="M177" s="67">
        <f t="shared" si="6"/>
        <v>33.333333333333329</v>
      </c>
      <c r="N177" s="67">
        <f t="shared" si="8"/>
        <v>0</v>
      </c>
      <c r="O177" s="66">
        <f t="shared" si="7"/>
        <v>66.666666666666657</v>
      </c>
    </row>
    <row r="178" spans="1:15" s="17" customFormat="1" ht="13.2" x14ac:dyDescent="0.25">
      <c r="A178" s="16" t="s">
        <v>438</v>
      </c>
      <c r="B178" s="16" t="s">
        <v>204</v>
      </c>
      <c r="C178" s="72">
        <v>8</v>
      </c>
      <c r="D178" s="72">
        <v>0</v>
      </c>
      <c r="E178" s="72">
        <v>0</v>
      </c>
      <c r="F178" s="72">
        <v>0</v>
      </c>
      <c r="G178" s="72">
        <v>0</v>
      </c>
      <c r="H178" s="72">
        <v>1</v>
      </c>
      <c r="I178" s="72">
        <v>0</v>
      </c>
      <c r="J178" s="72">
        <v>8</v>
      </c>
      <c r="K178" s="72">
        <v>4</v>
      </c>
      <c r="L178" s="72">
        <v>3</v>
      </c>
      <c r="M178" s="67">
        <f t="shared" si="6"/>
        <v>50</v>
      </c>
      <c r="N178" s="67">
        <f t="shared" si="8"/>
        <v>12.5</v>
      </c>
      <c r="O178" s="66">
        <f t="shared" si="7"/>
        <v>37.5</v>
      </c>
    </row>
    <row r="179" spans="1:15" s="17" customFormat="1" ht="13.2" x14ac:dyDescent="0.25">
      <c r="A179" s="16" t="s">
        <v>439</v>
      </c>
      <c r="B179" s="16" t="s">
        <v>205</v>
      </c>
      <c r="C179" s="72">
        <v>1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1</v>
      </c>
      <c r="K179" s="72">
        <v>1</v>
      </c>
      <c r="L179" s="72">
        <v>0</v>
      </c>
      <c r="M179" s="67">
        <f t="shared" si="6"/>
        <v>100</v>
      </c>
      <c r="N179" s="67">
        <f t="shared" si="8"/>
        <v>0</v>
      </c>
      <c r="O179" s="66">
        <f t="shared" si="7"/>
        <v>0</v>
      </c>
    </row>
    <row r="180" spans="1:15" s="17" customFormat="1" ht="13.2" x14ac:dyDescent="0.25">
      <c r="A180" s="16" t="s">
        <v>440</v>
      </c>
      <c r="B180" s="16" t="s">
        <v>206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67" t="str">
        <f t="shared" si="6"/>
        <v>n/a</v>
      </c>
      <c r="N180" s="67" t="str">
        <f t="shared" si="8"/>
        <v>n/a</v>
      </c>
      <c r="O180" s="66" t="str">
        <f t="shared" si="7"/>
        <v>n/a</v>
      </c>
    </row>
    <row r="181" spans="1:15" s="17" customFormat="1" ht="13.2" x14ac:dyDescent="0.25">
      <c r="A181" s="16" t="s">
        <v>441</v>
      </c>
      <c r="B181" s="16" t="s">
        <v>207</v>
      </c>
      <c r="C181" s="72">
        <v>5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5</v>
      </c>
      <c r="K181" s="72">
        <v>5</v>
      </c>
      <c r="L181" s="72">
        <v>0</v>
      </c>
      <c r="M181" s="67">
        <f t="shared" si="6"/>
        <v>100</v>
      </c>
      <c r="N181" s="67">
        <f t="shared" si="8"/>
        <v>0</v>
      </c>
      <c r="O181" s="66">
        <f t="shared" si="7"/>
        <v>0</v>
      </c>
    </row>
    <row r="182" spans="1:15" s="17" customFormat="1" ht="13.2" x14ac:dyDescent="0.25">
      <c r="A182" s="16" t="s">
        <v>442</v>
      </c>
      <c r="B182" s="16" t="s">
        <v>208</v>
      </c>
      <c r="C182" s="72">
        <v>50</v>
      </c>
      <c r="D182" s="72">
        <v>4</v>
      </c>
      <c r="E182" s="72">
        <v>0</v>
      </c>
      <c r="F182" s="72">
        <v>1</v>
      </c>
      <c r="G182" s="72">
        <v>2</v>
      </c>
      <c r="H182" s="72">
        <v>2</v>
      </c>
      <c r="I182" s="72">
        <v>8</v>
      </c>
      <c r="J182" s="72">
        <v>46</v>
      </c>
      <c r="K182" s="72">
        <v>35</v>
      </c>
      <c r="L182" s="72">
        <v>6</v>
      </c>
      <c r="M182" s="67">
        <f t="shared" si="6"/>
        <v>76.08695652173914</v>
      </c>
      <c r="N182" s="67">
        <f t="shared" si="8"/>
        <v>10.869565217391305</v>
      </c>
      <c r="O182" s="66">
        <f t="shared" si="7"/>
        <v>13.043478260869565</v>
      </c>
    </row>
    <row r="183" spans="1:15" s="17" customFormat="1" ht="13.2" x14ac:dyDescent="0.25">
      <c r="A183" s="16" t="s">
        <v>443</v>
      </c>
      <c r="B183" s="16" t="s">
        <v>209</v>
      </c>
      <c r="C183" s="72">
        <v>2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1</v>
      </c>
      <c r="J183" s="72">
        <v>1</v>
      </c>
      <c r="K183" s="72">
        <v>1</v>
      </c>
      <c r="L183" s="72">
        <v>0</v>
      </c>
      <c r="M183" s="67">
        <f t="shared" si="6"/>
        <v>100</v>
      </c>
      <c r="N183" s="67">
        <f t="shared" si="8"/>
        <v>0</v>
      </c>
      <c r="O183" s="66">
        <f t="shared" si="7"/>
        <v>0</v>
      </c>
    </row>
    <row r="184" spans="1:15" s="17" customFormat="1" ht="13.2" x14ac:dyDescent="0.25">
      <c r="A184" s="16" t="s">
        <v>210</v>
      </c>
      <c r="B184" s="16" t="s">
        <v>211</v>
      </c>
      <c r="C184" s="72">
        <v>12</v>
      </c>
      <c r="D184" s="72">
        <v>0</v>
      </c>
      <c r="E184" s="72">
        <v>0</v>
      </c>
      <c r="F184" s="72">
        <v>0</v>
      </c>
      <c r="G184" s="72">
        <v>0</v>
      </c>
      <c r="H184" s="72">
        <v>1</v>
      </c>
      <c r="I184" s="72">
        <v>1</v>
      </c>
      <c r="J184" s="72">
        <v>11</v>
      </c>
      <c r="K184" s="72">
        <v>10</v>
      </c>
      <c r="L184" s="72">
        <v>0</v>
      </c>
      <c r="M184" s="67">
        <f t="shared" si="6"/>
        <v>90.909090909090907</v>
      </c>
      <c r="N184" s="67">
        <f t="shared" si="8"/>
        <v>9.0909090909090917</v>
      </c>
      <c r="O184" s="66">
        <f t="shared" si="7"/>
        <v>0</v>
      </c>
    </row>
    <row r="185" spans="1:15" s="17" customFormat="1" ht="13.2" x14ac:dyDescent="0.25">
      <c r="A185" s="16" t="s">
        <v>212</v>
      </c>
      <c r="B185" s="16" t="s">
        <v>213</v>
      </c>
      <c r="C185" s="72">
        <v>9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2</v>
      </c>
      <c r="J185" s="72">
        <v>7</v>
      </c>
      <c r="K185" s="72">
        <v>7</v>
      </c>
      <c r="L185" s="72">
        <v>0</v>
      </c>
      <c r="M185" s="67">
        <f t="shared" si="6"/>
        <v>100</v>
      </c>
      <c r="N185" s="67">
        <f t="shared" si="8"/>
        <v>0</v>
      </c>
      <c r="O185" s="66">
        <f t="shared" si="7"/>
        <v>0</v>
      </c>
    </row>
    <row r="186" spans="1:15" s="17" customFormat="1" ht="13.2" x14ac:dyDescent="0.25">
      <c r="A186" s="16" t="s">
        <v>214</v>
      </c>
      <c r="B186" s="16" t="s">
        <v>215</v>
      </c>
      <c r="C186" s="72">
        <v>4</v>
      </c>
      <c r="D186" s="72">
        <v>0</v>
      </c>
      <c r="E186" s="72">
        <v>0</v>
      </c>
      <c r="F186" s="72">
        <v>0</v>
      </c>
      <c r="G186" s="72">
        <v>0</v>
      </c>
      <c r="H186" s="72">
        <v>1</v>
      </c>
      <c r="I186" s="72">
        <v>0</v>
      </c>
      <c r="J186" s="72">
        <v>4</v>
      </c>
      <c r="K186" s="72">
        <v>3</v>
      </c>
      <c r="L186" s="72">
        <v>0</v>
      </c>
      <c r="M186" s="67">
        <f t="shared" si="6"/>
        <v>75</v>
      </c>
      <c r="N186" s="67">
        <f t="shared" si="8"/>
        <v>25</v>
      </c>
      <c r="O186" s="66">
        <f t="shared" si="7"/>
        <v>0</v>
      </c>
    </row>
    <row r="187" spans="1:15" s="17" customFormat="1" ht="13.2" x14ac:dyDescent="0.25">
      <c r="A187" s="16" t="s">
        <v>444</v>
      </c>
      <c r="B187" s="16" t="s">
        <v>216</v>
      </c>
      <c r="C187" s="72">
        <v>4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1</v>
      </c>
      <c r="J187" s="72">
        <v>3</v>
      </c>
      <c r="K187" s="72">
        <v>3</v>
      </c>
      <c r="L187" s="72">
        <v>0</v>
      </c>
      <c r="M187" s="67">
        <f t="shared" si="6"/>
        <v>100</v>
      </c>
      <c r="N187" s="67">
        <f t="shared" si="8"/>
        <v>0</v>
      </c>
      <c r="O187" s="66">
        <f t="shared" si="7"/>
        <v>0</v>
      </c>
    </row>
    <row r="188" spans="1:15" s="17" customFormat="1" ht="13.2" x14ac:dyDescent="0.25">
      <c r="A188" s="16" t="s">
        <v>445</v>
      </c>
      <c r="B188" s="16" t="s">
        <v>217</v>
      </c>
      <c r="C188" s="72">
        <v>10</v>
      </c>
      <c r="D188" s="72">
        <v>1</v>
      </c>
      <c r="E188" s="72">
        <v>0</v>
      </c>
      <c r="F188" s="72">
        <v>0</v>
      </c>
      <c r="G188" s="72">
        <v>0</v>
      </c>
      <c r="H188" s="72">
        <v>1</v>
      </c>
      <c r="I188" s="72">
        <v>1</v>
      </c>
      <c r="J188" s="72">
        <v>10</v>
      </c>
      <c r="K188" s="72">
        <v>7</v>
      </c>
      <c r="L188" s="72">
        <v>2</v>
      </c>
      <c r="M188" s="67">
        <f t="shared" si="6"/>
        <v>70</v>
      </c>
      <c r="N188" s="67">
        <f t="shared" si="8"/>
        <v>10</v>
      </c>
      <c r="O188" s="66">
        <f t="shared" si="7"/>
        <v>20</v>
      </c>
    </row>
    <row r="189" spans="1:15" s="17" customFormat="1" ht="13.2" x14ac:dyDescent="0.25">
      <c r="A189" s="16" t="s">
        <v>446</v>
      </c>
      <c r="B189" s="16" t="s">
        <v>218</v>
      </c>
      <c r="C189" s="72">
        <v>10</v>
      </c>
      <c r="D189" s="72">
        <v>0</v>
      </c>
      <c r="E189" s="72">
        <v>0</v>
      </c>
      <c r="F189" s="72">
        <v>0</v>
      </c>
      <c r="G189" s="72">
        <v>0</v>
      </c>
      <c r="H189" s="72">
        <v>0</v>
      </c>
      <c r="I189" s="72">
        <v>0</v>
      </c>
      <c r="J189" s="72">
        <v>10</v>
      </c>
      <c r="K189" s="72">
        <v>9</v>
      </c>
      <c r="L189" s="72">
        <v>1</v>
      </c>
      <c r="M189" s="67">
        <f t="shared" si="6"/>
        <v>90</v>
      </c>
      <c r="N189" s="67">
        <f t="shared" si="8"/>
        <v>0</v>
      </c>
      <c r="O189" s="66">
        <f t="shared" si="7"/>
        <v>10</v>
      </c>
    </row>
    <row r="190" spans="1:15" s="17" customFormat="1" ht="13.2" x14ac:dyDescent="0.25">
      <c r="A190" s="16" t="s">
        <v>447</v>
      </c>
      <c r="B190" s="16" t="s">
        <v>219</v>
      </c>
      <c r="C190" s="72">
        <v>1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1</v>
      </c>
      <c r="K190" s="72">
        <v>1</v>
      </c>
      <c r="L190" s="72">
        <v>0</v>
      </c>
      <c r="M190" s="67">
        <f t="shared" si="6"/>
        <v>100</v>
      </c>
      <c r="N190" s="67">
        <f t="shared" si="8"/>
        <v>0</v>
      </c>
      <c r="O190" s="66">
        <f t="shared" si="7"/>
        <v>0</v>
      </c>
    </row>
    <row r="191" spans="1:15" s="17" customFormat="1" ht="13.2" x14ac:dyDescent="0.25">
      <c r="A191" s="16" t="s">
        <v>448</v>
      </c>
      <c r="B191" s="16" t="s">
        <v>220</v>
      </c>
      <c r="C191" s="72">
        <v>6</v>
      </c>
      <c r="D191" s="72">
        <v>0</v>
      </c>
      <c r="E191" s="72">
        <v>0</v>
      </c>
      <c r="F191" s="72">
        <v>0</v>
      </c>
      <c r="G191" s="72">
        <v>0</v>
      </c>
      <c r="H191" s="72">
        <v>0</v>
      </c>
      <c r="I191" s="72">
        <v>0</v>
      </c>
      <c r="J191" s="72">
        <v>6</v>
      </c>
      <c r="K191" s="72">
        <v>6</v>
      </c>
      <c r="L191" s="72">
        <v>0</v>
      </c>
      <c r="M191" s="67">
        <f t="shared" si="6"/>
        <v>100</v>
      </c>
      <c r="N191" s="67">
        <f t="shared" si="8"/>
        <v>0</v>
      </c>
      <c r="O191" s="66">
        <f t="shared" si="7"/>
        <v>0</v>
      </c>
    </row>
    <row r="192" spans="1:15" s="17" customFormat="1" ht="13.2" x14ac:dyDescent="0.25">
      <c r="A192" s="16" t="s">
        <v>449</v>
      </c>
      <c r="B192" s="16" t="s">
        <v>221</v>
      </c>
      <c r="C192" s="72">
        <v>3</v>
      </c>
      <c r="D192" s="72">
        <v>0</v>
      </c>
      <c r="E192" s="72">
        <v>0</v>
      </c>
      <c r="F192" s="72">
        <v>0</v>
      </c>
      <c r="G192" s="72">
        <v>1</v>
      </c>
      <c r="H192" s="72">
        <v>0</v>
      </c>
      <c r="I192" s="72">
        <v>1</v>
      </c>
      <c r="J192" s="72">
        <v>2</v>
      </c>
      <c r="K192" s="72">
        <v>1</v>
      </c>
      <c r="L192" s="72">
        <v>0</v>
      </c>
      <c r="M192" s="67">
        <f t="shared" si="6"/>
        <v>50</v>
      </c>
      <c r="N192" s="67">
        <f t="shared" si="8"/>
        <v>50</v>
      </c>
      <c r="O192" s="66">
        <f t="shared" si="7"/>
        <v>0</v>
      </c>
    </row>
    <row r="193" spans="1:15" s="17" customFormat="1" ht="13.2" x14ac:dyDescent="0.25">
      <c r="A193" s="16" t="s">
        <v>450</v>
      </c>
      <c r="B193" s="16" t="s">
        <v>543</v>
      </c>
      <c r="C193" s="72">
        <v>226</v>
      </c>
      <c r="D193" s="72">
        <v>19</v>
      </c>
      <c r="E193" s="72">
        <v>0</v>
      </c>
      <c r="F193" s="72">
        <v>2</v>
      </c>
      <c r="G193" s="72">
        <v>4</v>
      </c>
      <c r="H193" s="72">
        <v>17</v>
      </c>
      <c r="I193" s="72">
        <v>15</v>
      </c>
      <c r="J193" s="72">
        <v>230</v>
      </c>
      <c r="K193" s="72">
        <v>175</v>
      </c>
      <c r="L193" s="72">
        <v>32</v>
      </c>
      <c r="M193" s="67">
        <f t="shared" si="6"/>
        <v>76.08695652173914</v>
      </c>
      <c r="N193" s="67">
        <f t="shared" si="8"/>
        <v>10</v>
      </c>
      <c r="O193" s="66">
        <f t="shared" si="7"/>
        <v>13.913043478260869</v>
      </c>
    </row>
    <row r="194" spans="1:15" s="17" customFormat="1" ht="13.2" x14ac:dyDescent="0.25">
      <c r="A194" s="16" t="s">
        <v>451</v>
      </c>
      <c r="B194" s="16" t="s">
        <v>222</v>
      </c>
      <c r="C194" s="72">
        <v>7</v>
      </c>
      <c r="D194" s="72">
        <v>1</v>
      </c>
      <c r="E194" s="72">
        <v>0</v>
      </c>
      <c r="F194" s="72">
        <v>0</v>
      </c>
      <c r="G194" s="72">
        <v>0</v>
      </c>
      <c r="H194" s="72">
        <v>0</v>
      </c>
      <c r="I194" s="72">
        <v>1</v>
      </c>
      <c r="J194" s="72">
        <v>7</v>
      </c>
      <c r="K194" s="72">
        <v>7</v>
      </c>
      <c r="L194" s="72">
        <v>0</v>
      </c>
      <c r="M194" s="67">
        <f t="shared" si="6"/>
        <v>100</v>
      </c>
      <c r="N194" s="67">
        <f t="shared" si="8"/>
        <v>0</v>
      </c>
      <c r="O194" s="66">
        <f t="shared" si="7"/>
        <v>0</v>
      </c>
    </row>
    <row r="195" spans="1:15" s="17" customFormat="1" ht="13.2" x14ac:dyDescent="0.25">
      <c r="A195" s="16" t="s">
        <v>452</v>
      </c>
      <c r="B195" s="16" t="s">
        <v>223</v>
      </c>
      <c r="C195" s="72">
        <v>8</v>
      </c>
      <c r="D195" s="72">
        <v>0</v>
      </c>
      <c r="E195" s="72">
        <v>0</v>
      </c>
      <c r="F195" s="72">
        <v>0</v>
      </c>
      <c r="G195" s="72">
        <v>0</v>
      </c>
      <c r="H195" s="72">
        <v>1</v>
      </c>
      <c r="I195" s="72">
        <v>1</v>
      </c>
      <c r="J195" s="72">
        <v>7</v>
      </c>
      <c r="K195" s="72">
        <v>4</v>
      </c>
      <c r="L195" s="72">
        <v>2</v>
      </c>
      <c r="M195" s="67">
        <f t="shared" si="6"/>
        <v>57.142857142857139</v>
      </c>
      <c r="N195" s="67">
        <f t="shared" si="8"/>
        <v>14.285714285714285</v>
      </c>
      <c r="O195" s="66">
        <f t="shared" si="7"/>
        <v>28.571428571428569</v>
      </c>
    </row>
    <row r="196" spans="1:15" s="17" customFormat="1" ht="13.2" x14ac:dyDescent="0.25">
      <c r="A196" s="16" t="s">
        <v>453</v>
      </c>
      <c r="B196" s="16" t="s">
        <v>224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67" t="str">
        <f t="shared" si="6"/>
        <v>n/a</v>
      </c>
      <c r="N196" s="67" t="str">
        <f t="shared" si="8"/>
        <v>n/a</v>
      </c>
      <c r="O196" s="66" t="str">
        <f t="shared" si="7"/>
        <v>n/a</v>
      </c>
    </row>
    <row r="197" spans="1:15" s="17" customFormat="1" ht="13.2" x14ac:dyDescent="0.25">
      <c r="A197" s="16" t="s">
        <v>225</v>
      </c>
      <c r="B197" s="16" t="s">
        <v>226</v>
      </c>
      <c r="C197" s="72">
        <v>9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1</v>
      </c>
      <c r="J197" s="72">
        <v>8</v>
      </c>
      <c r="K197" s="72">
        <v>8</v>
      </c>
      <c r="L197" s="72">
        <v>0</v>
      </c>
      <c r="M197" s="67">
        <f t="shared" si="6"/>
        <v>100</v>
      </c>
      <c r="N197" s="67">
        <f t="shared" si="8"/>
        <v>0</v>
      </c>
      <c r="O197" s="66">
        <f t="shared" si="7"/>
        <v>0</v>
      </c>
    </row>
    <row r="198" spans="1:15" s="17" customFormat="1" ht="13.2" x14ac:dyDescent="0.25">
      <c r="A198" s="16" t="s">
        <v>454</v>
      </c>
      <c r="B198" s="16" t="s">
        <v>227</v>
      </c>
      <c r="C198" s="72">
        <v>43</v>
      </c>
      <c r="D198" s="72">
        <v>0</v>
      </c>
      <c r="E198" s="72">
        <v>0</v>
      </c>
      <c r="F198" s="72">
        <v>1</v>
      </c>
      <c r="G198" s="72">
        <v>2</v>
      </c>
      <c r="H198" s="72">
        <v>4</v>
      </c>
      <c r="I198" s="72">
        <v>4</v>
      </c>
      <c r="J198" s="72">
        <v>39</v>
      </c>
      <c r="K198" s="72">
        <v>27</v>
      </c>
      <c r="L198" s="72">
        <v>5</v>
      </c>
      <c r="M198" s="67">
        <f t="shared" ref="M198:M259" si="9">IF(J198=0,"n/a",K198/J198*100)</f>
        <v>69.230769230769226</v>
      </c>
      <c r="N198" s="67">
        <f t="shared" si="8"/>
        <v>17.948717948717949</v>
      </c>
      <c r="O198" s="66">
        <f t="shared" ref="O198:O259" si="10">IF(J198=0,"n/a",(L198/J198)*100)</f>
        <v>12.820512820512819</v>
      </c>
    </row>
    <row r="199" spans="1:15" s="17" customFormat="1" ht="13.2" x14ac:dyDescent="0.25">
      <c r="A199" s="16" t="s">
        <v>455</v>
      </c>
      <c r="B199" s="16" t="s">
        <v>228</v>
      </c>
      <c r="C199" s="72">
        <v>67</v>
      </c>
      <c r="D199" s="72">
        <v>2</v>
      </c>
      <c r="E199" s="72">
        <v>1</v>
      </c>
      <c r="F199" s="72">
        <v>0</v>
      </c>
      <c r="G199" s="72">
        <v>2</v>
      </c>
      <c r="H199" s="72">
        <v>1</v>
      </c>
      <c r="I199" s="72">
        <v>6</v>
      </c>
      <c r="J199" s="72">
        <v>63</v>
      </c>
      <c r="K199" s="72">
        <v>50</v>
      </c>
      <c r="L199" s="72">
        <v>9</v>
      </c>
      <c r="M199" s="67">
        <f t="shared" si="9"/>
        <v>79.365079365079367</v>
      </c>
      <c r="N199" s="67">
        <f t="shared" ref="N199:N259" si="11">IF(J199=0,"n/a",(E199+F199+G199+H199)/J199*100)</f>
        <v>6.3492063492063489</v>
      </c>
      <c r="O199" s="66">
        <f t="shared" si="10"/>
        <v>14.285714285714285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76</v>
      </c>
      <c r="D201" s="72">
        <v>6</v>
      </c>
      <c r="E201" s="72">
        <v>0</v>
      </c>
      <c r="F201" s="72">
        <v>0</v>
      </c>
      <c r="G201" s="72">
        <v>0</v>
      </c>
      <c r="H201" s="72">
        <v>1</v>
      </c>
      <c r="I201" s="72">
        <v>3</v>
      </c>
      <c r="J201" s="72">
        <v>79</v>
      </c>
      <c r="K201" s="72">
        <v>72</v>
      </c>
      <c r="L201" s="72">
        <v>6</v>
      </c>
      <c r="M201" s="67">
        <f t="shared" si="9"/>
        <v>91.139240506329116</v>
      </c>
      <c r="N201" s="67">
        <f t="shared" si="11"/>
        <v>1.2658227848101267</v>
      </c>
      <c r="O201" s="66">
        <f t="shared" si="10"/>
        <v>7.59493670886076</v>
      </c>
    </row>
    <row r="202" spans="1:15" s="17" customFormat="1" ht="13.2" x14ac:dyDescent="0.25">
      <c r="A202" s="16" t="s">
        <v>458</v>
      </c>
      <c r="B202" s="16" t="s">
        <v>231</v>
      </c>
      <c r="C202" s="72">
        <v>36</v>
      </c>
      <c r="D202" s="72">
        <v>2</v>
      </c>
      <c r="E202" s="72">
        <v>0</v>
      </c>
      <c r="F202" s="72">
        <v>0</v>
      </c>
      <c r="G202" s="72">
        <v>1</v>
      </c>
      <c r="H202" s="72">
        <v>0</v>
      </c>
      <c r="I202" s="72">
        <v>9</v>
      </c>
      <c r="J202" s="72">
        <v>29</v>
      </c>
      <c r="K202" s="72">
        <v>27</v>
      </c>
      <c r="L202" s="72">
        <v>1</v>
      </c>
      <c r="M202" s="67">
        <f t="shared" si="9"/>
        <v>93.103448275862064</v>
      </c>
      <c r="N202" s="67">
        <f t="shared" si="11"/>
        <v>3.4482758620689653</v>
      </c>
      <c r="O202" s="66">
        <f t="shared" si="10"/>
        <v>3.4482758620689653</v>
      </c>
    </row>
    <row r="203" spans="1:15" s="17" customFormat="1" ht="13.2" x14ac:dyDescent="0.25">
      <c r="A203" s="16" t="s">
        <v>459</v>
      </c>
      <c r="B203" s="16" t="s">
        <v>232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67" t="str">
        <f t="shared" si="9"/>
        <v>n/a</v>
      </c>
      <c r="N203" s="67" t="str">
        <f t="shared" si="11"/>
        <v>n/a</v>
      </c>
      <c r="O203" s="66" t="str">
        <f t="shared" si="10"/>
        <v>n/a</v>
      </c>
    </row>
    <row r="204" spans="1:15" s="17" customFormat="1" ht="13.2" x14ac:dyDescent="0.25">
      <c r="A204" s="16" t="s">
        <v>460</v>
      </c>
      <c r="B204" s="16" t="s">
        <v>233</v>
      </c>
      <c r="C204" s="72">
        <v>2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2</v>
      </c>
      <c r="K204" s="72">
        <v>2</v>
      </c>
      <c r="L204" s="72">
        <v>0</v>
      </c>
      <c r="M204" s="67">
        <f t="shared" si="9"/>
        <v>100</v>
      </c>
      <c r="N204" s="67">
        <f t="shared" si="11"/>
        <v>0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50</v>
      </c>
      <c r="D205" s="72">
        <v>5</v>
      </c>
      <c r="E205" s="72">
        <v>0</v>
      </c>
      <c r="F205" s="72">
        <v>0</v>
      </c>
      <c r="G205" s="72">
        <v>1</v>
      </c>
      <c r="H205" s="72">
        <v>5</v>
      </c>
      <c r="I205" s="72">
        <v>5</v>
      </c>
      <c r="J205" s="72">
        <v>50</v>
      </c>
      <c r="K205" s="72">
        <v>33</v>
      </c>
      <c r="L205" s="72">
        <v>11</v>
      </c>
      <c r="M205" s="67">
        <f t="shared" si="9"/>
        <v>66</v>
      </c>
      <c r="N205" s="67">
        <f t="shared" si="11"/>
        <v>12</v>
      </c>
      <c r="O205" s="66">
        <f t="shared" si="10"/>
        <v>22</v>
      </c>
    </row>
    <row r="206" spans="1:15" s="17" customFormat="1" ht="13.2" x14ac:dyDescent="0.25">
      <c r="A206" s="16" t="s">
        <v>462</v>
      </c>
      <c r="B206" s="16" t="s">
        <v>235</v>
      </c>
      <c r="C206" s="72">
        <v>13</v>
      </c>
      <c r="D206" s="72">
        <v>0</v>
      </c>
      <c r="E206" s="72">
        <v>0</v>
      </c>
      <c r="F206" s="72">
        <v>0</v>
      </c>
      <c r="G206" s="72">
        <v>0</v>
      </c>
      <c r="H206" s="72">
        <v>2</v>
      </c>
      <c r="I206" s="72">
        <v>1</v>
      </c>
      <c r="J206" s="72">
        <v>12</v>
      </c>
      <c r="K206" s="72">
        <v>9</v>
      </c>
      <c r="L206" s="72">
        <v>1</v>
      </c>
      <c r="M206" s="67">
        <f t="shared" si="9"/>
        <v>75</v>
      </c>
      <c r="N206" s="67">
        <f t="shared" si="11"/>
        <v>16.666666666666664</v>
      </c>
      <c r="O206" s="66">
        <f t="shared" si="10"/>
        <v>8.3333333333333321</v>
      </c>
    </row>
    <row r="207" spans="1:15" s="17" customFormat="1" ht="13.2" x14ac:dyDescent="0.25">
      <c r="A207" s="16" t="s">
        <v>463</v>
      </c>
      <c r="B207" s="16" t="s">
        <v>236</v>
      </c>
      <c r="C207" s="72">
        <v>80</v>
      </c>
      <c r="D207" s="72">
        <v>4</v>
      </c>
      <c r="E207" s="72">
        <v>0</v>
      </c>
      <c r="F207" s="72">
        <v>1</v>
      </c>
      <c r="G207" s="72">
        <v>1</v>
      </c>
      <c r="H207" s="72">
        <v>6</v>
      </c>
      <c r="I207" s="72">
        <v>7</v>
      </c>
      <c r="J207" s="72">
        <v>77</v>
      </c>
      <c r="K207" s="72">
        <v>63</v>
      </c>
      <c r="L207" s="72">
        <v>6</v>
      </c>
      <c r="M207" s="67">
        <f t="shared" si="9"/>
        <v>81.818181818181827</v>
      </c>
      <c r="N207" s="67">
        <f t="shared" si="11"/>
        <v>10.38961038961039</v>
      </c>
      <c r="O207" s="66">
        <f t="shared" si="10"/>
        <v>7.7922077922077921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0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67" t="str">
        <f t="shared" si="9"/>
        <v>n/a</v>
      </c>
      <c r="N209" s="67" t="str">
        <f t="shared" si="11"/>
        <v>n/a</v>
      </c>
      <c r="O209" s="66" t="str">
        <f t="shared" si="10"/>
        <v>n/a</v>
      </c>
    </row>
    <row r="210" spans="1:15" s="17" customFormat="1" ht="13.2" x14ac:dyDescent="0.25">
      <c r="A210" s="16" t="s">
        <v>466</v>
      </c>
      <c r="B210" s="16" t="s">
        <v>239</v>
      </c>
      <c r="C210" s="72">
        <v>24</v>
      </c>
      <c r="D210" s="72">
        <v>2</v>
      </c>
      <c r="E210" s="72">
        <v>0</v>
      </c>
      <c r="F210" s="72">
        <v>0</v>
      </c>
      <c r="G210" s="72">
        <v>0</v>
      </c>
      <c r="H210" s="72">
        <v>2</v>
      </c>
      <c r="I210" s="72">
        <v>0</v>
      </c>
      <c r="J210" s="72">
        <v>26</v>
      </c>
      <c r="K210" s="72">
        <v>23</v>
      </c>
      <c r="L210" s="72">
        <v>1</v>
      </c>
      <c r="M210" s="67">
        <f t="shared" si="9"/>
        <v>88.461538461538453</v>
      </c>
      <c r="N210" s="67">
        <f t="shared" si="11"/>
        <v>7.6923076923076925</v>
      </c>
      <c r="O210" s="66">
        <f t="shared" si="10"/>
        <v>3.8461538461538463</v>
      </c>
    </row>
    <row r="211" spans="1:15" s="17" customFormat="1" ht="13.2" x14ac:dyDescent="0.25">
      <c r="A211" s="16" t="s">
        <v>467</v>
      </c>
      <c r="B211" s="16" t="s">
        <v>541</v>
      </c>
      <c r="C211" s="72">
        <v>13</v>
      </c>
      <c r="D211" s="72">
        <v>0</v>
      </c>
      <c r="E211" s="72">
        <v>0</v>
      </c>
      <c r="F211" s="72">
        <v>0</v>
      </c>
      <c r="G211" s="72">
        <v>0</v>
      </c>
      <c r="H211" s="72">
        <v>0</v>
      </c>
      <c r="I211" s="72">
        <v>4</v>
      </c>
      <c r="J211" s="72">
        <v>9</v>
      </c>
      <c r="K211" s="72">
        <v>6</v>
      </c>
      <c r="L211" s="72">
        <v>3</v>
      </c>
      <c r="M211" s="67">
        <f t="shared" si="9"/>
        <v>66.666666666666657</v>
      </c>
      <c r="N211" s="67">
        <f t="shared" si="11"/>
        <v>0</v>
      </c>
      <c r="O211" s="66">
        <f t="shared" si="10"/>
        <v>33.333333333333329</v>
      </c>
    </row>
    <row r="212" spans="1:15" s="17" customFormat="1" ht="13.2" x14ac:dyDescent="0.25">
      <c r="A212" s="16" t="s">
        <v>468</v>
      </c>
      <c r="B212" s="16" t="s">
        <v>240</v>
      </c>
      <c r="C212" s="72">
        <v>7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1</v>
      </c>
      <c r="J212" s="72">
        <v>6</v>
      </c>
      <c r="K212" s="72">
        <v>6</v>
      </c>
      <c r="L212" s="72">
        <v>0</v>
      </c>
      <c r="M212" s="67">
        <f t="shared" si="9"/>
        <v>100</v>
      </c>
      <c r="N212" s="67">
        <f t="shared" si="11"/>
        <v>0</v>
      </c>
      <c r="O212" s="66">
        <f t="shared" si="10"/>
        <v>0</v>
      </c>
    </row>
    <row r="213" spans="1:15" s="17" customFormat="1" ht="13.2" x14ac:dyDescent="0.25">
      <c r="A213" s="16" t="s">
        <v>469</v>
      </c>
      <c r="B213" s="16" t="s">
        <v>241</v>
      </c>
      <c r="C213" s="72">
        <v>2</v>
      </c>
      <c r="D213" s="72">
        <v>0</v>
      </c>
      <c r="E213" s="72">
        <v>0</v>
      </c>
      <c r="F213" s="72">
        <v>0</v>
      </c>
      <c r="G213" s="72">
        <v>0</v>
      </c>
      <c r="H213" s="72">
        <v>0</v>
      </c>
      <c r="I213" s="72">
        <v>0</v>
      </c>
      <c r="J213" s="72">
        <v>2</v>
      </c>
      <c r="K213" s="72">
        <v>0</v>
      </c>
      <c r="L213" s="72">
        <v>2</v>
      </c>
      <c r="M213" s="67">
        <f t="shared" si="9"/>
        <v>0</v>
      </c>
      <c r="N213" s="67">
        <f t="shared" si="11"/>
        <v>0</v>
      </c>
      <c r="O213" s="66">
        <f t="shared" si="10"/>
        <v>100</v>
      </c>
    </row>
    <row r="214" spans="1:15" s="17" customFormat="1" ht="13.2" x14ac:dyDescent="0.25">
      <c r="A214" s="16" t="s">
        <v>470</v>
      </c>
      <c r="B214" s="16" t="s">
        <v>242</v>
      </c>
      <c r="C214" s="72">
        <v>57</v>
      </c>
      <c r="D214" s="72">
        <v>2</v>
      </c>
      <c r="E214" s="72">
        <v>1</v>
      </c>
      <c r="F214" s="72">
        <v>2</v>
      </c>
      <c r="G214" s="72">
        <v>0</v>
      </c>
      <c r="H214" s="72">
        <v>2</v>
      </c>
      <c r="I214" s="72">
        <v>3</v>
      </c>
      <c r="J214" s="72">
        <v>56</v>
      </c>
      <c r="K214" s="72">
        <v>44</v>
      </c>
      <c r="L214" s="72">
        <v>7</v>
      </c>
      <c r="M214" s="67">
        <f t="shared" si="9"/>
        <v>78.571428571428569</v>
      </c>
      <c r="N214" s="67">
        <f t="shared" si="11"/>
        <v>8.9285714285714288</v>
      </c>
      <c r="O214" s="66">
        <f t="shared" si="10"/>
        <v>12.5</v>
      </c>
    </row>
    <row r="215" spans="1:15" s="17" customFormat="1" ht="13.2" x14ac:dyDescent="0.25">
      <c r="A215" s="16" t="s">
        <v>471</v>
      </c>
      <c r="B215" s="16" t="s">
        <v>243</v>
      </c>
      <c r="C215" s="72">
        <v>4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1</v>
      </c>
      <c r="J215" s="72">
        <v>3</v>
      </c>
      <c r="K215" s="72">
        <v>3</v>
      </c>
      <c r="L215" s="72">
        <v>0</v>
      </c>
      <c r="M215" s="67">
        <f t="shared" si="9"/>
        <v>100</v>
      </c>
      <c r="N215" s="67">
        <f t="shared" si="11"/>
        <v>0</v>
      </c>
      <c r="O215" s="66">
        <f t="shared" si="10"/>
        <v>0</v>
      </c>
    </row>
    <row r="216" spans="1:15" s="17" customFormat="1" ht="13.2" x14ac:dyDescent="0.25">
      <c r="A216" s="16" t="s">
        <v>516</v>
      </c>
      <c r="B216" s="16" t="s">
        <v>517</v>
      </c>
      <c r="C216" s="72">
        <v>0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0</v>
      </c>
      <c r="K216" s="72">
        <v>0</v>
      </c>
      <c r="L216" s="72">
        <v>0</v>
      </c>
      <c r="M216" s="67" t="str">
        <f t="shared" si="9"/>
        <v>n/a</v>
      </c>
      <c r="N216" s="67" t="str">
        <f t="shared" si="11"/>
        <v>n/a</v>
      </c>
      <c r="O216" s="66" t="str">
        <f t="shared" si="10"/>
        <v>n/a</v>
      </c>
    </row>
    <row r="217" spans="1:15" s="17" customFormat="1" ht="13.2" x14ac:dyDescent="0.25">
      <c r="A217" s="16" t="s">
        <v>472</v>
      </c>
      <c r="B217" s="16" t="s">
        <v>244</v>
      </c>
      <c r="C217" s="72">
        <v>104</v>
      </c>
      <c r="D217" s="72">
        <v>4</v>
      </c>
      <c r="E217" s="72">
        <v>1</v>
      </c>
      <c r="F217" s="72">
        <v>3</v>
      </c>
      <c r="G217" s="72">
        <v>3</v>
      </c>
      <c r="H217" s="72">
        <v>5</v>
      </c>
      <c r="I217" s="72">
        <v>16</v>
      </c>
      <c r="J217" s="72">
        <v>92</v>
      </c>
      <c r="K217" s="72">
        <v>74</v>
      </c>
      <c r="L217" s="72">
        <v>6</v>
      </c>
      <c r="M217" s="67">
        <f t="shared" si="9"/>
        <v>80.434782608695656</v>
      </c>
      <c r="N217" s="67">
        <f t="shared" si="11"/>
        <v>13.043478260869565</v>
      </c>
      <c r="O217" s="66">
        <f t="shared" si="10"/>
        <v>6.5217391304347823</v>
      </c>
    </row>
    <row r="218" spans="1:15" s="17" customFormat="1" ht="13.2" x14ac:dyDescent="0.25">
      <c r="A218" s="16" t="s">
        <v>473</v>
      </c>
      <c r="B218" s="16" t="s">
        <v>245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67" t="str">
        <f t="shared" si="9"/>
        <v>n/a</v>
      </c>
      <c r="N218" s="67" t="str">
        <f t="shared" si="11"/>
        <v>n/a</v>
      </c>
      <c r="O218" s="66" t="str">
        <f t="shared" si="10"/>
        <v>n/a</v>
      </c>
    </row>
    <row r="219" spans="1:15" s="17" customFormat="1" ht="13.2" x14ac:dyDescent="0.25">
      <c r="A219" s="16" t="s">
        <v>474</v>
      </c>
      <c r="B219" s="16" t="s">
        <v>246</v>
      </c>
      <c r="C219" s="72">
        <v>53</v>
      </c>
      <c r="D219" s="72">
        <v>3</v>
      </c>
      <c r="E219" s="72">
        <v>0</v>
      </c>
      <c r="F219" s="72">
        <v>0</v>
      </c>
      <c r="G219" s="72">
        <v>0</v>
      </c>
      <c r="H219" s="72">
        <v>4</v>
      </c>
      <c r="I219" s="72">
        <v>6</v>
      </c>
      <c r="J219" s="72">
        <v>50</v>
      </c>
      <c r="K219" s="72">
        <v>42</v>
      </c>
      <c r="L219" s="72">
        <v>4</v>
      </c>
      <c r="M219" s="67">
        <f t="shared" si="9"/>
        <v>84</v>
      </c>
      <c r="N219" s="67">
        <f t="shared" si="11"/>
        <v>8</v>
      </c>
      <c r="O219" s="66">
        <f t="shared" si="10"/>
        <v>8</v>
      </c>
    </row>
    <row r="220" spans="1:15" s="17" customFormat="1" ht="13.2" x14ac:dyDescent="0.25">
      <c r="A220" s="16" t="s">
        <v>475</v>
      </c>
      <c r="B220" s="16" t="s">
        <v>247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3.2" x14ac:dyDescent="0.25">
      <c r="A221" s="16" t="s">
        <v>476</v>
      </c>
      <c r="B221" s="16" t="s">
        <v>248</v>
      </c>
      <c r="C221" s="72">
        <v>5</v>
      </c>
      <c r="D221" s="72">
        <v>0</v>
      </c>
      <c r="E221" s="72">
        <v>0</v>
      </c>
      <c r="F221" s="72">
        <v>0</v>
      </c>
      <c r="G221" s="72">
        <v>0</v>
      </c>
      <c r="H221" s="72">
        <v>1</v>
      </c>
      <c r="I221" s="72">
        <v>1</v>
      </c>
      <c r="J221" s="72">
        <v>4</v>
      </c>
      <c r="K221" s="72">
        <v>3</v>
      </c>
      <c r="L221" s="72">
        <v>0</v>
      </c>
      <c r="M221" s="67">
        <f t="shared" si="9"/>
        <v>75</v>
      </c>
      <c r="N221" s="67">
        <f t="shared" si="11"/>
        <v>25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3</v>
      </c>
      <c r="D223" s="72">
        <v>1</v>
      </c>
      <c r="E223" s="72">
        <v>0</v>
      </c>
      <c r="F223" s="72">
        <v>0</v>
      </c>
      <c r="G223" s="72">
        <v>0</v>
      </c>
      <c r="H223" s="72">
        <v>0</v>
      </c>
      <c r="I223" s="72">
        <v>0</v>
      </c>
      <c r="J223" s="72">
        <v>4</v>
      </c>
      <c r="K223" s="72">
        <v>2</v>
      </c>
      <c r="L223" s="72">
        <v>2</v>
      </c>
      <c r="M223" s="67">
        <f t="shared" si="9"/>
        <v>50</v>
      </c>
      <c r="N223" s="67">
        <f t="shared" si="11"/>
        <v>0</v>
      </c>
      <c r="O223" s="66">
        <f t="shared" si="10"/>
        <v>50</v>
      </c>
    </row>
    <row r="224" spans="1:15" s="17" customFormat="1" ht="13.2" x14ac:dyDescent="0.25">
      <c r="A224" s="16" t="s">
        <v>479</v>
      </c>
      <c r="B224" s="16" t="s">
        <v>251</v>
      </c>
      <c r="C224" s="72">
        <v>1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1</v>
      </c>
      <c r="K224" s="72">
        <v>1</v>
      </c>
      <c r="L224" s="72">
        <v>0</v>
      </c>
      <c r="M224" s="67">
        <f t="shared" si="9"/>
        <v>100</v>
      </c>
      <c r="N224" s="67">
        <f t="shared" si="11"/>
        <v>0</v>
      </c>
      <c r="O224" s="66">
        <f t="shared" si="10"/>
        <v>0</v>
      </c>
    </row>
    <row r="225" spans="1:15" s="17" customFormat="1" ht="13.2" x14ac:dyDescent="0.25">
      <c r="A225" s="16" t="s">
        <v>480</v>
      </c>
      <c r="B225" s="16" t="s">
        <v>252</v>
      </c>
      <c r="C225" s="72">
        <v>14</v>
      </c>
      <c r="D225" s="72">
        <v>0</v>
      </c>
      <c r="E225" s="72">
        <v>0</v>
      </c>
      <c r="F225" s="72">
        <v>0</v>
      </c>
      <c r="G225" s="72">
        <v>0</v>
      </c>
      <c r="H225" s="72">
        <v>2</v>
      </c>
      <c r="I225" s="72">
        <v>3</v>
      </c>
      <c r="J225" s="72">
        <v>11</v>
      </c>
      <c r="K225" s="72">
        <v>9</v>
      </c>
      <c r="L225" s="72">
        <v>0</v>
      </c>
      <c r="M225" s="67">
        <f t="shared" si="9"/>
        <v>81.818181818181827</v>
      </c>
      <c r="N225" s="67">
        <f t="shared" si="11"/>
        <v>18.181818181818183</v>
      </c>
      <c r="O225" s="66">
        <f t="shared" si="10"/>
        <v>0</v>
      </c>
    </row>
    <row r="226" spans="1:15" s="17" customFormat="1" ht="13.2" x14ac:dyDescent="0.25">
      <c r="A226" s="16" t="s">
        <v>481</v>
      </c>
      <c r="B226" s="16" t="s">
        <v>253</v>
      </c>
      <c r="C226" s="72">
        <v>1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1</v>
      </c>
      <c r="K226" s="72">
        <v>1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3.2" x14ac:dyDescent="0.25">
      <c r="A227" s="16" t="s">
        <v>254</v>
      </c>
      <c r="B227" s="16" t="s">
        <v>255</v>
      </c>
      <c r="C227" s="72">
        <v>2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2</v>
      </c>
      <c r="K227" s="72">
        <v>2</v>
      </c>
      <c r="L227" s="72">
        <v>0</v>
      </c>
      <c r="M227" s="67">
        <f t="shared" si="9"/>
        <v>100</v>
      </c>
      <c r="N227" s="67">
        <f t="shared" si="11"/>
        <v>0</v>
      </c>
      <c r="O227" s="66">
        <f t="shared" si="10"/>
        <v>0</v>
      </c>
    </row>
    <row r="228" spans="1:15" s="17" customFormat="1" ht="13.2" x14ac:dyDescent="0.25">
      <c r="A228" s="16" t="s">
        <v>482</v>
      </c>
      <c r="B228" s="16" t="s">
        <v>256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67" t="str">
        <f t="shared" si="9"/>
        <v>n/a</v>
      </c>
      <c r="N228" s="67" t="str">
        <f t="shared" si="11"/>
        <v>n/a</v>
      </c>
      <c r="O228" s="66" t="str">
        <f t="shared" si="10"/>
        <v>n/a</v>
      </c>
    </row>
    <row r="229" spans="1:15" s="17" customFormat="1" ht="13.2" x14ac:dyDescent="0.25">
      <c r="A229" s="16" t="s">
        <v>483</v>
      </c>
      <c r="B229" s="16" t="s">
        <v>257</v>
      </c>
      <c r="C229" s="72">
        <v>4</v>
      </c>
      <c r="D229" s="72">
        <v>0</v>
      </c>
      <c r="E229" s="72">
        <v>0</v>
      </c>
      <c r="F229" s="72">
        <v>0</v>
      </c>
      <c r="G229" s="72">
        <v>0</v>
      </c>
      <c r="H229" s="72">
        <v>1</v>
      </c>
      <c r="I229" s="72">
        <v>0</v>
      </c>
      <c r="J229" s="72">
        <v>4</v>
      </c>
      <c r="K229" s="72">
        <v>2</v>
      </c>
      <c r="L229" s="72">
        <v>1</v>
      </c>
      <c r="M229" s="67">
        <f t="shared" si="9"/>
        <v>50</v>
      </c>
      <c r="N229" s="67">
        <f t="shared" si="11"/>
        <v>25</v>
      </c>
      <c r="O229" s="66">
        <f t="shared" si="10"/>
        <v>25</v>
      </c>
    </row>
    <row r="230" spans="1:15" s="17" customFormat="1" ht="13.2" x14ac:dyDescent="0.25">
      <c r="A230" s="16" t="s">
        <v>484</v>
      </c>
      <c r="B230" s="16" t="s">
        <v>258</v>
      </c>
      <c r="C230" s="72">
        <v>27</v>
      </c>
      <c r="D230" s="72">
        <v>0</v>
      </c>
      <c r="E230" s="72">
        <v>0</v>
      </c>
      <c r="F230" s="72">
        <v>0</v>
      </c>
      <c r="G230" s="72">
        <v>0</v>
      </c>
      <c r="H230" s="72">
        <v>3</v>
      </c>
      <c r="I230" s="72">
        <v>0</v>
      </c>
      <c r="J230" s="72">
        <v>27</v>
      </c>
      <c r="K230" s="72">
        <v>19</v>
      </c>
      <c r="L230" s="72">
        <v>5</v>
      </c>
      <c r="M230" s="67">
        <f t="shared" si="9"/>
        <v>70.370370370370367</v>
      </c>
      <c r="N230" s="67">
        <f t="shared" si="11"/>
        <v>11.111111111111111</v>
      </c>
      <c r="O230" s="66">
        <f t="shared" si="10"/>
        <v>18.518518518518519</v>
      </c>
    </row>
    <row r="231" spans="1:15" s="17" customFormat="1" ht="13.2" x14ac:dyDescent="0.25">
      <c r="A231" s="16" t="s">
        <v>485</v>
      </c>
      <c r="B231" s="16" t="s">
        <v>259</v>
      </c>
      <c r="C231" s="72">
        <v>33</v>
      </c>
      <c r="D231" s="72">
        <v>4</v>
      </c>
      <c r="E231" s="72">
        <v>0</v>
      </c>
      <c r="F231" s="72">
        <v>0</v>
      </c>
      <c r="G231" s="72">
        <v>2</v>
      </c>
      <c r="H231" s="72">
        <v>2</v>
      </c>
      <c r="I231" s="72">
        <v>6</v>
      </c>
      <c r="J231" s="72">
        <v>31</v>
      </c>
      <c r="K231" s="72">
        <v>26</v>
      </c>
      <c r="L231" s="72">
        <v>1</v>
      </c>
      <c r="M231" s="67">
        <f t="shared" si="9"/>
        <v>83.870967741935488</v>
      </c>
      <c r="N231" s="67">
        <f t="shared" si="11"/>
        <v>12.903225806451612</v>
      </c>
      <c r="O231" s="66">
        <f t="shared" si="10"/>
        <v>3.225806451612903</v>
      </c>
    </row>
    <row r="232" spans="1:15" s="17" customFormat="1" ht="13.2" x14ac:dyDescent="0.25">
      <c r="A232" s="16" t="s">
        <v>260</v>
      </c>
      <c r="B232" s="16" t="s">
        <v>261</v>
      </c>
      <c r="C232" s="72">
        <v>59</v>
      </c>
      <c r="D232" s="72">
        <v>3</v>
      </c>
      <c r="E232" s="72">
        <v>0</v>
      </c>
      <c r="F232" s="72">
        <v>1</v>
      </c>
      <c r="G232" s="72">
        <v>1</v>
      </c>
      <c r="H232" s="72">
        <v>3</v>
      </c>
      <c r="I232" s="72">
        <v>6</v>
      </c>
      <c r="J232" s="72">
        <v>56</v>
      </c>
      <c r="K232" s="72">
        <v>43</v>
      </c>
      <c r="L232" s="72">
        <v>8</v>
      </c>
      <c r="M232" s="67">
        <f t="shared" si="9"/>
        <v>76.785714285714292</v>
      </c>
      <c r="N232" s="67">
        <f t="shared" si="11"/>
        <v>8.9285714285714288</v>
      </c>
      <c r="O232" s="66">
        <f t="shared" si="10"/>
        <v>14.285714285714285</v>
      </c>
    </row>
    <row r="233" spans="1:15" s="17" customFormat="1" ht="13.2" x14ac:dyDescent="0.25">
      <c r="A233" s="16" t="s">
        <v>486</v>
      </c>
      <c r="B233" s="16" t="s">
        <v>262</v>
      </c>
      <c r="C233" s="72">
        <v>17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2</v>
      </c>
      <c r="J233" s="72">
        <v>15</v>
      </c>
      <c r="K233" s="72">
        <v>13</v>
      </c>
      <c r="L233" s="72">
        <v>2</v>
      </c>
      <c r="M233" s="67">
        <f t="shared" si="9"/>
        <v>86.666666666666671</v>
      </c>
      <c r="N233" s="67">
        <f t="shared" si="11"/>
        <v>0</v>
      </c>
      <c r="O233" s="66">
        <f t="shared" si="10"/>
        <v>13.333333333333334</v>
      </c>
    </row>
    <row r="234" spans="1:15" s="17" customFormat="1" ht="13.2" x14ac:dyDescent="0.25">
      <c r="A234" s="16" t="s">
        <v>487</v>
      </c>
      <c r="B234" s="16" t="s">
        <v>263</v>
      </c>
      <c r="C234" s="72">
        <v>3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3</v>
      </c>
      <c r="K234" s="72">
        <v>3</v>
      </c>
      <c r="L234" s="72">
        <v>0</v>
      </c>
      <c r="M234" s="67">
        <f t="shared" si="9"/>
        <v>100</v>
      </c>
      <c r="N234" s="67">
        <f t="shared" si="11"/>
        <v>0</v>
      </c>
      <c r="O234" s="66">
        <f t="shared" si="10"/>
        <v>0</v>
      </c>
    </row>
    <row r="235" spans="1:15" s="17" customFormat="1" ht="13.2" x14ac:dyDescent="0.25">
      <c r="A235" s="16" t="s">
        <v>488</v>
      </c>
      <c r="B235" s="16" t="s">
        <v>264</v>
      </c>
      <c r="C235" s="72">
        <v>1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1</v>
      </c>
      <c r="K235" s="72">
        <v>0</v>
      </c>
      <c r="L235" s="72">
        <v>1</v>
      </c>
      <c r="M235" s="67">
        <f t="shared" si="9"/>
        <v>0</v>
      </c>
      <c r="N235" s="67">
        <f t="shared" si="11"/>
        <v>0</v>
      </c>
      <c r="O235" s="66">
        <f t="shared" si="10"/>
        <v>100</v>
      </c>
    </row>
    <row r="236" spans="1:15" s="17" customFormat="1" ht="13.2" x14ac:dyDescent="0.25">
      <c r="A236" s="16" t="s">
        <v>489</v>
      </c>
      <c r="B236" s="16" t="s">
        <v>265</v>
      </c>
      <c r="C236" s="72">
        <v>1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1</v>
      </c>
      <c r="K236" s="72">
        <v>1</v>
      </c>
      <c r="L236" s="72">
        <v>0</v>
      </c>
      <c r="M236" s="67">
        <f t="shared" si="9"/>
        <v>100</v>
      </c>
      <c r="N236" s="67">
        <f t="shared" si="11"/>
        <v>0</v>
      </c>
      <c r="O236" s="66">
        <f t="shared" si="10"/>
        <v>0</v>
      </c>
    </row>
    <row r="237" spans="1:15" s="17" customFormat="1" ht="13.2" x14ac:dyDescent="0.25">
      <c r="A237" s="16" t="s">
        <v>490</v>
      </c>
      <c r="B237" s="16" t="s">
        <v>544</v>
      </c>
      <c r="C237" s="72">
        <v>16</v>
      </c>
      <c r="D237" s="72">
        <v>0</v>
      </c>
      <c r="E237" s="72">
        <v>0</v>
      </c>
      <c r="F237" s="72">
        <v>0</v>
      </c>
      <c r="G237" s="72">
        <v>0</v>
      </c>
      <c r="H237" s="72">
        <v>2</v>
      </c>
      <c r="I237" s="72">
        <v>0</v>
      </c>
      <c r="J237" s="72">
        <v>16</v>
      </c>
      <c r="K237" s="72">
        <v>11</v>
      </c>
      <c r="L237" s="72">
        <v>3</v>
      </c>
      <c r="M237" s="67">
        <f t="shared" si="9"/>
        <v>68.75</v>
      </c>
      <c r="N237" s="67">
        <f t="shared" si="11"/>
        <v>12.5</v>
      </c>
      <c r="O237" s="66">
        <f t="shared" si="10"/>
        <v>18.75</v>
      </c>
    </row>
    <row r="238" spans="1:15" s="17" customFormat="1" ht="13.2" x14ac:dyDescent="0.25">
      <c r="A238" s="16" t="s">
        <v>491</v>
      </c>
      <c r="B238" s="16" t="s">
        <v>266</v>
      </c>
      <c r="C238" s="72">
        <v>6</v>
      </c>
      <c r="D238" s="72">
        <v>0</v>
      </c>
      <c r="E238" s="72">
        <v>0</v>
      </c>
      <c r="F238" s="72">
        <v>1</v>
      </c>
      <c r="G238" s="72">
        <v>0</v>
      </c>
      <c r="H238" s="72">
        <v>0</v>
      </c>
      <c r="I238" s="72">
        <v>0</v>
      </c>
      <c r="J238" s="72">
        <v>6</v>
      </c>
      <c r="K238" s="72">
        <v>4</v>
      </c>
      <c r="L238" s="72">
        <v>1</v>
      </c>
      <c r="M238" s="67">
        <f t="shared" si="9"/>
        <v>66.666666666666657</v>
      </c>
      <c r="N238" s="67">
        <f t="shared" si="11"/>
        <v>16.666666666666664</v>
      </c>
      <c r="O238" s="66">
        <f t="shared" si="10"/>
        <v>16.666666666666664</v>
      </c>
    </row>
    <row r="239" spans="1:15" s="17" customFormat="1" ht="13.2" x14ac:dyDescent="0.25">
      <c r="A239" s="16" t="s">
        <v>492</v>
      </c>
      <c r="B239" s="16" t="s">
        <v>267</v>
      </c>
      <c r="C239" s="72">
        <v>7</v>
      </c>
      <c r="D239" s="72">
        <v>0</v>
      </c>
      <c r="E239" s="72">
        <v>0</v>
      </c>
      <c r="F239" s="72">
        <v>0</v>
      </c>
      <c r="G239" s="72">
        <v>0</v>
      </c>
      <c r="H239" s="72">
        <v>3</v>
      </c>
      <c r="I239" s="72">
        <v>0</v>
      </c>
      <c r="J239" s="72">
        <v>7</v>
      </c>
      <c r="K239" s="72">
        <v>4</v>
      </c>
      <c r="L239" s="72">
        <v>0</v>
      </c>
      <c r="M239" s="67">
        <f t="shared" si="9"/>
        <v>57.142857142857139</v>
      </c>
      <c r="N239" s="67">
        <f t="shared" si="11"/>
        <v>42.857142857142854</v>
      </c>
      <c r="O239" s="66">
        <f t="shared" si="10"/>
        <v>0</v>
      </c>
    </row>
    <row r="240" spans="1:15" s="17" customFormat="1" ht="13.2" x14ac:dyDescent="0.25">
      <c r="A240" s="16" t="s">
        <v>268</v>
      </c>
      <c r="B240" s="16" t="s">
        <v>269</v>
      </c>
      <c r="C240" s="72">
        <v>8</v>
      </c>
      <c r="D240" s="72">
        <v>2</v>
      </c>
      <c r="E240" s="72">
        <v>0</v>
      </c>
      <c r="F240" s="72">
        <v>0</v>
      </c>
      <c r="G240" s="72">
        <v>1</v>
      </c>
      <c r="H240" s="72">
        <v>3</v>
      </c>
      <c r="I240" s="72">
        <v>0</v>
      </c>
      <c r="J240" s="72">
        <v>10</v>
      </c>
      <c r="K240" s="72">
        <v>5</v>
      </c>
      <c r="L240" s="72">
        <v>1</v>
      </c>
      <c r="M240" s="67">
        <f t="shared" si="9"/>
        <v>50</v>
      </c>
      <c r="N240" s="67">
        <f t="shared" si="11"/>
        <v>40</v>
      </c>
      <c r="O240" s="66">
        <f t="shared" si="10"/>
        <v>10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67" t="str">
        <f t="shared" si="9"/>
        <v>n/a</v>
      </c>
      <c r="N242" s="67" t="str">
        <f t="shared" si="11"/>
        <v>n/a</v>
      </c>
      <c r="O242" s="66" t="str">
        <f t="shared" si="10"/>
        <v>n/a</v>
      </c>
    </row>
    <row r="243" spans="1:15" s="17" customFormat="1" ht="13.2" x14ac:dyDescent="0.25">
      <c r="A243" s="16" t="s">
        <v>493</v>
      </c>
      <c r="B243" s="16" t="s">
        <v>274</v>
      </c>
      <c r="C243" s="72">
        <v>3</v>
      </c>
      <c r="D243" s="72">
        <v>0</v>
      </c>
      <c r="E243" s="72">
        <v>0</v>
      </c>
      <c r="F243" s="72">
        <v>0</v>
      </c>
      <c r="G243" s="72">
        <v>0</v>
      </c>
      <c r="H243" s="72">
        <v>1</v>
      </c>
      <c r="I243" s="72">
        <v>0</v>
      </c>
      <c r="J243" s="72">
        <v>3</v>
      </c>
      <c r="K243" s="72">
        <v>1</v>
      </c>
      <c r="L243" s="72">
        <v>1</v>
      </c>
      <c r="M243" s="67">
        <f t="shared" si="9"/>
        <v>33.333333333333329</v>
      </c>
      <c r="N243" s="67">
        <f t="shared" si="11"/>
        <v>33.333333333333329</v>
      </c>
      <c r="O243" s="66">
        <f t="shared" si="10"/>
        <v>33.333333333333329</v>
      </c>
    </row>
    <row r="244" spans="1:15" s="17" customFormat="1" ht="13.2" x14ac:dyDescent="0.25">
      <c r="A244" s="16" t="s">
        <v>275</v>
      </c>
      <c r="B244" s="16" t="s">
        <v>276</v>
      </c>
      <c r="C244" s="72">
        <v>29</v>
      </c>
      <c r="D244" s="72">
        <v>2</v>
      </c>
      <c r="E244" s="72">
        <v>0</v>
      </c>
      <c r="F244" s="72">
        <v>0</v>
      </c>
      <c r="G244" s="72">
        <v>1</v>
      </c>
      <c r="H244" s="72">
        <v>3</v>
      </c>
      <c r="I244" s="72">
        <v>1</v>
      </c>
      <c r="J244" s="72">
        <v>30</v>
      </c>
      <c r="K244" s="72">
        <v>24</v>
      </c>
      <c r="L244" s="72">
        <v>2</v>
      </c>
      <c r="M244" s="67">
        <f t="shared" si="9"/>
        <v>80</v>
      </c>
      <c r="N244" s="67">
        <f t="shared" si="11"/>
        <v>13.333333333333334</v>
      </c>
      <c r="O244" s="66">
        <f t="shared" si="10"/>
        <v>6.666666666666667</v>
      </c>
    </row>
    <row r="245" spans="1:15" s="17" customFormat="1" ht="13.2" x14ac:dyDescent="0.25">
      <c r="A245" s="16" t="s">
        <v>494</v>
      </c>
      <c r="B245" s="16" t="s">
        <v>277</v>
      </c>
      <c r="C245" s="72">
        <v>7</v>
      </c>
      <c r="D245" s="72">
        <v>1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8</v>
      </c>
      <c r="K245" s="72">
        <v>8</v>
      </c>
      <c r="L245" s="72">
        <v>0</v>
      </c>
      <c r="M245" s="67">
        <f t="shared" si="9"/>
        <v>100</v>
      </c>
      <c r="N245" s="67">
        <f t="shared" si="11"/>
        <v>0</v>
      </c>
      <c r="O245" s="66">
        <f t="shared" si="10"/>
        <v>0</v>
      </c>
    </row>
    <row r="246" spans="1:15" s="17" customFormat="1" ht="13.2" x14ac:dyDescent="0.25">
      <c r="A246" s="16" t="s">
        <v>495</v>
      </c>
      <c r="B246" s="16" t="s">
        <v>278</v>
      </c>
      <c r="C246" s="72">
        <v>9</v>
      </c>
      <c r="D246" s="72">
        <v>1</v>
      </c>
      <c r="E246" s="72">
        <v>0</v>
      </c>
      <c r="F246" s="72">
        <v>0</v>
      </c>
      <c r="G246" s="72">
        <v>0</v>
      </c>
      <c r="H246" s="72">
        <v>0</v>
      </c>
      <c r="I246" s="72">
        <v>0</v>
      </c>
      <c r="J246" s="72">
        <v>10</v>
      </c>
      <c r="K246" s="72">
        <v>9</v>
      </c>
      <c r="L246" s="72">
        <v>1</v>
      </c>
      <c r="M246" s="67">
        <f t="shared" si="9"/>
        <v>90</v>
      </c>
      <c r="N246" s="67">
        <f t="shared" si="11"/>
        <v>0</v>
      </c>
      <c r="O246" s="66">
        <f t="shared" si="10"/>
        <v>10</v>
      </c>
    </row>
    <row r="247" spans="1:15" s="17" customFormat="1" ht="13.2" x14ac:dyDescent="0.25">
      <c r="A247" s="16" t="s">
        <v>496</v>
      </c>
      <c r="B247" s="16" t="s">
        <v>279</v>
      </c>
      <c r="C247" s="72">
        <v>2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1</v>
      </c>
      <c r="J247" s="72">
        <v>1</v>
      </c>
      <c r="K247" s="72">
        <v>1</v>
      </c>
      <c r="L247" s="72">
        <v>0</v>
      </c>
      <c r="M247" s="67">
        <f t="shared" si="9"/>
        <v>100</v>
      </c>
      <c r="N247" s="67">
        <f t="shared" si="11"/>
        <v>0</v>
      </c>
      <c r="O247" s="66">
        <f t="shared" si="10"/>
        <v>0</v>
      </c>
    </row>
    <row r="248" spans="1:15" s="17" customFormat="1" ht="13.2" x14ac:dyDescent="0.25">
      <c r="A248" s="16" t="s">
        <v>497</v>
      </c>
      <c r="B248" s="16" t="s">
        <v>280</v>
      </c>
      <c r="C248" s="72">
        <v>10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10</v>
      </c>
      <c r="K248" s="72">
        <v>10</v>
      </c>
      <c r="L248" s="72">
        <v>0</v>
      </c>
      <c r="M248" s="67">
        <f t="shared" si="9"/>
        <v>100</v>
      </c>
      <c r="N248" s="67">
        <f t="shared" si="11"/>
        <v>0</v>
      </c>
      <c r="O248" s="66">
        <f t="shared" si="10"/>
        <v>0</v>
      </c>
    </row>
    <row r="249" spans="1:15" s="17" customFormat="1" ht="13.2" x14ac:dyDescent="0.25">
      <c r="A249" s="16" t="s">
        <v>498</v>
      </c>
      <c r="B249" s="16" t="s">
        <v>281</v>
      </c>
      <c r="C249" s="72">
        <v>4</v>
      </c>
      <c r="D249" s="72">
        <v>2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6</v>
      </c>
      <c r="K249" s="72">
        <v>6</v>
      </c>
      <c r="L249" s="72">
        <v>0</v>
      </c>
      <c r="M249" s="67">
        <f t="shared" si="9"/>
        <v>100</v>
      </c>
      <c r="N249" s="67">
        <f t="shared" si="11"/>
        <v>0</v>
      </c>
      <c r="O249" s="66">
        <f t="shared" si="10"/>
        <v>0</v>
      </c>
    </row>
    <row r="250" spans="1:15" s="17" customFormat="1" ht="13.2" x14ac:dyDescent="0.25">
      <c r="A250" s="16" t="s">
        <v>499</v>
      </c>
      <c r="B250" s="16" t="s">
        <v>282</v>
      </c>
      <c r="C250" s="72">
        <v>1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1</v>
      </c>
      <c r="K250" s="72">
        <v>1</v>
      </c>
      <c r="L250" s="72">
        <v>0</v>
      </c>
      <c r="M250" s="67">
        <f t="shared" si="9"/>
        <v>100</v>
      </c>
      <c r="N250" s="67">
        <f t="shared" si="11"/>
        <v>0</v>
      </c>
      <c r="O250" s="66">
        <f t="shared" si="10"/>
        <v>0</v>
      </c>
    </row>
    <row r="251" spans="1:15" s="17" customFormat="1" ht="13.2" x14ac:dyDescent="0.25">
      <c r="A251" s="16" t="s">
        <v>500</v>
      </c>
      <c r="B251" s="16" t="s">
        <v>283</v>
      </c>
      <c r="C251" s="72">
        <v>2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2</v>
      </c>
      <c r="K251" s="72">
        <v>2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2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2</v>
      </c>
      <c r="K253" s="72">
        <v>2</v>
      </c>
      <c r="L253" s="72">
        <v>0</v>
      </c>
      <c r="M253" s="67">
        <f t="shared" si="9"/>
        <v>100</v>
      </c>
      <c r="N253" s="67">
        <f t="shared" si="11"/>
        <v>0</v>
      </c>
      <c r="O253" s="66">
        <f t="shared" si="10"/>
        <v>0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7</v>
      </c>
      <c r="D256" s="72">
        <v>1</v>
      </c>
      <c r="E256" s="72">
        <v>0</v>
      </c>
      <c r="F256" s="72">
        <v>0</v>
      </c>
      <c r="G256" s="72">
        <v>0</v>
      </c>
      <c r="H256" s="72">
        <v>1</v>
      </c>
      <c r="I256" s="72">
        <v>1</v>
      </c>
      <c r="J256" s="72">
        <v>7</v>
      </c>
      <c r="K256" s="72">
        <v>2</v>
      </c>
      <c r="L256" s="72">
        <v>4</v>
      </c>
      <c r="M256" s="67">
        <f t="shared" si="9"/>
        <v>28.571428571428569</v>
      </c>
      <c r="N256" s="67">
        <f t="shared" si="11"/>
        <v>14.285714285714285</v>
      </c>
      <c r="O256" s="66">
        <f t="shared" si="10"/>
        <v>57.142857142857139</v>
      </c>
    </row>
    <row r="257" spans="1:15" s="17" customFormat="1" ht="13.2" x14ac:dyDescent="0.25">
      <c r="A257" s="16" t="s">
        <v>505</v>
      </c>
      <c r="B257" s="16" t="s">
        <v>290</v>
      </c>
      <c r="C257" s="72">
        <v>31</v>
      </c>
      <c r="D257" s="72">
        <v>2</v>
      </c>
      <c r="E257" s="72">
        <v>0</v>
      </c>
      <c r="F257" s="72">
        <v>0</v>
      </c>
      <c r="G257" s="72">
        <v>2</v>
      </c>
      <c r="H257" s="72">
        <v>3</v>
      </c>
      <c r="I257" s="72">
        <v>1</v>
      </c>
      <c r="J257" s="72">
        <v>32</v>
      </c>
      <c r="K257" s="72">
        <v>19</v>
      </c>
      <c r="L257" s="72">
        <v>8</v>
      </c>
      <c r="M257" s="67">
        <f t="shared" si="9"/>
        <v>59.375</v>
      </c>
      <c r="N257" s="67">
        <f t="shared" si="11"/>
        <v>15.625</v>
      </c>
      <c r="O257" s="66">
        <f t="shared" si="10"/>
        <v>25</v>
      </c>
    </row>
    <row r="258" spans="1:15" x14ac:dyDescent="0.25">
      <c r="A258" s="16" t="s">
        <v>506</v>
      </c>
      <c r="B258" s="16" t="s">
        <v>291</v>
      </c>
      <c r="C258" s="72">
        <v>25</v>
      </c>
      <c r="D258" s="72">
        <v>4</v>
      </c>
      <c r="E258" s="72">
        <v>0</v>
      </c>
      <c r="F258" s="72">
        <v>0</v>
      </c>
      <c r="G258" s="72">
        <v>0</v>
      </c>
      <c r="H258" s="72">
        <v>2</v>
      </c>
      <c r="I258" s="72">
        <v>4</v>
      </c>
      <c r="J258" s="72">
        <v>25</v>
      </c>
      <c r="K258" s="72">
        <v>19</v>
      </c>
      <c r="L258" s="72">
        <v>4</v>
      </c>
      <c r="M258" s="67">
        <f t="shared" si="9"/>
        <v>76</v>
      </c>
      <c r="N258" s="67">
        <f t="shared" si="11"/>
        <v>8</v>
      </c>
      <c r="O258" s="66">
        <f t="shared" si="10"/>
        <v>16</v>
      </c>
    </row>
    <row r="259" spans="1:15" x14ac:dyDescent="0.25">
      <c r="A259" s="16" t="s">
        <v>507</v>
      </c>
      <c r="B259" s="16" t="s">
        <v>292</v>
      </c>
      <c r="C259" s="72">
        <v>1</v>
      </c>
      <c r="D259" s="72">
        <v>1</v>
      </c>
      <c r="E259" s="72">
        <v>0</v>
      </c>
      <c r="F259" s="72">
        <v>1</v>
      </c>
      <c r="G259" s="72">
        <v>0</v>
      </c>
      <c r="H259" s="72">
        <v>0</v>
      </c>
      <c r="I259" s="72">
        <v>0</v>
      </c>
      <c r="J259" s="72">
        <v>2</v>
      </c>
      <c r="K259" s="72">
        <v>1</v>
      </c>
      <c r="L259" s="72">
        <v>0</v>
      </c>
      <c r="M259" s="67">
        <f t="shared" si="9"/>
        <v>50</v>
      </c>
      <c r="N259" s="67">
        <f t="shared" si="11"/>
        <v>50</v>
      </c>
      <c r="O259" s="66">
        <f t="shared" si="10"/>
        <v>0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3" sqref="B13"/>
    </sheetView>
  </sheetViews>
  <sheetFormatPr defaultColWidth="8.88671875" defaultRowHeight="13.8" x14ac:dyDescent="0.25"/>
  <cols>
    <col min="1" max="1" width="7.44140625" style="70" customWidth="1"/>
    <col min="2" max="2" width="36.44140625" style="70" customWidth="1"/>
    <col min="3" max="4" width="8.88671875" style="71"/>
    <col min="5" max="8" width="7.33203125" style="71" customWidth="1"/>
    <col min="9" max="12" width="8.88671875" style="71"/>
    <col min="13" max="13" width="9.5546875" style="69" customWidth="1"/>
    <col min="14" max="15" width="8.88671875" style="69"/>
    <col min="16" max="16384" width="8.88671875" style="68"/>
  </cols>
  <sheetData>
    <row r="1" spans="1:15" x14ac:dyDescent="0.25">
      <c r="A1" s="15" t="s">
        <v>536</v>
      </c>
    </row>
    <row r="3" spans="1:15" x14ac:dyDescent="0.25">
      <c r="A3" s="73" t="s">
        <v>510</v>
      </c>
    </row>
    <row r="4" spans="1:15" x14ac:dyDescent="0.25">
      <c r="A4" s="74"/>
      <c r="B4" s="74"/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38</v>
      </c>
      <c r="D6" s="72">
        <v>8</v>
      </c>
      <c r="E6" s="72">
        <v>0</v>
      </c>
      <c r="F6" s="72">
        <v>0</v>
      </c>
      <c r="G6" s="72">
        <v>2</v>
      </c>
      <c r="H6" s="72">
        <v>0</v>
      </c>
      <c r="I6" s="72">
        <v>5</v>
      </c>
      <c r="J6" s="72">
        <v>41</v>
      </c>
      <c r="K6" s="72">
        <v>20</v>
      </c>
      <c r="L6" s="72">
        <v>19</v>
      </c>
      <c r="M6" s="67">
        <f t="shared" ref="M6:M69" si="0">IF(J6=0,"n/a",K6/J6*100)</f>
        <v>48.780487804878049</v>
      </c>
      <c r="N6" s="67">
        <f>IF(J6=0,"n/a",(E6+F6+G6+H6)/J6*100)</f>
        <v>4.8780487804878048</v>
      </c>
      <c r="O6" s="66">
        <f t="shared" ref="O6:O69" si="1">IF(J6=0,"n/a",(L6/J6)*100)</f>
        <v>46.341463414634148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1</v>
      </c>
      <c r="D7" s="72">
        <v>3</v>
      </c>
      <c r="E7" s="72">
        <v>0</v>
      </c>
      <c r="F7" s="72">
        <v>1</v>
      </c>
      <c r="G7" s="72">
        <v>0</v>
      </c>
      <c r="H7" s="72">
        <v>1</v>
      </c>
      <c r="I7" s="72">
        <v>0</v>
      </c>
      <c r="J7" s="72">
        <v>4</v>
      </c>
      <c r="K7" s="72">
        <v>2</v>
      </c>
      <c r="L7" s="72">
        <v>0</v>
      </c>
      <c r="M7" s="67">
        <f t="shared" si="0"/>
        <v>50</v>
      </c>
      <c r="N7" s="67">
        <f t="shared" ref="N7:N70" si="2">IF(J7=0,"n/a",(E7+F7+G7+H7)/J7*100)</f>
        <v>50</v>
      </c>
      <c r="O7" s="66">
        <f t="shared" si="1"/>
        <v>0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7</v>
      </c>
      <c r="D8" s="72">
        <v>1</v>
      </c>
      <c r="E8" s="72">
        <v>0</v>
      </c>
      <c r="F8" s="72">
        <v>0</v>
      </c>
      <c r="G8" s="72">
        <v>1</v>
      </c>
      <c r="H8" s="72">
        <v>0</v>
      </c>
      <c r="I8" s="72">
        <v>1</v>
      </c>
      <c r="J8" s="72">
        <v>7</v>
      </c>
      <c r="K8" s="72">
        <v>2</v>
      </c>
      <c r="L8" s="72">
        <v>4</v>
      </c>
      <c r="M8" s="67">
        <f t="shared" si="0"/>
        <v>28.571428571428569</v>
      </c>
      <c r="N8" s="67">
        <f t="shared" si="2"/>
        <v>14.285714285714285</v>
      </c>
      <c r="O8" s="66">
        <f t="shared" si="1"/>
        <v>57.142857142857139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30</v>
      </c>
      <c r="D9" s="72">
        <v>2</v>
      </c>
      <c r="E9" s="72">
        <v>1</v>
      </c>
      <c r="F9" s="72">
        <v>0</v>
      </c>
      <c r="G9" s="72">
        <v>1</v>
      </c>
      <c r="H9" s="72">
        <v>8</v>
      </c>
      <c r="I9" s="72">
        <v>5</v>
      </c>
      <c r="J9" s="72">
        <v>27</v>
      </c>
      <c r="K9" s="72">
        <v>12</v>
      </c>
      <c r="L9" s="72">
        <v>5</v>
      </c>
      <c r="M9" s="67">
        <f t="shared" si="0"/>
        <v>44.444444444444443</v>
      </c>
      <c r="N9" s="67">
        <f t="shared" si="2"/>
        <v>37.037037037037038</v>
      </c>
      <c r="O9" s="66">
        <f t="shared" si="1"/>
        <v>18.518518518518519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2</v>
      </c>
      <c r="D10" s="72">
        <v>5</v>
      </c>
      <c r="E10" s="72">
        <v>0</v>
      </c>
      <c r="F10" s="72">
        <v>0</v>
      </c>
      <c r="G10" s="72">
        <v>0</v>
      </c>
      <c r="H10" s="72">
        <v>0</v>
      </c>
      <c r="I10" s="72">
        <v>2</v>
      </c>
      <c r="J10" s="72">
        <v>5</v>
      </c>
      <c r="K10" s="72">
        <v>4</v>
      </c>
      <c r="L10" s="72">
        <v>1</v>
      </c>
      <c r="M10" s="67">
        <f t="shared" si="0"/>
        <v>80</v>
      </c>
      <c r="N10" s="67">
        <f t="shared" si="2"/>
        <v>0</v>
      </c>
      <c r="O10" s="66">
        <f t="shared" si="1"/>
        <v>20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44</v>
      </c>
      <c r="D11" s="72">
        <v>5</v>
      </c>
      <c r="E11" s="72">
        <v>0</v>
      </c>
      <c r="F11" s="72">
        <v>1</v>
      </c>
      <c r="G11" s="72">
        <v>3</v>
      </c>
      <c r="H11" s="72">
        <v>13</v>
      </c>
      <c r="I11" s="72">
        <v>5</v>
      </c>
      <c r="J11" s="72">
        <v>44</v>
      </c>
      <c r="K11" s="72">
        <v>22</v>
      </c>
      <c r="L11" s="72">
        <v>5</v>
      </c>
      <c r="M11" s="67">
        <f t="shared" si="0"/>
        <v>50</v>
      </c>
      <c r="N11" s="67">
        <f t="shared" si="2"/>
        <v>38.636363636363633</v>
      </c>
      <c r="O11" s="66">
        <f t="shared" si="1"/>
        <v>11.363636363636363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4</v>
      </c>
      <c r="D12" s="72">
        <v>1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5</v>
      </c>
      <c r="K12" s="72">
        <v>4</v>
      </c>
      <c r="L12" s="72">
        <v>1</v>
      </c>
      <c r="M12" s="67">
        <f t="shared" si="0"/>
        <v>80</v>
      </c>
      <c r="N12" s="67">
        <f t="shared" si="2"/>
        <v>0</v>
      </c>
      <c r="O12" s="66">
        <f t="shared" si="1"/>
        <v>20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8</v>
      </c>
      <c r="D13" s="72">
        <v>0</v>
      </c>
      <c r="E13" s="72">
        <v>0</v>
      </c>
      <c r="F13" s="72">
        <v>0</v>
      </c>
      <c r="G13" s="72">
        <v>1</v>
      </c>
      <c r="H13" s="72">
        <v>0</v>
      </c>
      <c r="I13" s="72">
        <v>0</v>
      </c>
      <c r="J13" s="72">
        <v>8</v>
      </c>
      <c r="K13" s="72">
        <v>0</v>
      </c>
      <c r="L13" s="72">
        <v>7</v>
      </c>
      <c r="M13" s="67">
        <f t="shared" si="0"/>
        <v>0</v>
      </c>
      <c r="N13" s="67">
        <f t="shared" si="2"/>
        <v>12.5</v>
      </c>
      <c r="O13" s="66">
        <f t="shared" si="1"/>
        <v>87.5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54</v>
      </c>
      <c r="D14" s="72">
        <v>13</v>
      </c>
      <c r="E14" s="72">
        <v>0</v>
      </c>
      <c r="F14" s="72">
        <v>0</v>
      </c>
      <c r="G14" s="72">
        <v>5</v>
      </c>
      <c r="H14" s="72">
        <v>20</v>
      </c>
      <c r="I14" s="72">
        <v>8</v>
      </c>
      <c r="J14" s="72">
        <v>59</v>
      </c>
      <c r="K14" s="72">
        <v>24</v>
      </c>
      <c r="L14" s="72">
        <v>10</v>
      </c>
      <c r="M14" s="67">
        <f t="shared" si="0"/>
        <v>40.677966101694921</v>
      </c>
      <c r="N14" s="67">
        <f t="shared" si="2"/>
        <v>42.372881355932201</v>
      </c>
      <c r="O14" s="66">
        <f t="shared" si="1"/>
        <v>16.949152542372879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29</v>
      </c>
      <c r="D15" s="72">
        <v>3</v>
      </c>
      <c r="E15" s="72">
        <v>0</v>
      </c>
      <c r="F15" s="72">
        <v>1</v>
      </c>
      <c r="G15" s="72">
        <v>2</v>
      </c>
      <c r="H15" s="72">
        <v>1</v>
      </c>
      <c r="I15" s="72">
        <v>6</v>
      </c>
      <c r="J15" s="72">
        <v>26</v>
      </c>
      <c r="K15" s="72">
        <v>18</v>
      </c>
      <c r="L15" s="72">
        <v>4</v>
      </c>
      <c r="M15" s="67">
        <f t="shared" si="0"/>
        <v>69.230769230769226</v>
      </c>
      <c r="N15" s="67">
        <f t="shared" si="2"/>
        <v>15.384615384615385</v>
      </c>
      <c r="O15" s="66">
        <f t="shared" si="1"/>
        <v>15.384615384615385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86</v>
      </c>
      <c r="D16" s="72">
        <v>30</v>
      </c>
      <c r="E16" s="72">
        <v>0</v>
      </c>
      <c r="F16" s="72">
        <v>0</v>
      </c>
      <c r="G16" s="72">
        <v>6</v>
      </c>
      <c r="H16" s="72">
        <v>20</v>
      </c>
      <c r="I16" s="72">
        <v>19</v>
      </c>
      <c r="J16" s="72">
        <v>97</v>
      </c>
      <c r="K16" s="72">
        <v>49</v>
      </c>
      <c r="L16" s="72">
        <v>22</v>
      </c>
      <c r="M16" s="67">
        <f t="shared" si="0"/>
        <v>50.515463917525771</v>
      </c>
      <c r="N16" s="67">
        <f t="shared" si="2"/>
        <v>26.804123711340207</v>
      </c>
      <c r="O16" s="66">
        <f t="shared" si="1"/>
        <v>22.680412371134022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82</v>
      </c>
      <c r="D17" s="72">
        <v>9</v>
      </c>
      <c r="E17" s="72">
        <v>0</v>
      </c>
      <c r="F17" s="72">
        <v>3</v>
      </c>
      <c r="G17" s="72">
        <v>2</v>
      </c>
      <c r="H17" s="72">
        <v>10</v>
      </c>
      <c r="I17" s="72">
        <v>15</v>
      </c>
      <c r="J17" s="72">
        <v>76</v>
      </c>
      <c r="K17" s="72">
        <v>46</v>
      </c>
      <c r="L17" s="72">
        <v>15</v>
      </c>
      <c r="M17" s="67">
        <f t="shared" si="0"/>
        <v>60.526315789473685</v>
      </c>
      <c r="N17" s="67">
        <f t="shared" si="2"/>
        <v>19.736842105263158</v>
      </c>
      <c r="O17" s="66">
        <f t="shared" si="1"/>
        <v>19.736842105263158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14</v>
      </c>
      <c r="D19" s="72">
        <v>2</v>
      </c>
      <c r="E19" s="72">
        <v>0</v>
      </c>
      <c r="F19" s="72">
        <v>1</v>
      </c>
      <c r="G19" s="72">
        <v>0</v>
      </c>
      <c r="H19" s="72">
        <v>5</v>
      </c>
      <c r="I19" s="72">
        <v>5</v>
      </c>
      <c r="J19" s="72">
        <v>11</v>
      </c>
      <c r="K19" s="72">
        <v>4</v>
      </c>
      <c r="L19" s="72">
        <v>1</v>
      </c>
      <c r="M19" s="67">
        <f t="shared" si="0"/>
        <v>36.363636363636367</v>
      </c>
      <c r="N19" s="67">
        <f t="shared" si="2"/>
        <v>54.54545454545454</v>
      </c>
      <c r="O19" s="66">
        <f t="shared" si="1"/>
        <v>9.0909090909090917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55</v>
      </c>
      <c r="D20" s="72">
        <v>10</v>
      </c>
      <c r="E20" s="72">
        <v>0</v>
      </c>
      <c r="F20" s="72">
        <v>1</v>
      </c>
      <c r="G20" s="72">
        <v>3</v>
      </c>
      <c r="H20" s="72">
        <v>13</v>
      </c>
      <c r="I20" s="72">
        <v>6</v>
      </c>
      <c r="J20" s="72">
        <v>59</v>
      </c>
      <c r="K20" s="72">
        <v>37</v>
      </c>
      <c r="L20" s="72">
        <v>5</v>
      </c>
      <c r="M20" s="67">
        <f t="shared" si="0"/>
        <v>62.711864406779661</v>
      </c>
      <c r="N20" s="67">
        <f t="shared" si="2"/>
        <v>28.8135593220339</v>
      </c>
      <c r="O20" s="66">
        <f t="shared" si="1"/>
        <v>8.4745762711864394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1</v>
      </c>
      <c r="D21" s="72">
        <v>1</v>
      </c>
      <c r="E21" s="72">
        <v>0</v>
      </c>
      <c r="F21" s="72">
        <v>0</v>
      </c>
      <c r="G21" s="72">
        <v>0</v>
      </c>
      <c r="H21" s="72">
        <v>0</v>
      </c>
      <c r="I21" s="72">
        <v>1</v>
      </c>
      <c r="J21" s="72">
        <v>1</v>
      </c>
      <c r="K21" s="72">
        <v>1</v>
      </c>
      <c r="L21" s="72">
        <v>0</v>
      </c>
      <c r="M21" s="67">
        <f t="shared" si="0"/>
        <v>100</v>
      </c>
      <c r="N21" s="67">
        <f t="shared" si="2"/>
        <v>0</v>
      </c>
      <c r="O21" s="66">
        <f t="shared" si="1"/>
        <v>0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3</v>
      </c>
      <c r="D22" s="72">
        <v>1</v>
      </c>
      <c r="E22" s="72">
        <v>0</v>
      </c>
      <c r="F22" s="72">
        <v>0</v>
      </c>
      <c r="G22" s="72">
        <v>1</v>
      </c>
      <c r="H22" s="72">
        <v>0</v>
      </c>
      <c r="I22" s="72">
        <v>0</v>
      </c>
      <c r="J22" s="72">
        <v>4</v>
      </c>
      <c r="K22" s="72">
        <v>3</v>
      </c>
      <c r="L22" s="72">
        <v>0</v>
      </c>
      <c r="M22" s="67">
        <f t="shared" si="0"/>
        <v>75</v>
      </c>
      <c r="N22" s="67">
        <f t="shared" si="2"/>
        <v>25</v>
      </c>
      <c r="O22" s="66">
        <f t="shared" si="1"/>
        <v>0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13</v>
      </c>
      <c r="D23" s="72">
        <v>2</v>
      </c>
      <c r="E23" s="72">
        <v>0</v>
      </c>
      <c r="F23" s="72">
        <v>0</v>
      </c>
      <c r="G23" s="72">
        <v>1</v>
      </c>
      <c r="H23" s="72">
        <v>0</v>
      </c>
      <c r="I23" s="72">
        <v>2</v>
      </c>
      <c r="J23" s="72">
        <v>13</v>
      </c>
      <c r="K23" s="72">
        <v>9</v>
      </c>
      <c r="L23" s="72">
        <v>3</v>
      </c>
      <c r="M23" s="67">
        <f t="shared" si="0"/>
        <v>69.230769230769226</v>
      </c>
      <c r="N23" s="67">
        <f t="shared" si="2"/>
        <v>7.6923076923076925</v>
      </c>
      <c r="O23" s="66">
        <f t="shared" si="1"/>
        <v>23.076923076923077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10</v>
      </c>
      <c r="D24" s="72">
        <v>0</v>
      </c>
      <c r="E24" s="72">
        <v>0</v>
      </c>
      <c r="F24" s="72">
        <v>0</v>
      </c>
      <c r="G24" s="72">
        <v>1</v>
      </c>
      <c r="H24" s="72">
        <v>0</v>
      </c>
      <c r="I24" s="72">
        <v>1</v>
      </c>
      <c r="J24" s="72">
        <v>9</v>
      </c>
      <c r="K24" s="72">
        <v>4</v>
      </c>
      <c r="L24" s="72">
        <v>4</v>
      </c>
      <c r="M24" s="67">
        <f t="shared" si="0"/>
        <v>44.444444444444443</v>
      </c>
      <c r="N24" s="67">
        <f t="shared" si="2"/>
        <v>11.111111111111111</v>
      </c>
      <c r="O24" s="66">
        <f t="shared" si="1"/>
        <v>44.444444444444443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1</v>
      </c>
      <c r="D25" s="72">
        <v>1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2</v>
      </c>
      <c r="K25" s="72">
        <v>2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1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1</v>
      </c>
      <c r="K26" s="72">
        <v>0</v>
      </c>
      <c r="L26" s="72">
        <v>1</v>
      </c>
      <c r="M26" s="67">
        <f t="shared" si="0"/>
        <v>0</v>
      </c>
      <c r="N26" s="67">
        <f t="shared" si="2"/>
        <v>0</v>
      </c>
      <c r="O26" s="66">
        <f t="shared" si="1"/>
        <v>100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2</v>
      </c>
      <c r="D27" s="72">
        <v>1</v>
      </c>
      <c r="E27" s="72">
        <v>0</v>
      </c>
      <c r="F27" s="72">
        <v>0</v>
      </c>
      <c r="G27" s="72">
        <v>0</v>
      </c>
      <c r="H27" s="72">
        <v>0</v>
      </c>
      <c r="I27" s="72">
        <v>2</v>
      </c>
      <c r="J27" s="72">
        <v>1</v>
      </c>
      <c r="K27" s="72">
        <v>1</v>
      </c>
      <c r="L27" s="72">
        <v>0</v>
      </c>
      <c r="M27" s="67">
        <f t="shared" si="0"/>
        <v>100</v>
      </c>
      <c r="N27" s="67">
        <f t="shared" si="2"/>
        <v>0</v>
      </c>
      <c r="O27" s="66">
        <f t="shared" si="1"/>
        <v>0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4</v>
      </c>
      <c r="D28" s="72">
        <v>1</v>
      </c>
      <c r="E28" s="72">
        <v>0</v>
      </c>
      <c r="F28" s="72">
        <v>0</v>
      </c>
      <c r="G28" s="72">
        <v>0</v>
      </c>
      <c r="H28" s="72">
        <v>3</v>
      </c>
      <c r="I28" s="72">
        <v>0</v>
      </c>
      <c r="J28" s="72">
        <v>5</v>
      </c>
      <c r="K28" s="72">
        <v>1</v>
      </c>
      <c r="L28" s="72">
        <v>1</v>
      </c>
      <c r="M28" s="67">
        <f t="shared" si="0"/>
        <v>20</v>
      </c>
      <c r="N28" s="67">
        <f t="shared" si="2"/>
        <v>60</v>
      </c>
      <c r="O28" s="66">
        <f t="shared" si="1"/>
        <v>20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31</v>
      </c>
      <c r="D29" s="72">
        <v>14</v>
      </c>
      <c r="E29" s="72">
        <v>1</v>
      </c>
      <c r="F29" s="72">
        <v>1</v>
      </c>
      <c r="G29" s="72">
        <v>1</v>
      </c>
      <c r="H29" s="72">
        <v>4</v>
      </c>
      <c r="I29" s="72">
        <v>10</v>
      </c>
      <c r="J29" s="72">
        <v>35</v>
      </c>
      <c r="K29" s="72">
        <v>17</v>
      </c>
      <c r="L29" s="72">
        <v>11</v>
      </c>
      <c r="M29" s="67">
        <f t="shared" si="0"/>
        <v>48.571428571428569</v>
      </c>
      <c r="N29" s="67">
        <f t="shared" si="2"/>
        <v>20</v>
      </c>
      <c r="O29" s="66">
        <f t="shared" si="1"/>
        <v>31.428571428571427</v>
      </c>
    </row>
    <row r="30" spans="1:15" s="17" customFormat="1" ht="13.2" x14ac:dyDescent="0.25">
      <c r="A30" s="16" t="s">
        <v>314</v>
      </c>
      <c r="B30" s="16" t="s">
        <v>44</v>
      </c>
      <c r="C30" s="72">
        <v>54</v>
      </c>
      <c r="D30" s="72">
        <v>15</v>
      </c>
      <c r="E30" s="72">
        <v>0</v>
      </c>
      <c r="F30" s="72">
        <v>0</v>
      </c>
      <c r="G30" s="72">
        <v>3</v>
      </c>
      <c r="H30" s="72">
        <v>5</v>
      </c>
      <c r="I30" s="72">
        <v>11</v>
      </c>
      <c r="J30" s="72">
        <v>58</v>
      </c>
      <c r="K30" s="72">
        <v>46</v>
      </c>
      <c r="L30" s="72">
        <v>4</v>
      </c>
      <c r="M30" s="67">
        <f t="shared" si="0"/>
        <v>79.310344827586206</v>
      </c>
      <c r="N30" s="67">
        <f t="shared" si="2"/>
        <v>13.793103448275861</v>
      </c>
      <c r="O30" s="66">
        <f t="shared" si="1"/>
        <v>6.8965517241379306</v>
      </c>
    </row>
    <row r="31" spans="1:15" s="17" customFormat="1" ht="13.2" x14ac:dyDescent="0.25">
      <c r="A31" s="16" t="s">
        <v>315</v>
      </c>
      <c r="B31" s="16" t="s">
        <v>45</v>
      </c>
      <c r="C31" s="72">
        <v>13</v>
      </c>
      <c r="D31" s="72">
        <v>6</v>
      </c>
      <c r="E31" s="72">
        <v>0</v>
      </c>
      <c r="F31" s="72">
        <v>0</v>
      </c>
      <c r="G31" s="72">
        <v>0</v>
      </c>
      <c r="H31" s="72">
        <v>5</v>
      </c>
      <c r="I31" s="72">
        <v>6</v>
      </c>
      <c r="J31" s="72">
        <v>13</v>
      </c>
      <c r="K31" s="72">
        <v>8</v>
      </c>
      <c r="L31" s="72">
        <v>0</v>
      </c>
      <c r="M31" s="67">
        <f t="shared" si="0"/>
        <v>61.53846153846154</v>
      </c>
      <c r="N31" s="67">
        <f t="shared" si="2"/>
        <v>38.461538461538467</v>
      </c>
      <c r="O31" s="66">
        <f t="shared" si="1"/>
        <v>0</v>
      </c>
    </row>
    <row r="32" spans="1:15" s="17" customFormat="1" ht="13.2" x14ac:dyDescent="0.25">
      <c r="A32" s="16" t="s">
        <v>316</v>
      </c>
      <c r="B32" s="16" t="s">
        <v>46</v>
      </c>
      <c r="C32" s="72">
        <v>15</v>
      </c>
      <c r="D32" s="72">
        <v>4</v>
      </c>
      <c r="E32" s="72">
        <v>0</v>
      </c>
      <c r="F32" s="72">
        <v>0</v>
      </c>
      <c r="G32" s="72">
        <v>0</v>
      </c>
      <c r="H32" s="72">
        <v>4</v>
      </c>
      <c r="I32" s="72">
        <v>2</v>
      </c>
      <c r="J32" s="72">
        <v>17</v>
      </c>
      <c r="K32" s="72">
        <v>10</v>
      </c>
      <c r="L32" s="72">
        <v>3</v>
      </c>
      <c r="M32" s="67">
        <f t="shared" si="0"/>
        <v>58.82352941176471</v>
      </c>
      <c r="N32" s="67">
        <f t="shared" si="2"/>
        <v>23.52941176470588</v>
      </c>
      <c r="O32" s="66">
        <f t="shared" si="1"/>
        <v>17.647058823529413</v>
      </c>
    </row>
    <row r="33" spans="1:15" s="17" customFormat="1" ht="13.2" x14ac:dyDescent="0.25">
      <c r="A33" s="16" t="s">
        <v>317</v>
      </c>
      <c r="B33" s="16" t="s">
        <v>47</v>
      </c>
      <c r="C33" s="72">
        <v>24</v>
      </c>
      <c r="D33" s="72">
        <v>6</v>
      </c>
      <c r="E33" s="72">
        <v>0</v>
      </c>
      <c r="F33" s="72">
        <v>0</v>
      </c>
      <c r="G33" s="72">
        <v>2</v>
      </c>
      <c r="H33" s="72">
        <v>6</v>
      </c>
      <c r="I33" s="72">
        <v>4</v>
      </c>
      <c r="J33" s="72">
        <v>26</v>
      </c>
      <c r="K33" s="72">
        <v>14</v>
      </c>
      <c r="L33" s="72">
        <v>4</v>
      </c>
      <c r="M33" s="67">
        <f t="shared" si="0"/>
        <v>53.846153846153847</v>
      </c>
      <c r="N33" s="67">
        <f t="shared" si="2"/>
        <v>30.76923076923077</v>
      </c>
      <c r="O33" s="66">
        <f t="shared" si="1"/>
        <v>15.384615384615385</v>
      </c>
    </row>
    <row r="34" spans="1:15" s="17" customFormat="1" ht="13.2" x14ac:dyDescent="0.25">
      <c r="A34" s="16" t="s">
        <v>318</v>
      </c>
      <c r="B34" s="16" t="s">
        <v>48</v>
      </c>
      <c r="C34" s="72">
        <v>9</v>
      </c>
      <c r="D34" s="72">
        <v>0</v>
      </c>
      <c r="E34" s="72">
        <v>0</v>
      </c>
      <c r="F34" s="72">
        <v>0</v>
      </c>
      <c r="G34" s="72">
        <v>0</v>
      </c>
      <c r="H34" s="72">
        <v>1</v>
      </c>
      <c r="I34" s="72">
        <v>0</v>
      </c>
      <c r="J34" s="72">
        <v>9</v>
      </c>
      <c r="K34" s="72">
        <v>6</v>
      </c>
      <c r="L34" s="72">
        <v>2</v>
      </c>
      <c r="M34" s="67">
        <f t="shared" si="0"/>
        <v>66.666666666666657</v>
      </c>
      <c r="N34" s="67">
        <f t="shared" si="2"/>
        <v>11.111111111111111</v>
      </c>
      <c r="O34" s="66">
        <f t="shared" si="1"/>
        <v>22.222222222222221</v>
      </c>
    </row>
    <row r="35" spans="1:15" s="17" customFormat="1" ht="13.2" x14ac:dyDescent="0.25">
      <c r="A35" s="16" t="s">
        <v>319</v>
      </c>
      <c r="B35" s="16" t="s">
        <v>49</v>
      </c>
      <c r="C35" s="72">
        <v>5</v>
      </c>
      <c r="D35" s="72">
        <v>1</v>
      </c>
      <c r="E35" s="72">
        <v>0</v>
      </c>
      <c r="F35" s="72">
        <v>0</v>
      </c>
      <c r="G35" s="72">
        <v>0</v>
      </c>
      <c r="H35" s="72">
        <v>3</v>
      </c>
      <c r="I35" s="72">
        <v>0</v>
      </c>
      <c r="J35" s="72">
        <v>6</v>
      </c>
      <c r="K35" s="72">
        <v>2</v>
      </c>
      <c r="L35" s="72">
        <v>1</v>
      </c>
      <c r="M35" s="67">
        <f t="shared" si="0"/>
        <v>33.333333333333329</v>
      </c>
      <c r="N35" s="67">
        <f t="shared" si="2"/>
        <v>50</v>
      </c>
      <c r="O35" s="66">
        <f t="shared" si="1"/>
        <v>16.666666666666664</v>
      </c>
    </row>
    <row r="36" spans="1:15" s="17" customFormat="1" ht="13.2" x14ac:dyDescent="0.25">
      <c r="A36" s="16" t="s">
        <v>50</v>
      </c>
      <c r="B36" s="16" t="s">
        <v>51</v>
      </c>
      <c r="C36" s="72">
        <v>28</v>
      </c>
      <c r="D36" s="72">
        <v>10</v>
      </c>
      <c r="E36" s="72">
        <v>0</v>
      </c>
      <c r="F36" s="72">
        <v>1</v>
      </c>
      <c r="G36" s="72">
        <v>8</v>
      </c>
      <c r="H36" s="72">
        <v>4</v>
      </c>
      <c r="I36" s="72">
        <v>4</v>
      </c>
      <c r="J36" s="72">
        <v>34</v>
      </c>
      <c r="K36" s="72">
        <v>10</v>
      </c>
      <c r="L36" s="72">
        <v>11</v>
      </c>
      <c r="M36" s="67">
        <f t="shared" si="0"/>
        <v>29.411764705882355</v>
      </c>
      <c r="N36" s="67">
        <f t="shared" si="2"/>
        <v>38.235294117647058</v>
      </c>
      <c r="O36" s="66">
        <f t="shared" si="1"/>
        <v>32.352941176470587</v>
      </c>
    </row>
    <row r="37" spans="1:15" s="17" customFormat="1" ht="13.2" x14ac:dyDescent="0.25">
      <c r="A37" s="16" t="s">
        <v>320</v>
      </c>
      <c r="B37" s="16" t="s">
        <v>52</v>
      </c>
      <c r="C37" s="72">
        <v>1</v>
      </c>
      <c r="D37" s="72">
        <v>0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1</v>
      </c>
      <c r="K37" s="72">
        <v>1</v>
      </c>
      <c r="L37" s="72">
        <v>0</v>
      </c>
      <c r="M37" s="67">
        <f t="shared" si="0"/>
        <v>100</v>
      </c>
      <c r="N37" s="67">
        <f t="shared" si="2"/>
        <v>0</v>
      </c>
      <c r="O37" s="66">
        <f t="shared" si="1"/>
        <v>0</v>
      </c>
    </row>
    <row r="38" spans="1:15" s="17" customFormat="1" ht="13.2" x14ac:dyDescent="0.25">
      <c r="A38" s="16" t="s">
        <v>321</v>
      </c>
      <c r="B38" s="16" t="s">
        <v>53</v>
      </c>
      <c r="C38" s="72">
        <v>20</v>
      </c>
      <c r="D38" s="72">
        <v>10</v>
      </c>
      <c r="E38" s="72">
        <v>0</v>
      </c>
      <c r="F38" s="72">
        <v>0</v>
      </c>
      <c r="G38" s="72">
        <v>2</v>
      </c>
      <c r="H38" s="72">
        <v>1</v>
      </c>
      <c r="I38" s="72">
        <v>12</v>
      </c>
      <c r="J38" s="72">
        <v>18</v>
      </c>
      <c r="K38" s="72">
        <v>14</v>
      </c>
      <c r="L38" s="72">
        <v>1</v>
      </c>
      <c r="M38" s="67">
        <f t="shared" si="0"/>
        <v>77.777777777777786</v>
      </c>
      <c r="N38" s="67">
        <f t="shared" si="2"/>
        <v>16.666666666666664</v>
      </c>
      <c r="O38" s="66">
        <f t="shared" si="1"/>
        <v>5.5555555555555554</v>
      </c>
    </row>
    <row r="39" spans="1:15" s="17" customFormat="1" ht="13.2" x14ac:dyDescent="0.25">
      <c r="A39" s="16" t="s">
        <v>322</v>
      </c>
      <c r="B39" s="16" t="s">
        <v>54</v>
      </c>
      <c r="C39" s="72">
        <v>1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1</v>
      </c>
      <c r="K39" s="72">
        <v>1</v>
      </c>
      <c r="L39" s="72">
        <v>0</v>
      </c>
      <c r="M39" s="67">
        <f t="shared" si="0"/>
        <v>100</v>
      </c>
      <c r="N39" s="67">
        <f t="shared" si="2"/>
        <v>0</v>
      </c>
      <c r="O39" s="66">
        <f t="shared" si="1"/>
        <v>0</v>
      </c>
    </row>
    <row r="40" spans="1:15" s="17" customFormat="1" ht="13.2" x14ac:dyDescent="0.25">
      <c r="A40" s="16" t="s">
        <v>511</v>
      </c>
      <c r="B40" s="16" t="s">
        <v>518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3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3</v>
      </c>
      <c r="K42" s="72">
        <v>2</v>
      </c>
      <c r="L42" s="72">
        <v>1</v>
      </c>
      <c r="M42" s="67">
        <f t="shared" si="0"/>
        <v>66.666666666666657</v>
      </c>
      <c r="N42" s="67">
        <f t="shared" si="2"/>
        <v>0</v>
      </c>
      <c r="O42" s="66">
        <f t="shared" si="1"/>
        <v>33.333333333333329</v>
      </c>
    </row>
    <row r="43" spans="1:15" s="17" customFormat="1" ht="13.2" x14ac:dyDescent="0.25">
      <c r="A43" s="16" t="s">
        <v>325</v>
      </c>
      <c r="B43" s="16" t="s">
        <v>57</v>
      </c>
      <c r="C43" s="72">
        <v>2</v>
      </c>
      <c r="D43" s="72">
        <v>1</v>
      </c>
      <c r="E43" s="72">
        <v>0</v>
      </c>
      <c r="F43" s="72">
        <v>0</v>
      </c>
      <c r="G43" s="72">
        <v>0</v>
      </c>
      <c r="H43" s="72">
        <v>2</v>
      </c>
      <c r="I43" s="72">
        <v>0</v>
      </c>
      <c r="J43" s="72">
        <v>3</v>
      </c>
      <c r="K43" s="72">
        <v>0</v>
      </c>
      <c r="L43" s="72">
        <v>1</v>
      </c>
      <c r="M43" s="67">
        <f t="shared" si="0"/>
        <v>0</v>
      </c>
      <c r="N43" s="67">
        <f t="shared" si="2"/>
        <v>66.666666666666657</v>
      </c>
      <c r="O43" s="66">
        <f t="shared" si="1"/>
        <v>33.333333333333329</v>
      </c>
    </row>
    <row r="44" spans="1:15" s="17" customFormat="1" ht="13.2" x14ac:dyDescent="0.25">
      <c r="A44" s="16" t="s">
        <v>326</v>
      </c>
      <c r="B44" s="16" t="s">
        <v>58</v>
      </c>
      <c r="C44" s="72">
        <v>12</v>
      </c>
      <c r="D44" s="72">
        <v>2</v>
      </c>
      <c r="E44" s="72">
        <v>0</v>
      </c>
      <c r="F44" s="72">
        <v>1</v>
      </c>
      <c r="G44" s="72">
        <v>0</v>
      </c>
      <c r="H44" s="72">
        <v>3</v>
      </c>
      <c r="I44" s="72">
        <v>4</v>
      </c>
      <c r="J44" s="72">
        <v>10</v>
      </c>
      <c r="K44" s="72">
        <v>4</v>
      </c>
      <c r="L44" s="72">
        <v>2</v>
      </c>
      <c r="M44" s="67">
        <f t="shared" si="0"/>
        <v>40</v>
      </c>
      <c r="N44" s="67">
        <f t="shared" si="2"/>
        <v>40</v>
      </c>
      <c r="O44" s="66">
        <f t="shared" si="1"/>
        <v>20</v>
      </c>
    </row>
    <row r="45" spans="1:15" s="17" customFormat="1" ht="13.2" x14ac:dyDescent="0.25">
      <c r="A45" s="16" t="s">
        <v>327</v>
      </c>
      <c r="B45" s="16" t="s">
        <v>59</v>
      </c>
      <c r="C45" s="72">
        <v>12</v>
      </c>
      <c r="D45" s="72">
        <v>0</v>
      </c>
      <c r="E45" s="72">
        <v>0</v>
      </c>
      <c r="F45" s="72">
        <v>0</v>
      </c>
      <c r="G45" s="72">
        <v>2</v>
      </c>
      <c r="H45" s="72">
        <v>1</v>
      </c>
      <c r="I45" s="72">
        <v>0</v>
      </c>
      <c r="J45" s="72">
        <v>12</v>
      </c>
      <c r="K45" s="72">
        <v>6</v>
      </c>
      <c r="L45" s="72">
        <v>3</v>
      </c>
      <c r="M45" s="67">
        <f t="shared" si="0"/>
        <v>50</v>
      </c>
      <c r="N45" s="67">
        <f t="shared" si="2"/>
        <v>25</v>
      </c>
      <c r="O45" s="66">
        <f t="shared" si="1"/>
        <v>25</v>
      </c>
    </row>
    <row r="46" spans="1:15" s="17" customFormat="1" ht="13.2" x14ac:dyDescent="0.25">
      <c r="A46" s="16" t="s">
        <v>328</v>
      </c>
      <c r="B46" s="16" t="s">
        <v>60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67" t="str">
        <f t="shared" si="0"/>
        <v>n/a</v>
      </c>
      <c r="N46" s="67" t="str">
        <f t="shared" si="2"/>
        <v>n/a</v>
      </c>
      <c r="O46" s="66" t="str">
        <f t="shared" si="1"/>
        <v>n/a</v>
      </c>
    </row>
    <row r="47" spans="1:15" s="17" customFormat="1" ht="13.2" x14ac:dyDescent="0.25">
      <c r="A47" s="16" t="s">
        <v>329</v>
      </c>
      <c r="B47" s="16" t="s">
        <v>61</v>
      </c>
      <c r="C47" s="72">
        <v>7</v>
      </c>
      <c r="D47" s="72">
        <v>2</v>
      </c>
      <c r="E47" s="72">
        <v>0</v>
      </c>
      <c r="F47" s="72">
        <v>0</v>
      </c>
      <c r="G47" s="72">
        <v>1</v>
      </c>
      <c r="H47" s="72">
        <v>1</v>
      </c>
      <c r="I47" s="72">
        <v>1</v>
      </c>
      <c r="J47" s="72">
        <v>8</v>
      </c>
      <c r="K47" s="72">
        <v>6</v>
      </c>
      <c r="L47" s="72">
        <v>0</v>
      </c>
      <c r="M47" s="67">
        <f t="shared" si="0"/>
        <v>75</v>
      </c>
      <c r="N47" s="67">
        <f t="shared" si="2"/>
        <v>25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67" t="str">
        <f t="shared" si="0"/>
        <v>n/a</v>
      </c>
      <c r="N48" s="67" t="str">
        <f t="shared" si="2"/>
        <v>n/a</v>
      </c>
      <c r="O48" s="66" t="str">
        <f t="shared" si="1"/>
        <v>n/a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1</v>
      </c>
      <c r="D50" s="72">
        <v>1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2</v>
      </c>
      <c r="K50" s="72">
        <v>2</v>
      </c>
      <c r="L50" s="72">
        <v>0</v>
      </c>
      <c r="M50" s="67">
        <f t="shared" si="0"/>
        <v>100</v>
      </c>
      <c r="N50" s="67">
        <f t="shared" si="2"/>
        <v>0</v>
      </c>
      <c r="O50" s="66">
        <f t="shared" si="1"/>
        <v>0</v>
      </c>
    </row>
    <row r="51" spans="1:15" s="17" customFormat="1" ht="13.2" x14ac:dyDescent="0.25">
      <c r="A51" s="16" t="s">
        <v>332</v>
      </c>
      <c r="B51" s="16" t="s">
        <v>66</v>
      </c>
      <c r="C51" s="72">
        <v>4</v>
      </c>
      <c r="D51" s="72">
        <v>0</v>
      </c>
      <c r="E51" s="72">
        <v>0</v>
      </c>
      <c r="F51" s="72">
        <v>0</v>
      </c>
      <c r="G51" s="72">
        <v>1</v>
      </c>
      <c r="H51" s="72">
        <v>0</v>
      </c>
      <c r="I51" s="72">
        <v>1</v>
      </c>
      <c r="J51" s="72">
        <v>3</v>
      </c>
      <c r="K51" s="72">
        <v>2</v>
      </c>
      <c r="L51" s="72">
        <v>0</v>
      </c>
      <c r="M51" s="67">
        <f t="shared" si="0"/>
        <v>66.666666666666657</v>
      </c>
      <c r="N51" s="67">
        <f t="shared" si="2"/>
        <v>33.333333333333329</v>
      </c>
      <c r="O51" s="66">
        <f t="shared" si="1"/>
        <v>0</v>
      </c>
    </row>
    <row r="52" spans="1:15" s="17" customFormat="1" ht="13.2" x14ac:dyDescent="0.25">
      <c r="A52" s="16" t="s">
        <v>333</v>
      </c>
      <c r="B52" s="16" t="s">
        <v>67</v>
      </c>
      <c r="C52" s="72">
        <v>1</v>
      </c>
      <c r="D52" s="72">
        <v>2</v>
      </c>
      <c r="E52" s="72">
        <v>0</v>
      </c>
      <c r="F52" s="72">
        <v>0</v>
      </c>
      <c r="G52" s="72">
        <v>0</v>
      </c>
      <c r="H52" s="72">
        <v>0</v>
      </c>
      <c r="I52" s="72">
        <v>2</v>
      </c>
      <c r="J52" s="72">
        <v>1</v>
      </c>
      <c r="K52" s="72">
        <v>1</v>
      </c>
      <c r="L52" s="72">
        <v>0</v>
      </c>
      <c r="M52" s="67">
        <f t="shared" si="0"/>
        <v>100</v>
      </c>
      <c r="N52" s="67">
        <f t="shared" si="2"/>
        <v>0</v>
      </c>
      <c r="O52" s="66">
        <f t="shared" si="1"/>
        <v>0</v>
      </c>
    </row>
    <row r="53" spans="1:15" s="17" customFormat="1" ht="13.2" x14ac:dyDescent="0.25">
      <c r="A53" s="16" t="s">
        <v>334</v>
      </c>
      <c r="B53" s="16" t="s">
        <v>68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67" t="str">
        <f t="shared" si="0"/>
        <v>n/a</v>
      </c>
      <c r="N53" s="67" t="str">
        <f t="shared" si="2"/>
        <v>n/a</v>
      </c>
      <c r="O53" s="66" t="str">
        <f t="shared" si="1"/>
        <v>n/a</v>
      </c>
    </row>
    <row r="54" spans="1:15" s="17" customFormat="1" ht="13.2" x14ac:dyDescent="0.25">
      <c r="A54" s="16" t="s">
        <v>69</v>
      </c>
      <c r="B54" s="16" t="s">
        <v>70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67" t="str">
        <f t="shared" si="0"/>
        <v>n/a</v>
      </c>
      <c r="N54" s="67" t="str">
        <f t="shared" si="2"/>
        <v>n/a</v>
      </c>
      <c r="O54" s="66" t="str">
        <f t="shared" si="1"/>
        <v>n/a</v>
      </c>
    </row>
    <row r="55" spans="1:15" s="17" customFormat="1" ht="13.2" x14ac:dyDescent="0.25">
      <c r="A55" s="16" t="s">
        <v>335</v>
      </c>
      <c r="B55" s="16" t="s">
        <v>71</v>
      </c>
      <c r="C55" s="72">
        <v>18</v>
      </c>
      <c r="D55" s="72">
        <v>1</v>
      </c>
      <c r="E55" s="72">
        <v>0</v>
      </c>
      <c r="F55" s="72">
        <v>0</v>
      </c>
      <c r="G55" s="72">
        <v>1</v>
      </c>
      <c r="H55" s="72">
        <v>2</v>
      </c>
      <c r="I55" s="72">
        <v>1</v>
      </c>
      <c r="J55" s="72">
        <v>18</v>
      </c>
      <c r="K55" s="72">
        <v>15</v>
      </c>
      <c r="L55" s="72">
        <v>0</v>
      </c>
      <c r="M55" s="67">
        <f t="shared" si="0"/>
        <v>83.333333333333343</v>
      </c>
      <c r="N55" s="67">
        <f t="shared" si="2"/>
        <v>16.666666666666664</v>
      </c>
      <c r="O55" s="66">
        <f t="shared" si="1"/>
        <v>0</v>
      </c>
    </row>
    <row r="56" spans="1:15" s="17" customFormat="1" ht="13.2" x14ac:dyDescent="0.25">
      <c r="A56" s="16" t="s">
        <v>336</v>
      </c>
      <c r="B56" s="16" t="s">
        <v>72</v>
      </c>
      <c r="C56" s="72">
        <v>14</v>
      </c>
      <c r="D56" s="72">
        <v>4</v>
      </c>
      <c r="E56" s="72">
        <v>0</v>
      </c>
      <c r="F56" s="72">
        <v>0</v>
      </c>
      <c r="G56" s="72">
        <v>0</v>
      </c>
      <c r="H56" s="72">
        <v>2</v>
      </c>
      <c r="I56" s="72">
        <v>2</v>
      </c>
      <c r="J56" s="72">
        <v>16</v>
      </c>
      <c r="K56" s="72">
        <v>11</v>
      </c>
      <c r="L56" s="72">
        <v>3</v>
      </c>
      <c r="M56" s="67">
        <f t="shared" si="0"/>
        <v>68.75</v>
      </c>
      <c r="N56" s="67">
        <f t="shared" si="2"/>
        <v>12.5</v>
      </c>
      <c r="O56" s="66">
        <f t="shared" si="1"/>
        <v>18.75</v>
      </c>
    </row>
    <row r="57" spans="1:15" s="17" customFormat="1" ht="13.2" x14ac:dyDescent="0.25">
      <c r="A57" s="16" t="s">
        <v>337</v>
      </c>
      <c r="B57" s="16" t="s">
        <v>73</v>
      </c>
      <c r="C57" s="72">
        <v>7</v>
      </c>
      <c r="D57" s="72">
        <v>3</v>
      </c>
      <c r="E57" s="72">
        <v>0</v>
      </c>
      <c r="F57" s="72">
        <v>2</v>
      </c>
      <c r="G57" s="72">
        <v>0</v>
      </c>
      <c r="H57" s="72">
        <v>1</v>
      </c>
      <c r="I57" s="72">
        <v>0</v>
      </c>
      <c r="J57" s="72">
        <v>10</v>
      </c>
      <c r="K57" s="72">
        <v>7</v>
      </c>
      <c r="L57" s="72">
        <v>0</v>
      </c>
      <c r="M57" s="67">
        <f t="shared" si="0"/>
        <v>70</v>
      </c>
      <c r="N57" s="67">
        <f t="shared" si="2"/>
        <v>30</v>
      </c>
      <c r="O57" s="66">
        <f t="shared" si="1"/>
        <v>0</v>
      </c>
    </row>
    <row r="58" spans="1:15" s="17" customFormat="1" ht="13.2" x14ac:dyDescent="0.25">
      <c r="A58" s="16" t="s">
        <v>74</v>
      </c>
      <c r="B58" s="16" t="s">
        <v>75</v>
      </c>
      <c r="C58" s="72">
        <v>22</v>
      </c>
      <c r="D58" s="72">
        <v>10</v>
      </c>
      <c r="E58" s="72">
        <v>1</v>
      </c>
      <c r="F58" s="72">
        <v>0</v>
      </c>
      <c r="G58" s="72">
        <v>1</v>
      </c>
      <c r="H58" s="72">
        <v>2</v>
      </c>
      <c r="I58" s="72">
        <v>3</v>
      </c>
      <c r="J58" s="72">
        <v>29</v>
      </c>
      <c r="K58" s="72">
        <v>18</v>
      </c>
      <c r="L58" s="72">
        <v>7</v>
      </c>
      <c r="M58" s="67">
        <f t="shared" si="0"/>
        <v>62.068965517241381</v>
      </c>
      <c r="N58" s="67">
        <f t="shared" si="2"/>
        <v>13.793103448275861</v>
      </c>
      <c r="O58" s="66">
        <f t="shared" si="1"/>
        <v>24.137931034482758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3</v>
      </c>
      <c r="D60" s="72">
        <v>0</v>
      </c>
      <c r="E60" s="72">
        <v>0</v>
      </c>
      <c r="F60" s="72">
        <v>0</v>
      </c>
      <c r="G60" s="72">
        <v>0</v>
      </c>
      <c r="H60" s="72">
        <v>1</v>
      </c>
      <c r="I60" s="72">
        <v>0</v>
      </c>
      <c r="J60" s="72">
        <v>3</v>
      </c>
      <c r="K60" s="72">
        <v>2</v>
      </c>
      <c r="L60" s="72">
        <v>0</v>
      </c>
      <c r="M60" s="67">
        <f t="shared" si="0"/>
        <v>66.666666666666657</v>
      </c>
      <c r="N60" s="67">
        <f t="shared" si="2"/>
        <v>33.333333333333329</v>
      </c>
      <c r="O60" s="66">
        <f t="shared" si="1"/>
        <v>0</v>
      </c>
    </row>
    <row r="61" spans="1:15" s="17" customFormat="1" ht="13.2" x14ac:dyDescent="0.25">
      <c r="A61" s="16" t="s">
        <v>340</v>
      </c>
      <c r="B61" s="16" t="s">
        <v>78</v>
      </c>
      <c r="C61" s="72">
        <v>80</v>
      </c>
      <c r="D61" s="72">
        <v>13</v>
      </c>
      <c r="E61" s="72">
        <v>0</v>
      </c>
      <c r="F61" s="72">
        <v>0</v>
      </c>
      <c r="G61" s="72">
        <v>1</v>
      </c>
      <c r="H61" s="72">
        <v>17</v>
      </c>
      <c r="I61" s="72">
        <v>16</v>
      </c>
      <c r="J61" s="72">
        <v>77</v>
      </c>
      <c r="K61" s="72">
        <v>43</v>
      </c>
      <c r="L61" s="72">
        <v>16</v>
      </c>
      <c r="M61" s="67">
        <f t="shared" si="0"/>
        <v>55.844155844155843</v>
      </c>
      <c r="N61" s="67">
        <f t="shared" si="2"/>
        <v>23.376623376623375</v>
      </c>
      <c r="O61" s="66">
        <f t="shared" si="1"/>
        <v>20.779220779220779</v>
      </c>
    </row>
    <row r="62" spans="1:15" s="17" customFormat="1" ht="13.2" x14ac:dyDescent="0.25">
      <c r="A62" s="16" t="s">
        <v>341</v>
      </c>
      <c r="B62" s="16" t="s">
        <v>294</v>
      </c>
      <c r="C62" s="72">
        <v>3</v>
      </c>
      <c r="D62" s="72">
        <v>0</v>
      </c>
      <c r="E62" s="72">
        <v>0</v>
      </c>
      <c r="F62" s="72">
        <v>0</v>
      </c>
      <c r="G62" s="72">
        <v>2</v>
      </c>
      <c r="H62" s="72">
        <v>1</v>
      </c>
      <c r="I62" s="72">
        <v>0</v>
      </c>
      <c r="J62" s="72">
        <v>3</v>
      </c>
      <c r="K62" s="72">
        <v>0</v>
      </c>
      <c r="L62" s="72">
        <v>0</v>
      </c>
      <c r="M62" s="67">
        <f t="shared" si="0"/>
        <v>0</v>
      </c>
      <c r="N62" s="67">
        <f t="shared" si="2"/>
        <v>100</v>
      </c>
      <c r="O62" s="66">
        <f t="shared" si="1"/>
        <v>0</v>
      </c>
    </row>
    <row r="63" spans="1:15" s="17" customFormat="1" ht="13.2" x14ac:dyDescent="0.25">
      <c r="A63" s="16" t="s">
        <v>342</v>
      </c>
      <c r="B63" s="16" t="s">
        <v>79</v>
      </c>
      <c r="C63" s="72">
        <v>8</v>
      </c>
      <c r="D63" s="72">
        <v>1</v>
      </c>
      <c r="E63" s="72">
        <v>0</v>
      </c>
      <c r="F63" s="72">
        <v>0</v>
      </c>
      <c r="G63" s="72">
        <v>0</v>
      </c>
      <c r="H63" s="72">
        <v>2</v>
      </c>
      <c r="I63" s="72">
        <v>4</v>
      </c>
      <c r="J63" s="72">
        <v>5</v>
      </c>
      <c r="K63" s="72">
        <v>2</v>
      </c>
      <c r="L63" s="72">
        <v>1</v>
      </c>
      <c r="M63" s="67">
        <f t="shared" si="0"/>
        <v>40</v>
      </c>
      <c r="N63" s="67">
        <f t="shared" si="2"/>
        <v>40</v>
      </c>
      <c r="O63" s="66">
        <f t="shared" si="1"/>
        <v>20</v>
      </c>
    </row>
    <row r="64" spans="1:15" s="17" customFormat="1" ht="13.2" x14ac:dyDescent="0.25">
      <c r="A64" s="16" t="s">
        <v>343</v>
      </c>
      <c r="B64" s="16" t="s">
        <v>80</v>
      </c>
      <c r="C64" s="72">
        <v>16</v>
      </c>
      <c r="D64" s="72">
        <v>3</v>
      </c>
      <c r="E64" s="72">
        <v>0</v>
      </c>
      <c r="F64" s="72">
        <v>0</v>
      </c>
      <c r="G64" s="72">
        <v>2</v>
      </c>
      <c r="H64" s="72">
        <v>0</v>
      </c>
      <c r="I64" s="72">
        <v>2</v>
      </c>
      <c r="J64" s="72">
        <v>17</v>
      </c>
      <c r="K64" s="72">
        <v>12</v>
      </c>
      <c r="L64" s="72">
        <v>3</v>
      </c>
      <c r="M64" s="67">
        <f t="shared" si="0"/>
        <v>70.588235294117652</v>
      </c>
      <c r="N64" s="67">
        <f t="shared" si="2"/>
        <v>11.76470588235294</v>
      </c>
      <c r="O64" s="66">
        <f t="shared" si="1"/>
        <v>17.647058823529413</v>
      </c>
    </row>
    <row r="65" spans="1:15" s="17" customFormat="1" ht="13.2" x14ac:dyDescent="0.25">
      <c r="A65" s="16" t="s">
        <v>81</v>
      </c>
      <c r="B65" s="16" t="s">
        <v>82</v>
      </c>
      <c r="C65" s="72">
        <v>1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1</v>
      </c>
      <c r="K65" s="72">
        <v>1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3.2" x14ac:dyDescent="0.25">
      <c r="A66" s="16" t="s">
        <v>344</v>
      </c>
      <c r="B66" s="16" t="s">
        <v>83</v>
      </c>
      <c r="C66" s="72">
        <v>8</v>
      </c>
      <c r="D66" s="72">
        <v>2</v>
      </c>
      <c r="E66" s="72">
        <v>0</v>
      </c>
      <c r="F66" s="72">
        <v>0</v>
      </c>
      <c r="G66" s="72">
        <v>1</v>
      </c>
      <c r="H66" s="72">
        <v>2</v>
      </c>
      <c r="I66" s="72">
        <v>1</v>
      </c>
      <c r="J66" s="72">
        <v>9</v>
      </c>
      <c r="K66" s="72">
        <v>5</v>
      </c>
      <c r="L66" s="72">
        <v>1</v>
      </c>
      <c r="M66" s="67">
        <f t="shared" si="0"/>
        <v>55.555555555555557</v>
      </c>
      <c r="N66" s="67">
        <f t="shared" si="2"/>
        <v>33.333333333333329</v>
      </c>
      <c r="O66" s="66">
        <f t="shared" si="1"/>
        <v>11.111111111111111</v>
      </c>
    </row>
    <row r="67" spans="1:15" s="17" customFormat="1" ht="13.2" x14ac:dyDescent="0.25">
      <c r="A67" s="16" t="s">
        <v>345</v>
      </c>
      <c r="B67" s="16" t="s">
        <v>84</v>
      </c>
      <c r="C67" s="72">
        <v>24</v>
      </c>
      <c r="D67" s="72">
        <v>4</v>
      </c>
      <c r="E67" s="72">
        <v>0</v>
      </c>
      <c r="F67" s="72">
        <v>0</v>
      </c>
      <c r="G67" s="72">
        <v>2</v>
      </c>
      <c r="H67" s="72">
        <v>1</v>
      </c>
      <c r="I67" s="72">
        <v>4</v>
      </c>
      <c r="J67" s="72">
        <v>24</v>
      </c>
      <c r="K67" s="72">
        <v>21</v>
      </c>
      <c r="L67" s="72">
        <v>0</v>
      </c>
      <c r="M67" s="67">
        <f t="shared" si="0"/>
        <v>87.5</v>
      </c>
      <c r="N67" s="67">
        <f t="shared" si="2"/>
        <v>12.5</v>
      </c>
      <c r="O67" s="66">
        <f t="shared" si="1"/>
        <v>0</v>
      </c>
    </row>
    <row r="68" spans="1:15" s="17" customFormat="1" ht="13.2" x14ac:dyDescent="0.25">
      <c r="A68" s="16" t="s">
        <v>346</v>
      </c>
      <c r="B68" s="16" t="s">
        <v>85</v>
      </c>
      <c r="C68" s="72">
        <v>95</v>
      </c>
      <c r="D68" s="72">
        <v>18</v>
      </c>
      <c r="E68" s="72">
        <v>0</v>
      </c>
      <c r="F68" s="72">
        <v>0</v>
      </c>
      <c r="G68" s="72">
        <v>4</v>
      </c>
      <c r="H68" s="72">
        <v>14</v>
      </c>
      <c r="I68" s="72">
        <v>18</v>
      </c>
      <c r="J68" s="72">
        <v>95</v>
      </c>
      <c r="K68" s="72">
        <v>72</v>
      </c>
      <c r="L68" s="72">
        <v>5</v>
      </c>
      <c r="M68" s="67">
        <f t="shared" si="0"/>
        <v>75.789473684210535</v>
      </c>
      <c r="N68" s="67">
        <f t="shared" si="2"/>
        <v>18.947368421052634</v>
      </c>
      <c r="O68" s="66">
        <f t="shared" si="1"/>
        <v>5.2631578947368416</v>
      </c>
    </row>
    <row r="69" spans="1:15" s="17" customFormat="1" ht="13.2" x14ac:dyDescent="0.25">
      <c r="A69" s="16" t="s">
        <v>86</v>
      </c>
      <c r="B69" s="16" t="s">
        <v>293</v>
      </c>
      <c r="C69" s="72">
        <v>119</v>
      </c>
      <c r="D69" s="72">
        <v>43</v>
      </c>
      <c r="E69" s="72">
        <v>0</v>
      </c>
      <c r="F69" s="72">
        <v>0</v>
      </c>
      <c r="G69" s="72">
        <v>5</v>
      </c>
      <c r="H69" s="72">
        <v>29</v>
      </c>
      <c r="I69" s="72">
        <v>17</v>
      </c>
      <c r="J69" s="72">
        <v>145</v>
      </c>
      <c r="K69" s="72">
        <v>101</v>
      </c>
      <c r="L69" s="72">
        <v>10</v>
      </c>
      <c r="M69" s="67">
        <f t="shared" si="0"/>
        <v>69.655172413793096</v>
      </c>
      <c r="N69" s="67">
        <f t="shared" si="2"/>
        <v>23.448275862068964</v>
      </c>
      <c r="O69" s="66">
        <f t="shared" si="1"/>
        <v>6.8965517241379306</v>
      </c>
    </row>
    <row r="70" spans="1:15" s="17" customFormat="1" ht="13.2" x14ac:dyDescent="0.25">
      <c r="A70" s="16" t="s">
        <v>347</v>
      </c>
      <c r="B70" s="16" t="s">
        <v>87</v>
      </c>
      <c r="C70" s="72">
        <v>52</v>
      </c>
      <c r="D70" s="72">
        <v>10</v>
      </c>
      <c r="E70" s="72">
        <v>0</v>
      </c>
      <c r="F70" s="72">
        <v>0</v>
      </c>
      <c r="G70" s="72">
        <v>6</v>
      </c>
      <c r="H70" s="72">
        <v>6</v>
      </c>
      <c r="I70" s="72">
        <v>4</v>
      </c>
      <c r="J70" s="72">
        <v>58</v>
      </c>
      <c r="K70" s="72">
        <v>34</v>
      </c>
      <c r="L70" s="72">
        <v>12</v>
      </c>
      <c r="M70" s="67">
        <f t="shared" ref="M70:M133" si="3">IF(J70=0,"n/a",K70/J70*100)</f>
        <v>58.620689655172406</v>
      </c>
      <c r="N70" s="67">
        <f t="shared" si="2"/>
        <v>20.689655172413794</v>
      </c>
      <c r="O70" s="66">
        <f t="shared" ref="O70:O133" si="4">IF(J70=0,"n/a",(L70/J70)*100)</f>
        <v>20.689655172413794</v>
      </c>
    </row>
    <row r="71" spans="1:15" s="17" customFormat="1" ht="13.2" x14ac:dyDescent="0.25">
      <c r="A71" s="16" t="s">
        <v>348</v>
      </c>
      <c r="B71" s="16" t="s">
        <v>88</v>
      </c>
      <c r="C71" s="72">
        <v>9</v>
      </c>
      <c r="D71" s="72">
        <v>1</v>
      </c>
      <c r="E71" s="72">
        <v>1</v>
      </c>
      <c r="F71" s="72">
        <v>1</v>
      </c>
      <c r="G71" s="72">
        <v>0</v>
      </c>
      <c r="H71" s="72">
        <v>3</v>
      </c>
      <c r="I71" s="72">
        <v>1</v>
      </c>
      <c r="J71" s="72">
        <v>9</v>
      </c>
      <c r="K71" s="72">
        <v>3</v>
      </c>
      <c r="L71" s="72">
        <v>1</v>
      </c>
      <c r="M71" s="67">
        <f t="shared" si="3"/>
        <v>33.333333333333329</v>
      </c>
      <c r="N71" s="67">
        <f t="shared" ref="N71:N134" si="5">IF(J71=0,"n/a",(E71+F71+G71+H71)/J71*100)</f>
        <v>55.555555555555557</v>
      </c>
      <c r="O71" s="66">
        <f t="shared" si="4"/>
        <v>11.111111111111111</v>
      </c>
    </row>
    <row r="72" spans="1:15" s="17" customFormat="1" ht="13.2" x14ac:dyDescent="0.25">
      <c r="A72" s="16" t="s">
        <v>349</v>
      </c>
      <c r="B72" s="16" t="s">
        <v>89</v>
      </c>
      <c r="C72" s="72">
        <v>12</v>
      </c>
      <c r="D72" s="72">
        <v>5</v>
      </c>
      <c r="E72" s="72">
        <v>0</v>
      </c>
      <c r="F72" s="72">
        <v>1</v>
      </c>
      <c r="G72" s="72">
        <v>0</v>
      </c>
      <c r="H72" s="72">
        <v>2</v>
      </c>
      <c r="I72" s="72">
        <v>2</v>
      </c>
      <c r="J72" s="72">
        <v>15</v>
      </c>
      <c r="K72" s="72">
        <v>11</v>
      </c>
      <c r="L72" s="72">
        <v>1</v>
      </c>
      <c r="M72" s="67">
        <f t="shared" si="3"/>
        <v>73.333333333333329</v>
      </c>
      <c r="N72" s="67">
        <f t="shared" si="5"/>
        <v>20</v>
      </c>
      <c r="O72" s="66">
        <f t="shared" si="4"/>
        <v>6.666666666666667</v>
      </c>
    </row>
    <row r="73" spans="1:15" s="17" customFormat="1" ht="13.2" x14ac:dyDescent="0.25">
      <c r="A73" s="16" t="s">
        <v>90</v>
      </c>
      <c r="B73" s="16" t="s">
        <v>91</v>
      </c>
      <c r="C73" s="72">
        <v>6</v>
      </c>
      <c r="D73" s="72">
        <v>1</v>
      </c>
      <c r="E73" s="72">
        <v>0</v>
      </c>
      <c r="F73" s="72">
        <v>1</v>
      </c>
      <c r="G73" s="72">
        <v>0</v>
      </c>
      <c r="H73" s="72">
        <v>0</v>
      </c>
      <c r="I73" s="72">
        <v>2</v>
      </c>
      <c r="J73" s="72">
        <v>5</v>
      </c>
      <c r="K73" s="72">
        <v>4</v>
      </c>
      <c r="L73" s="72">
        <v>0</v>
      </c>
      <c r="M73" s="67">
        <f t="shared" si="3"/>
        <v>80</v>
      </c>
      <c r="N73" s="67">
        <f t="shared" si="5"/>
        <v>20</v>
      </c>
      <c r="O73" s="66">
        <f t="shared" si="4"/>
        <v>0</v>
      </c>
    </row>
    <row r="74" spans="1:15" s="17" customFormat="1" ht="13.2" x14ac:dyDescent="0.25">
      <c r="A74" s="16" t="s">
        <v>350</v>
      </c>
      <c r="B74" s="16" t="s">
        <v>92</v>
      </c>
      <c r="C74" s="72">
        <v>29</v>
      </c>
      <c r="D74" s="72">
        <v>2</v>
      </c>
      <c r="E74" s="72">
        <v>0</v>
      </c>
      <c r="F74" s="72">
        <v>0</v>
      </c>
      <c r="G74" s="72">
        <v>1</v>
      </c>
      <c r="H74" s="72">
        <v>5</v>
      </c>
      <c r="I74" s="72">
        <v>5</v>
      </c>
      <c r="J74" s="72">
        <v>26</v>
      </c>
      <c r="K74" s="72">
        <v>17</v>
      </c>
      <c r="L74" s="72">
        <v>3</v>
      </c>
      <c r="M74" s="67">
        <f t="shared" si="3"/>
        <v>65.384615384615387</v>
      </c>
      <c r="N74" s="67">
        <f t="shared" si="5"/>
        <v>23.076923076923077</v>
      </c>
      <c r="O74" s="66">
        <f t="shared" si="4"/>
        <v>11.538461538461538</v>
      </c>
    </row>
    <row r="75" spans="1:15" s="17" customFormat="1" ht="13.2" x14ac:dyDescent="0.25">
      <c r="A75" s="16" t="s">
        <v>351</v>
      </c>
      <c r="B75" s="16" t="s">
        <v>93</v>
      </c>
      <c r="C75" s="72">
        <v>1</v>
      </c>
      <c r="D75" s="72">
        <v>1</v>
      </c>
      <c r="E75" s="72">
        <v>0</v>
      </c>
      <c r="F75" s="72">
        <v>0</v>
      </c>
      <c r="G75" s="72">
        <v>0</v>
      </c>
      <c r="H75" s="72">
        <v>1</v>
      </c>
      <c r="I75" s="72">
        <v>1</v>
      </c>
      <c r="J75" s="72">
        <v>1</v>
      </c>
      <c r="K75" s="72">
        <v>0</v>
      </c>
      <c r="L75" s="72">
        <v>0</v>
      </c>
      <c r="M75" s="67">
        <f t="shared" si="3"/>
        <v>0</v>
      </c>
      <c r="N75" s="67">
        <f t="shared" si="5"/>
        <v>100</v>
      </c>
      <c r="O75" s="66">
        <f t="shared" si="4"/>
        <v>0</v>
      </c>
    </row>
    <row r="76" spans="1:15" s="17" customFormat="1" ht="13.2" x14ac:dyDescent="0.25">
      <c r="A76" s="16" t="s">
        <v>352</v>
      </c>
      <c r="B76" s="16" t="s">
        <v>94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12</v>
      </c>
      <c r="D78" s="72">
        <v>2</v>
      </c>
      <c r="E78" s="72">
        <v>1</v>
      </c>
      <c r="F78" s="72">
        <v>0</v>
      </c>
      <c r="G78" s="72">
        <v>1</v>
      </c>
      <c r="H78" s="72">
        <v>1</v>
      </c>
      <c r="I78" s="72">
        <v>3</v>
      </c>
      <c r="J78" s="72">
        <v>11</v>
      </c>
      <c r="K78" s="72">
        <v>8</v>
      </c>
      <c r="L78" s="72">
        <v>0</v>
      </c>
      <c r="M78" s="67">
        <f t="shared" si="3"/>
        <v>72.727272727272734</v>
      </c>
      <c r="N78" s="67">
        <f t="shared" si="5"/>
        <v>27.27272727272727</v>
      </c>
      <c r="O78" s="66">
        <f t="shared" si="4"/>
        <v>0</v>
      </c>
    </row>
    <row r="79" spans="1:15" s="17" customFormat="1" ht="13.2" x14ac:dyDescent="0.25">
      <c r="A79" s="16" t="s">
        <v>355</v>
      </c>
      <c r="B79" s="16" t="s">
        <v>97</v>
      </c>
      <c r="C79" s="72">
        <v>2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1</v>
      </c>
      <c r="J79" s="72">
        <v>1</v>
      </c>
      <c r="K79" s="72">
        <v>0</v>
      </c>
      <c r="L79" s="72">
        <v>1</v>
      </c>
      <c r="M79" s="67">
        <f t="shared" si="3"/>
        <v>0</v>
      </c>
      <c r="N79" s="67">
        <f t="shared" si="5"/>
        <v>0</v>
      </c>
      <c r="O79" s="66">
        <f t="shared" si="4"/>
        <v>100</v>
      </c>
    </row>
    <row r="80" spans="1:15" s="17" customFormat="1" ht="13.2" x14ac:dyDescent="0.25">
      <c r="A80" s="16" t="s">
        <v>356</v>
      </c>
      <c r="B80" s="16" t="s">
        <v>98</v>
      </c>
      <c r="C80" s="72">
        <v>13</v>
      </c>
      <c r="D80" s="72">
        <v>5</v>
      </c>
      <c r="E80" s="72">
        <v>0</v>
      </c>
      <c r="F80" s="72">
        <v>0</v>
      </c>
      <c r="G80" s="72">
        <v>0</v>
      </c>
      <c r="H80" s="72">
        <v>0</v>
      </c>
      <c r="I80" s="72">
        <v>4</v>
      </c>
      <c r="J80" s="72">
        <v>14</v>
      </c>
      <c r="K80" s="72">
        <v>9</v>
      </c>
      <c r="L80" s="72">
        <v>5</v>
      </c>
      <c r="M80" s="67">
        <f t="shared" si="3"/>
        <v>64.285714285714292</v>
      </c>
      <c r="N80" s="67">
        <f t="shared" si="5"/>
        <v>0</v>
      </c>
      <c r="O80" s="66">
        <f t="shared" si="4"/>
        <v>35.714285714285715</v>
      </c>
    </row>
    <row r="81" spans="1:15" s="17" customFormat="1" ht="13.2" x14ac:dyDescent="0.25">
      <c r="A81" s="16" t="s">
        <v>357</v>
      </c>
      <c r="B81" s="16" t="s">
        <v>99</v>
      </c>
      <c r="C81" s="72">
        <v>6</v>
      </c>
      <c r="D81" s="72">
        <v>1</v>
      </c>
      <c r="E81" s="72">
        <v>0</v>
      </c>
      <c r="F81" s="72">
        <v>0</v>
      </c>
      <c r="G81" s="72">
        <v>0</v>
      </c>
      <c r="H81" s="72">
        <v>1</v>
      </c>
      <c r="I81" s="72">
        <v>1</v>
      </c>
      <c r="J81" s="72">
        <v>6</v>
      </c>
      <c r="K81" s="72">
        <v>3</v>
      </c>
      <c r="L81" s="72">
        <v>2</v>
      </c>
      <c r="M81" s="67">
        <f t="shared" si="3"/>
        <v>50</v>
      </c>
      <c r="N81" s="67">
        <f t="shared" si="5"/>
        <v>16.666666666666664</v>
      </c>
      <c r="O81" s="66">
        <f t="shared" si="4"/>
        <v>33.333333333333329</v>
      </c>
    </row>
    <row r="82" spans="1:15" s="17" customFormat="1" ht="13.2" x14ac:dyDescent="0.25">
      <c r="A82" s="16" t="s">
        <v>358</v>
      </c>
      <c r="B82" s="16" t="s">
        <v>100</v>
      </c>
      <c r="C82" s="72">
        <v>20</v>
      </c>
      <c r="D82" s="72">
        <v>6</v>
      </c>
      <c r="E82" s="72">
        <v>1</v>
      </c>
      <c r="F82" s="72">
        <v>2</v>
      </c>
      <c r="G82" s="72">
        <v>4</v>
      </c>
      <c r="H82" s="72">
        <v>2</v>
      </c>
      <c r="I82" s="72">
        <v>3</v>
      </c>
      <c r="J82" s="72">
        <v>23</v>
      </c>
      <c r="K82" s="72">
        <v>8</v>
      </c>
      <c r="L82" s="72">
        <v>6</v>
      </c>
      <c r="M82" s="67">
        <f t="shared" si="3"/>
        <v>34.782608695652172</v>
      </c>
      <c r="N82" s="67">
        <f t="shared" si="5"/>
        <v>39.130434782608695</v>
      </c>
      <c r="O82" s="66">
        <f t="shared" si="4"/>
        <v>26.086956521739129</v>
      </c>
    </row>
    <row r="83" spans="1:15" s="17" customFormat="1" ht="13.2" x14ac:dyDescent="0.25">
      <c r="A83" s="16" t="s">
        <v>359</v>
      </c>
      <c r="B83" s="16" t="s">
        <v>101</v>
      </c>
      <c r="C83" s="72">
        <v>4</v>
      </c>
      <c r="D83" s="72">
        <v>2</v>
      </c>
      <c r="E83" s="72">
        <v>0</v>
      </c>
      <c r="F83" s="72">
        <v>0</v>
      </c>
      <c r="G83" s="72">
        <v>0</v>
      </c>
      <c r="H83" s="72">
        <v>0</v>
      </c>
      <c r="I83" s="72">
        <v>1</v>
      </c>
      <c r="J83" s="72">
        <v>5</v>
      </c>
      <c r="K83" s="72">
        <v>1</v>
      </c>
      <c r="L83" s="72">
        <v>4</v>
      </c>
      <c r="M83" s="67">
        <f t="shared" si="3"/>
        <v>20</v>
      </c>
      <c r="N83" s="67">
        <f t="shared" si="5"/>
        <v>0</v>
      </c>
      <c r="O83" s="66">
        <f t="shared" si="4"/>
        <v>80</v>
      </c>
    </row>
    <row r="84" spans="1:15" s="17" customFormat="1" ht="13.2" x14ac:dyDescent="0.25">
      <c r="A84" s="16" t="s">
        <v>360</v>
      </c>
      <c r="B84" s="16" t="s">
        <v>102</v>
      </c>
      <c r="C84" s="72">
        <v>4</v>
      </c>
      <c r="D84" s="72">
        <v>5</v>
      </c>
      <c r="E84" s="72">
        <v>0</v>
      </c>
      <c r="F84" s="72">
        <v>0</v>
      </c>
      <c r="G84" s="72">
        <v>0</v>
      </c>
      <c r="H84" s="72">
        <v>2</v>
      </c>
      <c r="I84" s="72">
        <v>1</v>
      </c>
      <c r="J84" s="72">
        <v>8</v>
      </c>
      <c r="K84" s="72">
        <v>5</v>
      </c>
      <c r="L84" s="72">
        <v>1</v>
      </c>
      <c r="M84" s="67">
        <f t="shared" si="3"/>
        <v>62.5</v>
      </c>
      <c r="N84" s="67">
        <f t="shared" si="5"/>
        <v>25</v>
      </c>
      <c r="O84" s="66">
        <f t="shared" si="4"/>
        <v>12.5</v>
      </c>
    </row>
    <row r="85" spans="1:15" s="17" customFormat="1" ht="13.2" x14ac:dyDescent="0.25">
      <c r="A85" s="16" t="s">
        <v>361</v>
      </c>
      <c r="B85" s="16" t="s">
        <v>103</v>
      </c>
      <c r="C85" s="72">
        <v>96</v>
      </c>
      <c r="D85" s="72">
        <v>32</v>
      </c>
      <c r="E85" s="72">
        <v>0</v>
      </c>
      <c r="F85" s="72">
        <v>2</v>
      </c>
      <c r="G85" s="72">
        <v>4</v>
      </c>
      <c r="H85" s="72">
        <v>18</v>
      </c>
      <c r="I85" s="72">
        <v>16</v>
      </c>
      <c r="J85" s="72">
        <v>112</v>
      </c>
      <c r="K85" s="72">
        <v>70</v>
      </c>
      <c r="L85" s="72">
        <v>18</v>
      </c>
      <c r="M85" s="67">
        <f t="shared" si="3"/>
        <v>62.5</v>
      </c>
      <c r="N85" s="67">
        <f t="shared" si="5"/>
        <v>21.428571428571427</v>
      </c>
      <c r="O85" s="66">
        <f t="shared" si="4"/>
        <v>16.071428571428573</v>
      </c>
    </row>
    <row r="86" spans="1:15" s="17" customFormat="1" ht="13.2" x14ac:dyDescent="0.25">
      <c r="A86" s="16" t="s">
        <v>104</v>
      </c>
      <c r="B86" s="16" t="s">
        <v>105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67" t="str">
        <f t="shared" si="3"/>
        <v>n/a</v>
      </c>
      <c r="N86" s="67" t="str">
        <f t="shared" si="5"/>
        <v>n/a</v>
      </c>
      <c r="O86" s="66" t="str">
        <f t="shared" si="4"/>
        <v>n/a</v>
      </c>
    </row>
    <row r="87" spans="1:15" s="17" customFormat="1" ht="13.2" x14ac:dyDescent="0.25">
      <c r="A87" s="16" t="s">
        <v>362</v>
      </c>
      <c r="B87" s="16" t="s">
        <v>106</v>
      </c>
      <c r="C87" s="72">
        <v>13</v>
      </c>
      <c r="D87" s="72">
        <v>2</v>
      </c>
      <c r="E87" s="72">
        <v>0</v>
      </c>
      <c r="F87" s="72">
        <v>0</v>
      </c>
      <c r="G87" s="72">
        <v>0</v>
      </c>
      <c r="H87" s="72">
        <v>2</v>
      </c>
      <c r="I87" s="72">
        <v>4</v>
      </c>
      <c r="J87" s="72">
        <v>11</v>
      </c>
      <c r="K87" s="72">
        <v>7</v>
      </c>
      <c r="L87" s="72">
        <v>2</v>
      </c>
      <c r="M87" s="67">
        <f t="shared" si="3"/>
        <v>63.636363636363633</v>
      </c>
      <c r="N87" s="67">
        <f t="shared" si="5"/>
        <v>18.181818181818183</v>
      </c>
      <c r="O87" s="66">
        <f t="shared" si="4"/>
        <v>18.181818181818183</v>
      </c>
    </row>
    <row r="88" spans="1:15" s="17" customFormat="1" ht="13.2" x14ac:dyDescent="0.25">
      <c r="A88" s="16" t="s">
        <v>363</v>
      </c>
      <c r="B88" s="16" t="s">
        <v>107</v>
      </c>
      <c r="C88" s="72">
        <v>2</v>
      </c>
      <c r="D88" s="72">
        <v>1</v>
      </c>
      <c r="E88" s="72">
        <v>0</v>
      </c>
      <c r="F88" s="72">
        <v>0</v>
      </c>
      <c r="G88" s="72">
        <v>0</v>
      </c>
      <c r="H88" s="72">
        <v>0</v>
      </c>
      <c r="I88" s="72">
        <v>2</v>
      </c>
      <c r="J88" s="72">
        <v>1</v>
      </c>
      <c r="K88" s="72">
        <v>0</v>
      </c>
      <c r="L88" s="72">
        <v>1</v>
      </c>
      <c r="M88" s="67">
        <f t="shared" si="3"/>
        <v>0</v>
      </c>
      <c r="N88" s="67">
        <f t="shared" si="5"/>
        <v>0</v>
      </c>
      <c r="O88" s="66">
        <f t="shared" si="4"/>
        <v>100</v>
      </c>
    </row>
    <row r="89" spans="1:15" s="17" customFormat="1" ht="13.2" x14ac:dyDescent="0.25">
      <c r="A89" s="16" t="s">
        <v>364</v>
      </c>
      <c r="B89" s="16" t="s">
        <v>108</v>
      </c>
      <c r="C89" s="72">
        <v>13</v>
      </c>
      <c r="D89" s="72">
        <v>3</v>
      </c>
      <c r="E89" s="72">
        <v>0</v>
      </c>
      <c r="F89" s="72">
        <v>0</v>
      </c>
      <c r="G89" s="72">
        <v>2</v>
      </c>
      <c r="H89" s="72">
        <v>3</v>
      </c>
      <c r="I89" s="72">
        <v>3</v>
      </c>
      <c r="J89" s="72">
        <v>13</v>
      </c>
      <c r="K89" s="72">
        <v>7</v>
      </c>
      <c r="L89" s="72">
        <v>1</v>
      </c>
      <c r="M89" s="67">
        <f t="shared" si="3"/>
        <v>53.846153846153847</v>
      </c>
      <c r="N89" s="67">
        <f t="shared" si="5"/>
        <v>38.461538461538467</v>
      </c>
      <c r="O89" s="66">
        <f t="shared" si="4"/>
        <v>7.6923076923076925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5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2">
        <v>0</v>
      </c>
      <c r="J91" s="72">
        <v>5</v>
      </c>
      <c r="K91" s="72">
        <v>4</v>
      </c>
      <c r="L91" s="72">
        <v>1</v>
      </c>
      <c r="M91" s="67">
        <f t="shared" si="3"/>
        <v>80</v>
      </c>
      <c r="N91" s="67">
        <f t="shared" si="5"/>
        <v>0</v>
      </c>
      <c r="O91" s="66">
        <f t="shared" si="4"/>
        <v>20</v>
      </c>
    </row>
    <row r="92" spans="1:15" s="17" customFormat="1" ht="13.2" x14ac:dyDescent="0.25">
      <c r="A92" s="16" t="s">
        <v>112</v>
      </c>
      <c r="B92" s="16" t="s">
        <v>113</v>
      </c>
      <c r="C92" s="72">
        <v>10</v>
      </c>
      <c r="D92" s="72">
        <v>2</v>
      </c>
      <c r="E92" s="72">
        <v>0</v>
      </c>
      <c r="F92" s="72">
        <v>0</v>
      </c>
      <c r="G92" s="72">
        <v>1</v>
      </c>
      <c r="H92" s="72">
        <v>2</v>
      </c>
      <c r="I92" s="72">
        <v>2</v>
      </c>
      <c r="J92" s="72">
        <v>10</v>
      </c>
      <c r="K92" s="72">
        <v>5</v>
      </c>
      <c r="L92" s="72">
        <v>2</v>
      </c>
      <c r="M92" s="67">
        <f t="shared" si="3"/>
        <v>50</v>
      </c>
      <c r="N92" s="67">
        <f t="shared" si="5"/>
        <v>30</v>
      </c>
      <c r="O92" s="66">
        <f t="shared" si="4"/>
        <v>20</v>
      </c>
    </row>
    <row r="93" spans="1:15" s="17" customFormat="1" ht="13.2" x14ac:dyDescent="0.25">
      <c r="A93" s="16" t="s">
        <v>114</v>
      </c>
      <c r="B93" s="16" t="s">
        <v>115</v>
      </c>
      <c r="C93" s="72">
        <v>54</v>
      </c>
      <c r="D93" s="72">
        <v>30</v>
      </c>
      <c r="E93" s="72">
        <v>0</v>
      </c>
      <c r="F93" s="72">
        <v>4</v>
      </c>
      <c r="G93" s="72">
        <v>4</v>
      </c>
      <c r="H93" s="72">
        <v>12</v>
      </c>
      <c r="I93" s="72">
        <v>17</v>
      </c>
      <c r="J93" s="72">
        <v>67</v>
      </c>
      <c r="K93" s="72">
        <v>29</v>
      </c>
      <c r="L93" s="72">
        <v>18</v>
      </c>
      <c r="M93" s="67">
        <f t="shared" si="3"/>
        <v>43.283582089552233</v>
      </c>
      <c r="N93" s="67">
        <f t="shared" si="5"/>
        <v>29.850746268656714</v>
      </c>
      <c r="O93" s="66">
        <f t="shared" si="4"/>
        <v>26.865671641791046</v>
      </c>
    </row>
    <row r="94" spans="1:15" s="17" customFormat="1" ht="13.2" x14ac:dyDescent="0.25">
      <c r="A94" s="16" t="s">
        <v>366</v>
      </c>
      <c r="B94" s="16" t="s">
        <v>116</v>
      </c>
      <c r="C94" s="72">
        <v>56</v>
      </c>
      <c r="D94" s="72">
        <v>8</v>
      </c>
      <c r="E94" s="72">
        <v>0</v>
      </c>
      <c r="F94" s="72">
        <v>0</v>
      </c>
      <c r="G94" s="72">
        <v>3</v>
      </c>
      <c r="H94" s="72">
        <v>9</v>
      </c>
      <c r="I94" s="72">
        <v>5</v>
      </c>
      <c r="J94" s="72">
        <v>59</v>
      </c>
      <c r="K94" s="72">
        <v>37</v>
      </c>
      <c r="L94" s="72">
        <v>10</v>
      </c>
      <c r="M94" s="67">
        <f t="shared" si="3"/>
        <v>62.711864406779661</v>
      </c>
      <c r="N94" s="67">
        <f t="shared" si="5"/>
        <v>20.33898305084746</v>
      </c>
      <c r="O94" s="66">
        <f t="shared" si="4"/>
        <v>16.949152542372879</v>
      </c>
    </row>
    <row r="95" spans="1:15" s="17" customFormat="1" ht="13.2" x14ac:dyDescent="0.25">
      <c r="A95" s="16" t="s">
        <v>367</v>
      </c>
      <c r="B95" s="16" t="s">
        <v>117</v>
      </c>
      <c r="C95" s="72">
        <v>11</v>
      </c>
      <c r="D95" s="72">
        <v>1</v>
      </c>
      <c r="E95" s="72">
        <v>0</v>
      </c>
      <c r="F95" s="72">
        <v>0</v>
      </c>
      <c r="G95" s="72">
        <v>1</v>
      </c>
      <c r="H95" s="72">
        <v>1</v>
      </c>
      <c r="I95" s="72">
        <v>0</v>
      </c>
      <c r="J95" s="72">
        <v>12</v>
      </c>
      <c r="K95" s="72">
        <v>8</v>
      </c>
      <c r="L95" s="72">
        <v>2</v>
      </c>
      <c r="M95" s="67">
        <f t="shared" si="3"/>
        <v>66.666666666666657</v>
      </c>
      <c r="N95" s="67">
        <f t="shared" si="5"/>
        <v>16.666666666666664</v>
      </c>
      <c r="O95" s="66">
        <f t="shared" si="4"/>
        <v>16.666666666666664</v>
      </c>
    </row>
    <row r="96" spans="1:15" s="17" customFormat="1" ht="13.2" x14ac:dyDescent="0.25">
      <c r="A96" s="16" t="s">
        <v>118</v>
      </c>
      <c r="B96" s="16" t="s">
        <v>119</v>
      </c>
      <c r="C96" s="72">
        <v>7</v>
      </c>
      <c r="D96" s="72">
        <v>0</v>
      </c>
      <c r="E96" s="72">
        <v>0</v>
      </c>
      <c r="F96" s="72">
        <v>1</v>
      </c>
      <c r="G96" s="72">
        <v>1</v>
      </c>
      <c r="H96" s="72">
        <v>1</v>
      </c>
      <c r="I96" s="72">
        <v>0</v>
      </c>
      <c r="J96" s="72">
        <v>7</v>
      </c>
      <c r="K96" s="72">
        <v>3</v>
      </c>
      <c r="L96" s="72">
        <v>1</v>
      </c>
      <c r="M96" s="67">
        <f t="shared" si="3"/>
        <v>42.857142857142854</v>
      </c>
      <c r="N96" s="67">
        <f t="shared" si="5"/>
        <v>42.857142857142854</v>
      </c>
      <c r="O96" s="66">
        <f t="shared" si="4"/>
        <v>14.285714285714285</v>
      </c>
    </row>
    <row r="97" spans="1:15" s="17" customFormat="1" ht="13.2" x14ac:dyDescent="0.25">
      <c r="A97" s="16" t="s">
        <v>368</v>
      </c>
      <c r="B97" s="16" t="s">
        <v>120</v>
      </c>
      <c r="C97" s="72">
        <v>2</v>
      </c>
      <c r="D97" s="72">
        <v>0</v>
      </c>
      <c r="E97" s="72">
        <v>0</v>
      </c>
      <c r="F97" s="72">
        <v>0</v>
      </c>
      <c r="G97" s="72">
        <v>1</v>
      </c>
      <c r="H97" s="72">
        <v>0</v>
      </c>
      <c r="I97" s="72">
        <v>1</v>
      </c>
      <c r="J97" s="72">
        <v>1</v>
      </c>
      <c r="K97" s="72">
        <v>0</v>
      </c>
      <c r="L97" s="72">
        <v>0</v>
      </c>
      <c r="M97" s="67">
        <f t="shared" si="3"/>
        <v>0</v>
      </c>
      <c r="N97" s="67">
        <f t="shared" si="5"/>
        <v>100</v>
      </c>
      <c r="O97" s="66">
        <f t="shared" si="4"/>
        <v>0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4</v>
      </c>
      <c r="D99" s="72">
        <v>6</v>
      </c>
      <c r="E99" s="72">
        <v>0</v>
      </c>
      <c r="F99" s="72">
        <v>0</v>
      </c>
      <c r="G99" s="72">
        <v>0</v>
      </c>
      <c r="H99" s="72">
        <v>0</v>
      </c>
      <c r="I99" s="72">
        <v>4</v>
      </c>
      <c r="J99" s="72">
        <v>6</v>
      </c>
      <c r="K99" s="72">
        <v>5</v>
      </c>
      <c r="L99" s="72">
        <v>1</v>
      </c>
      <c r="M99" s="67">
        <f t="shared" si="3"/>
        <v>83.333333333333343</v>
      </c>
      <c r="N99" s="67">
        <f t="shared" si="5"/>
        <v>0</v>
      </c>
      <c r="O99" s="66">
        <f t="shared" si="4"/>
        <v>16.666666666666664</v>
      </c>
    </row>
    <row r="100" spans="1:15" s="17" customFormat="1" ht="13.2" x14ac:dyDescent="0.25">
      <c r="A100" s="16" t="s">
        <v>370</v>
      </c>
      <c r="B100" s="16" t="s">
        <v>124</v>
      </c>
      <c r="C100" s="72">
        <v>3</v>
      </c>
      <c r="D100" s="72">
        <v>1</v>
      </c>
      <c r="E100" s="72">
        <v>0</v>
      </c>
      <c r="F100" s="72">
        <v>0</v>
      </c>
      <c r="G100" s="72">
        <v>0</v>
      </c>
      <c r="H100" s="72">
        <v>2</v>
      </c>
      <c r="I100" s="72">
        <v>0</v>
      </c>
      <c r="J100" s="72">
        <v>4</v>
      </c>
      <c r="K100" s="72">
        <v>1</v>
      </c>
      <c r="L100" s="72">
        <v>1</v>
      </c>
      <c r="M100" s="67">
        <f t="shared" si="3"/>
        <v>25</v>
      </c>
      <c r="N100" s="67">
        <f t="shared" si="5"/>
        <v>50</v>
      </c>
      <c r="O100" s="66">
        <f t="shared" si="4"/>
        <v>25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7</v>
      </c>
      <c r="D102" s="72">
        <v>1</v>
      </c>
      <c r="E102" s="72">
        <v>0</v>
      </c>
      <c r="F102" s="72">
        <v>0</v>
      </c>
      <c r="G102" s="72">
        <v>0</v>
      </c>
      <c r="H102" s="72">
        <v>2</v>
      </c>
      <c r="I102" s="72">
        <v>1</v>
      </c>
      <c r="J102" s="72">
        <v>7</v>
      </c>
      <c r="K102" s="72">
        <v>4</v>
      </c>
      <c r="L102" s="72">
        <v>1</v>
      </c>
      <c r="M102" s="67">
        <f t="shared" si="3"/>
        <v>57.142857142857139</v>
      </c>
      <c r="N102" s="67">
        <f t="shared" si="5"/>
        <v>28.571428571428569</v>
      </c>
      <c r="O102" s="66">
        <f t="shared" si="4"/>
        <v>14.285714285714285</v>
      </c>
    </row>
    <row r="103" spans="1:15" s="17" customFormat="1" ht="13.2" x14ac:dyDescent="0.25">
      <c r="A103" s="16" t="s">
        <v>372</v>
      </c>
      <c r="B103" s="16" t="s">
        <v>128</v>
      </c>
      <c r="C103" s="72">
        <v>6</v>
      </c>
      <c r="D103" s="72">
        <v>1</v>
      </c>
      <c r="E103" s="72">
        <v>0</v>
      </c>
      <c r="F103" s="72">
        <v>0</v>
      </c>
      <c r="G103" s="72">
        <v>0</v>
      </c>
      <c r="H103" s="72">
        <v>0</v>
      </c>
      <c r="I103" s="72">
        <v>3</v>
      </c>
      <c r="J103" s="72">
        <v>4</v>
      </c>
      <c r="K103" s="72">
        <v>3</v>
      </c>
      <c r="L103" s="72">
        <v>1</v>
      </c>
      <c r="M103" s="67">
        <f t="shared" si="3"/>
        <v>75</v>
      </c>
      <c r="N103" s="67">
        <f t="shared" si="5"/>
        <v>0</v>
      </c>
      <c r="O103" s="66">
        <f t="shared" si="4"/>
        <v>25</v>
      </c>
    </row>
    <row r="104" spans="1:15" s="17" customFormat="1" ht="13.2" x14ac:dyDescent="0.25">
      <c r="A104" s="16" t="s">
        <v>373</v>
      </c>
      <c r="B104" s="16" t="s">
        <v>129</v>
      </c>
      <c r="C104" s="72">
        <v>17</v>
      </c>
      <c r="D104" s="72">
        <v>2</v>
      </c>
      <c r="E104" s="72">
        <v>0</v>
      </c>
      <c r="F104" s="72">
        <v>0</v>
      </c>
      <c r="G104" s="72">
        <v>1</v>
      </c>
      <c r="H104" s="72">
        <v>1</v>
      </c>
      <c r="I104" s="72">
        <v>5</v>
      </c>
      <c r="J104" s="72">
        <v>14</v>
      </c>
      <c r="K104" s="72">
        <v>8</v>
      </c>
      <c r="L104" s="72">
        <v>4</v>
      </c>
      <c r="M104" s="67">
        <f t="shared" si="3"/>
        <v>57.142857142857139</v>
      </c>
      <c r="N104" s="67">
        <f t="shared" si="5"/>
        <v>14.285714285714285</v>
      </c>
      <c r="O104" s="66">
        <f t="shared" si="4"/>
        <v>28.571428571428569</v>
      </c>
    </row>
    <row r="105" spans="1:15" s="17" customFormat="1" ht="13.2" x14ac:dyDescent="0.25">
      <c r="A105" s="16" t="s">
        <v>374</v>
      </c>
      <c r="B105" s="16" t="s">
        <v>295</v>
      </c>
      <c r="C105" s="72">
        <v>5</v>
      </c>
      <c r="D105" s="72">
        <v>1</v>
      </c>
      <c r="E105" s="72">
        <v>0</v>
      </c>
      <c r="F105" s="72">
        <v>0</v>
      </c>
      <c r="G105" s="72">
        <v>0</v>
      </c>
      <c r="H105" s="72">
        <v>2</v>
      </c>
      <c r="I105" s="72">
        <v>0</v>
      </c>
      <c r="J105" s="72">
        <v>6</v>
      </c>
      <c r="K105" s="72">
        <v>0</v>
      </c>
      <c r="L105" s="72">
        <v>4</v>
      </c>
      <c r="M105" s="67">
        <f t="shared" si="3"/>
        <v>0</v>
      </c>
      <c r="N105" s="67">
        <f t="shared" si="5"/>
        <v>33.333333333333329</v>
      </c>
      <c r="O105" s="66">
        <f t="shared" si="4"/>
        <v>66.666666666666657</v>
      </c>
    </row>
    <row r="106" spans="1:15" s="17" customFormat="1" ht="13.2" x14ac:dyDescent="0.25">
      <c r="A106" s="16" t="s">
        <v>375</v>
      </c>
      <c r="B106" s="16" t="s">
        <v>130</v>
      </c>
      <c r="C106" s="72">
        <v>25</v>
      </c>
      <c r="D106" s="72">
        <v>12</v>
      </c>
      <c r="E106" s="72">
        <v>0</v>
      </c>
      <c r="F106" s="72">
        <v>1</v>
      </c>
      <c r="G106" s="72">
        <v>2</v>
      </c>
      <c r="H106" s="72">
        <v>2</v>
      </c>
      <c r="I106" s="72">
        <v>9</v>
      </c>
      <c r="J106" s="72">
        <v>28</v>
      </c>
      <c r="K106" s="72">
        <v>18</v>
      </c>
      <c r="L106" s="72">
        <v>5</v>
      </c>
      <c r="M106" s="67">
        <f t="shared" si="3"/>
        <v>64.285714285714292</v>
      </c>
      <c r="N106" s="67">
        <f t="shared" si="5"/>
        <v>17.857142857142858</v>
      </c>
      <c r="O106" s="66">
        <f t="shared" si="4"/>
        <v>17.857142857142858</v>
      </c>
    </row>
    <row r="107" spans="1:15" s="17" customFormat="1" ht="13.2" x14ac:dyDescent="0.25">
      <c r="A107" s="16" t="s">
        <v>376</v>
      </c>
      <c r="B107" s="16" t="s">
        <v>131</v>
      </c>
      <c r="C107" s="72">
        <v>8</v>
      </c>
      <c r="D107" s="72">
        <v>3</v>
      </c>
      <c r="E107" s="72">
        <v>0</v>
      </c>
      <c r="F107" s="72">
        <v>0</v>
      </c>
      <c r="G107" s="72">
        <v>0</v>
      </c>
      <c r="H107" s="72">
        <v>1</v>
      </c>
      <c r="I107" s="72">
        <v>3</v>
      </c>
      <c r="J107" s="72">
        <v>8</v>
      </c>
      <c r="K107" s="72">
        <v>6</v>
      </c>
      <c r="L107" s="72">
        <v>1</v>
      </c>
      <c r="M107" s="67">
        <f t="shared" si="3"/>
        <v>75</v>
      </c>
      <c r="N107" s="67">
        <f t="shared" si="5"/>
        <v>12.5</v>
      </c>
      <c r="O107" s="66">
        <f t="shared" si="4"/>
        <v>12.5</v>
      </c>
    </row>
    <row r="108" spans="1:15" s="17" customFormat="1" ht="13.2" x14ac:dyDescent="0.25">
      <c r="A108" s="16" t="s">
        <v>377</v>
      </c>
      <c r="B108" s="16" t="s">
        <v>132</v>
      </c>
      <c r="C108" s="72">
        <v>3</v>
      </c>
      <c r="D108" s="72">
        <v>1</v>
      </c>
      <c r="E108" s="72">
        <v>0</v>
      </c>
      <c r="F108" s="72">
        <v>0</v>
      </c>
      <c r="G108" s="72">
        <v>0</v>
      </c>
      <c r="H108" s="72">
        <v>0</v>
      </c>
      <c r="I108" s="72">
        <v>1</v>
      </c>
      <c r="J108" s="72">
        <v>3</v>
      </c>
      <c r="K108" s="72">
        <v>2</v>
      </c>
      <c r="L108" s="72">
        <v>1</v>
      </c>
      <c r="M108" s="67">
        <f t="shared" si="3"/>
        <v>66.666666666666657</v>
      </c>
      <c r="N108" s="67">
        <f t="shared" si="5"/>
        <v>0</v>
      </c>
      <c r="O108" s="66">
        <f t="shared" si="4"/>
        <v>33.333333333333329</v>
      </c>
    </row>
    <row r="109" spans="1:15" s="17" customFormat="1" ht="13.2" x14ac:dyDescent="0.25">
      <c r="A109" s="16" t="s">
        <v>133</v>
      </c>
      <c r="B109" s="16" t="s">
        <v>134</v>
      </c>
      <c r="C109" s="72">
        <v>2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1</v>
      </c>
      <c r="J109" s="72">
        <v>1</v>
      </c>
      <c r="K109" s="72">
        <v>0</v>
      </c>
      <c r="L109" s="72">
        <v>1</v>
      </c>
      <c r="M109" s="67">
        <f t="shared" si="3"/>
        <v>0</v>
      </c>
      <c r="N109" s="67">
        <f t="shared" si="5"/>
        <v>0</v>
      </c>
      <c r="O109" s="66">
        <f t="shared" si="4"/>
        <v>100</v>
      </c>
    </row>
    <row r="110" spans="1:15" s="17" customFormat="1" ht="13.2" x14ac:dyDescent="0.25">
      <c r="A110" s="16" t="s">
        <v>135</v>
      </c>
      <c r="B110" s="16" t="s">
        <v>136</v>
      </c>
      <c r="C110" s="72">
        <v>28</v>
      </c>
      <c r="D110" s="72">
        <v>7</v>
      </c>
      <c r="E110" s="72">
        <v>0</v>
      </c>
      <c r="F110" s="72">
        <v>2</v>
      </c>
      <c r="G110" s="72">
        <v>0</v>
      </c>
      <c r="H110" s="72">
        <v>4</v>
      </c>
      <c r="I110" s="72">
        <v>9</v>
      </c>
      <c r="J110" s="72">
        <v>26</v>
      </c>
      <c r="K110" s="72">
        <v>16</v>
      </c>
      <c r="L110" s="72">
        <v>4</v>
      </c>
      <c r="M110" s="67">
        <f t="shared" si="3"/>
        <v>61.53846153846154</v>
      </c>
      <c r="N110" s="67">
        <f t="shared" si="5"/>
        <v>23.076923076923077</v>
      </c>
      <c r="O110" s="66">
        <f t="shared" si="4"/>
        <v>15.384615384615385</v>
      </c>
    </row>
    <row r="111" spans="1:15" s="17" customFormat="1" ht="13.2" x14ac:dyDescent="0.25">
      <c r="A111" s="16" t="s">
        <v>378</v>
      </c>
      <c r="B111" s="16" t="s">
        <v>137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67" t="str">
        <f t="shared" si="3"/>
        <v>n/a</v>
      </c>
      <c r="N111" s="67" t="str">
        <f t="shared" si="5"/>
        <v>n/a</v>
      </c>
      <c r="O111" s="66" t="str">
        <f t="shared" si="4"/>
        <v>n/a</v>
      </c>
    </row>
    <row r="112" spans="1:15" s="17" customFormat="1" ht="13.2" x14ac:dyDescent="0.25">
      <c r="A112" s="16" t="s">
        <v>512</v>
      </c>
      <c r="B112" s="16" t="s">
        <v>513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67" t="str">
        <f t="shared" si="3"/>
        <v>n/a</v>
      </c>
      <c r="N112" s="67" t="str">
        <f t="shared" si="5"/>
        <v>n/a</v>
      </c>
      <c r="O112" s="66" t="str">
        <f t="shared" si="4"/>
        <v>n/a</v>
      </c>
    </row>
    <row r="113" spans="1:15" s="17" customFormat="1" ht="13.2" x14ac:dyDescent="0.25">
      <c r="A113" s="16" t="s">
        <v>379</v>
      </c>
      <c r="B113" s="16" t="s">
        <v>138</v>
      </c>
      <c r="C113" s="72">
        <v>11</v>
      </c>
      <c r="D113" s="72">
        <v>0</v>
      </c>
      <c r="E113" s="72">
        <v>0</v>
      </c>
      <c r="F113" s="72">
        <v>0</v>
      </c>
      <c r="G113" s="72">
        <v>0</v>
      </c>
      <c r="H113" s="72">
        <v>1</v>
      </c>
      <c r="I113" s="72">
        <v>4</v>
      </c>
      <c r="J113" s="72">
        <v>7</v>
      </c>
      <c r="K113" s="72">
        <v>6</v>
      </c>
      <c r="L113" s="72">
        <v>0</v>
      </c>
      <c r="M113" s="67">
        <f t="shared" si="3"/>
        <v>85.714285714285708</v>
      </c>
      <c r="N113" s="67">
        <f t="shared" si="5"/>
        <v>14.285714285714285</v>
      </c>
      <c r="O113" s="66">
        <f t="shared" si="4"/>
        <v>0</v>
      </c>
    </row>
    <row r="114" spans="1:15" s="17" customFormat="1" ht="13.2" x14ac:dyDescent="0.25">
      <c r="A114" s="16" t="s">
        <v>380</v>
      </c>
      <c r="B114" s="16" t="s">
        <v>139</v>
      </c>
      <c r="C114" s="72">
        <v>7</v>
      </c>
      <c r="D114" s="72">
        <v>1</v>
      </c>
      <c r="E114" s="72">
        <v>0</v>
      </c>
      <c r="F114" s="72">
        <v>0</v>
      </c>
      <c r="G114" s="72">
        <v>0</v>
      </c>
      <c r="H114" s="72">
        <v>1</v>
      </c>
      <c r="I114" s="72">
        <v>1</v>
      </c>
      <c r="J114" s="72">
        <v>7</v>
      </c>
      <c r="K114" s="72">
        <v>5</v>
      </c>
      <c r="L114" s="72">
        <v>1</v>
      </c>
      <c r="M114" s="67">
        <f t="shared" si="3"/>
        <v>71.428571428571431</v>
      </c>
      <c r="N114" s="67">
        <f t="shared" si="5"/>
        <v>14.285714285714285</v>
      </c>
      <c r="O114" s="66">
        <f t="shared" si="4"/>
        <v>14.285714285714285</v>
      </c>
    </row>
    <row r="115" spans="1:15" s="17" customFormat="1" ht="13.2" x14ac:dyDescent="0.25">
      <c r="A115" s="16" t="s">
        <v>381</v>
      </c>
      <c r="B115" s="16" t="s">
        <v>140</v>
      </c>
      <c r="C115" s="72">
        <v>12</v>
      </c>
      <c r="D115" s="72">
        <v>4</v>
      </c>
      <c r="E115" s="72">
        <v>0</v>
      </c>
      <c r="F115" s="72">
        <v>2</v>
      </c>
      <c r="G115" s="72">
        <v>0</v>
      </c>
      <c r="H115" s="72">
        <v>2</v>
      </c>
      <c r="I115" s="72">
        <v>3</v>
      </c>
      <c r="J115" s="72">
        <v>13</v>
      </c>
      <c r="K115" s="72">
        <v>8</v>
      </c>
      <c r="L115" s="72">
        <v>1</v>
      </c>
      <c r="M115" s="67">
        <f t="shared" si="3"/>
        <v>61.53846153846154</v>
      </c>
      <c r="N115" s="67">
        <f t="shared" si="5"/>
        <v>30.76923076923077</v>
      </c>
      <c r="O115" s="66">
        <f t="shared" si="4"/>
        <v>7.6923076923076925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2</v>
      </c>
      <c r="D117" s="72">
        <v>2</v>
      </c>
      <c r="E117" s="72">
        <v>0</v>
      </c>
      <c r="F117" s="72">
        <v>0</v>
      </c>
      <c r="G117" s="72">
        <v>0</v>
      </c>
      <c r="H117" s="72">
        <v>1</v>
      </c>
      <c r="I117" s="72">
        <v>1</v>
      </c>
      <c r="J117" s="72">
        <v>3</v>
      </c>
      <c r="K117" s="72">
        <v>2</v>
      </c>
      <c r="L117" s="72">
        <v>0</v>
      </c>
      <c r="M117" s="67">
        <f t="shared" si="3"/>
        <v>66.666666666666657</v>
      </c>
      <c r="N117" s="67">
        <f t="shared" si="5"/>
        <v>33.333333333333329</v>
      </c>
      <c r="O117" s="66">
        <f t="shared" si="4"/>
        <v>0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5</v>
      </c>
      <c r="D119" s="72">
        <v>1</v>
      </c>
      <c r="E119" s="72">
        <v>0</v>
      </c>
      <c r="F119" s="72">
        <v>0</v>
      </c>
      <c r="G119" s="72">
        <v>0</v>
      </c>
      <c r="H119" s="72">
        <v>1</v>
      </c>
      <c r="I119" s="72">
        <v>1</v>
      </c>
      <c r="J119" s="72">
        <v>5</v>
      </c>
      <c r="K119" s="72">
        <v>4</v>
      </c>
      <c r="L119" s="72">
        <v>0</v>
      </c>
      <c r="M119" s="67">
        <f t="shared" si="3"/>
        <v>80</v>
      </c>
      <c r="N119" s="67">
        <f t="shared" si="5"/>
        <v>20</v>
      </c>
      <c r="O119" s="66">
        <f t="shared" si="4"/>
        <v>0</v>
      </c>
    </row>
    <row r="120" spans="1:15" s="17" customFormat="1" ht="13.2" x14ac:dyDescent="0.25">
      <c r="A120" s="16" t="s">
        <v>385</v>
      </c>
      <c r="B120" s="16" t="s">
        <v>145</v>
      </c>
      <c r="C120" s="72">
        <v>45</v>
      </c>
      <c r="D120" s="72">
        <v>8</v>
      </c>
      <c r="E120" s="72">
        <v>0</v>
      </c>
      <c r="F120" s="72">
        <v>1</v>
      </c>
      <c r="G120" s="72">
        <v>3</v>
      </c>
      <c r="H120" s="72">
        <v>5</v>
      </c>
      <c r="I120" s="72">
        <v>9</v>
      </c>
      <c r="J120" s="72">
        <v>44</v>
      </c>
      <c r="K120" s="72">
        <v>26</v>
      </c>
      <c r="L120" s="72">
        <v>9</v>
      </c>
      <c r="M120" s="67">
        <f t="shared" si="3"/>
        <v>59.090909090909093</v>
      </c>
      <c r="N120" s="67">
        <f t="shared" si="5"/>
        <v>20.454545454545457</v>
      </c>
      <c r="O120" s="66">
        <f t="shared" si="4"/>
        <v>20.454545454545457</v>
      </c>
    </row>
    <row r="121" spans="1:15" s="17" customFormat="1" ht="13.2" x14ac:dyDescent="0.25">
      <c r="A121" s="16" t="s">
        <v>386</v>
      </c>
      <c r="B121" s="16" t="s">
        <v>146</v>
      </c>
      <c r="C121" s="72">
        <v>40</v>
      </c>
      <c r="D121" s="72">
        <v>12</v>
      </c>
      <c r="E121" s="72">
        <v>0</v>
      </c>
      <c r="F121" s="72">
        <v>0</v>
      </c>
      <c r="G121" s="72">
        <v>0</v>
      </c>
      <c r="H121" s="72">
        <v>9</v>
      </c>
      <c r="I121" s="72">
        <v>4</v>
      </c>
      <c r="J121" s="72">
        <v>48</v>
      </c>
      <c r="K121" s="72">
        <v>29</v>
      </c>
      <c r="L121" s="72">
        <v>10</v>
      </c>
      <c r="M121" s="67">
        <f t="shared" si="3"/>
        <v>60.416666666666664</v>
      </c>
      <c r="N121" s="67">
        <f t="shared" si="5"/>
        <v>18.75</v>
      </c>
      <c r="O121" s="66">
        <f t="shared" si="4"/>
        <v>20.833333333333336</v>
      </c>
    </row>
    <row r="122" spans="1:15" s="17" customFormat="1" ht="13.2" x14ac:dyDescent="0.25">
      <c r="A122" s="16" t="s">
        <v>387</v>
      </c>
      <c r="B122" s="16" t="s">
        <v>147</v>
      </c>
      <c r="C122" s="72">
        <v>6</v>
      </c>
      <c r="D122" s="72">
        <v>1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7</v>
      </c>
      <c r="K122" s="72">
        <v>7</v>
      </c>
      <c r="L122" s="72">
        <v>0</v>
      </c>
      <c r="M122" s="67">
        <f t="shared" si="3"/>
        <v>100</v>
      </c>
      <c r="N122" s="67">
        <f t="shared" si="5"/>
        <v>0</v>
      </c>
      <c r="O122" s="66">
        <f t="shared" si="4"/>
        <v>0</v>
      </c>
    </row>
    <row r="123" spans="1:15" s="17" customFormat="1" ht="13.2" x14ac:dyDescent="0.25">
      <c r="A123" s="16" t="s">
        <v>388</v>
      </c>
      <c r="B123" s="16" t="s">
        <v>148</v>
      </c>
      <c r="C123" s="72">
        <v>1</v>
      </c>
      <c r="D123" s="72">
        <v>0</v>
      </c>
      <c r="E123" s="72">
        <v>0</v>
      </c>
      <c r="F123" s="72">
        <v>0</v>
      </c>
      <c r="G123" s="72">
        <v>0</v>
      </c>
      <c r="H123" s="72">
        <v>1</v>
      </c>
      <c r="I123" s="72">
        <v>0</v>
      </c>
      <c r="J123" s="72">
        <v>1</v>
      </c>
      <c r="K123" s="72">
        <v>0</v>
      </c>
      <c r="L123" s="72">
        <v>0</v>
      </c>
      <c r="M123" s="67">
        <f t="shared" si="3"/>
        <v>0</v>
      </c>
      <c r="N123" s="67">
        <f t="shared" si="5"/>
        <v>100</v>
      </c>
      <c r="O123" s="66">
        <f t="shared" si="4"/>
        <v>0</v>
      </c>
    </row>
    <row r="124" spans="1:15" s="17" customFormat="1" ht="13.2" x14ac:dyDescent="0.25">
      <c r="A124" s="16" t="s">
        <v>389</v>
      </c>
      <c r="B124" s="16" t="s">
        <v>149</v>
      </c>
      <c r="C124" s="72">
        <v>9</v>
      </c>
      <c r="D124" s="72">
        <v>3</v>
      </c>
      <c r="E124" s="72">
        <v>0</v>
      </c>
      <c r="F124" s="72">
        <v>1</v>
      </c>
      <c r="G124" s="72">
        <v>0</v>
      </c>
      <c r="H124" s="72">
        <v>2</v>
      </c>
      <c r="I124" s="72">
        <v>5</v>
      </c>
      <c r="J124" s="72">
        <v>7</v>
      </c>
      <c r="K124" s="72">
        <v>0</v>
      </c>
      <c r="L124" s="72">
        <v>4</v>
      </c>
      <c r="M124" s="67">
        <f t="shared" si="3"/>
        <v>0</v>
      </c>
      <c r="N124" s="67">
        <f t="shared" si="5"/>
        <v>42.857142857142854</v>
      </c>
      <c r="O124" s="66">
        <f t="shared" si="4"/>
        <v>57.142857142857139</v>
      </c>
    </row>
    <row r="125" spans="1:15" s="17" customFormat="1" ht="13.2" x14ac:dyDescent="0.25">
      <c r="A125" s="16" t="s">
        <v>390</v>
      </c>
      <c r="B125" s="16" t="s">
        <v>150</v>
      </c>
      <c r="C125" s="72">
        <v>3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1</v>
      </c>
      <c r="J125" s="72">
        <v>2</v>
      </c>
      <c r="K125" s="72">
        <v>1</v>
      </c>
      <c r="L125" s="72">
        <v>1</v>
      </c>
      <c r="M125" s="67">
        <f t="shared" si="3"/>
        <v>50</v>
      </c>
      <c r="N125" s="67">
        <f t="shared" si="5"/>
        <v>0</v>
      </c>
      <c r="O125" s="66">
        <f t="shared" si="4"/>
        <v>50</v>
      </c>
    </row>
    <row r="126" spans="1:15" s="17" customFormat="1" ht="13.2" x14ac:dyDescent="0.25">
      <c r="A126" s="16" t="s">
        <v>391</v>
      </c>
      <c r="B126" s="16" t="s">
        <v>151</v>
      </c>
      <c r="C126" s="72">
        <v>22</v>
      </c>
      <c r="D126" s="72">
        <v>4</v>
      </c>
      <c r="E126" s="72">
        <v>0</v>
      </c>
      <c r="F126" s="72">
        <v>0</v>
      </c>
      <c r="G126" s="72">
        <v>2</v>
      </c>
      <c r="H126" s="72">
        <v>4</v>
      </c>
      <c r="I126" s="72">
        <v>4</v>
      </c>
      <c r="J126" s="72">
        <v>22</v>
      </c>
      <c r="K126" s="72">
        <v>11</v>
      </c>
      <c r="L126" s="72">
        <v>5</v>
      </c>
      <c r="M126" s="67">
        <f t="shared" si="3"/>
        <v>50</v>
      </c>
      <c r="N126" s="67">
        <f t="shared" si="5"/>
        <v>27.27272727272727</v>
      </c>
      <c r="O126" s="66">
        <f t="shared" si="4"/>
        <v>22.727272727272727</v>
      </c>
    </row>
    <row r="127" spans="1:15" s="17" customFormat="1" ht="13.2" x14ac:dyDescent="0.25">
      <c r="A127" s="16" t="s">
        <v>392</v>
      </c>
      <c r="B127" s="16" t="s">
        <v>152</v>
      </c>
      <c r="C127" s="72">
        <v>2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2</v>
      </c>
      <c r="K127" s="72">
        <v>2</v>
      </c>
      <c r="L127" s="72">
        <v>0</v>
      </c>
      <c r="M127" s="67">
        <f t="shared" si="3"/>
        <v>100</v>
      </c>
      <c r="N127" s="67">
        <f t="shared" si="5"/>
        <v>0</v>
      </c>
      <c r="O127" s="66">
        <f t="shared" si="4"/>
        <v>0</v>
      </c>
    </row>
    <row r="128" spans="1:15" s="17" customFormat="1" ht="13.2" x14ac:dyDescent="0.25">
      <c r="A128" s="16" t="s">
        <v>393</v>
      </c>
      <c r="B128" s="16" t="s">
        <v>153</v>
      </c>
      <c r="C128" s="72">
        <v>2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2</v>
      </c>
      <c r="K128" s="72">
        <v>2</v>
      </c>
      <c r="L128" s="72">
        <v>0</v>
      </c>
      <c r="M128" s="67">
        <f t="shared" si="3"/>
        <v>100</v>
      </c>
      <c r="N128" s="67">
        <f t="shared" si="5"/>
        <v>0</v>
      </c>
      <c r="O128" s="66">
        <f t="shared" si="4"/>
        <v>0</v>
      </c>
    </row>
    <row r="129" spans="1:15" s="17" customFormat="1" ht="13.2" x14ac:dyDescent="0.25">
      <c r="A129" s="16" t="s">
        <v>394</v>
      </c>
      <c r="B129" s="16" t="s">
        <v>154</v>
      </c>
      <c r="C129" s="72">
        <v>25</v>
      </c>
      <c r="D129" s="72">
        <v>4</v>
      </c>
      <c r="E129" s="72">
        <v>1</v>
      </c>
      <c r="F129" s="72">
        <v>2</v>
      </c>
      <c r="G129" s="72">
        <v>1</v>
      </c>
      <c r="H129" s="72">
        <v>2</v>
      </c>
      <c r="I129" s="72">
        <v>0</v>
      </c>
      <c r="J129" s="72">
        <v>29</v>
      </c>
      <c r="K129" s="72">
        <v>18</v>
      </c>
      <c r="L129" s="72">
        <v>5</v>
      </c>
      <c r="M129" s="67">
        <f t="shared" si="3"/>
        <v>62.068965517241381</v>
      </c>
      <c r="N129" s="67">
        <f t="shared" si="5"/>
        <v>20.689655172413794</v>
      </c>
      <c r="O129" s="66">
        <f t="shared" si="4"/>
        <v>17.241379310344829</v>
      </c>
    </row>
    <row r="130" spans="1:15" s="17" customFormat="1" ht="13.2" x14ac:dyDescent="0.25">
      <c r="A130" s="16" t="s">
        <v>395</v>
      </c>
      <c r="B130" s="16" t="s">
        <v>155</v>
      </c>
      <c r="C130" s="72">
        <v>4</v>
      </c>
      <c r="D130" s="72">
        <v>2</v>
      </c>
      <c r="E130" s="72">
        <v>0</v>
      </c>
      <c r="F130" s="72">
        <v>0</v>
      </c>
      <c r="G130" s="72">
        <v>0</v>
      </c>
      <c r="H130" s="72">
        <v>0</v>
      </c>
      <c r="I130" s="72">
        <v>2</v>
      </c>
      <c r="J130" s="72">
        <v>4</v>
      </c>
      <c r="K130" s="72">
        <v>4</v>
      </c>
      <c r="L130" s="72">
        <v>0</v>
      </c>
      <c r="M130" s="67">
        <f t="shared" si="3"/>
        <v>100</v>
      </c>
      <c r="N130" s="67">
        <f t="shared" si="5"/>
        <v>0</v>
      </c>
      <c r="O130" s="66">
        <f t="shared" si="4"/>
        <v>0</v>
      </c>
    </row>
    <row r="131" spans="1:15" s="17" customFormat="1" ht="13.2" x14ac:dyDescent="0.25">
      <c r="A131" s="16" t="s">
        <v>396</v>
      </c>
      <c r="B131" s="16" t="s">
        <v>156</v>
      </c>
      <c r="C131" s="72">
        <v>16</v>
      </c>
      <c r="D131" s="72">
        <v>6</v>
      </c>
      <c r="E131" s="72">
        <v>0</v>
      </c>
      <c r="F131" s="72">
        <v>0</v>
      </c>
      <c r="G131" s="72">
        <v>1</v>
      </c>
      <c r="H131" s="72">
        <v>2</v>
      </c>
      <c r="I131" s="72">
        <v>4</v>
      </c>
      <c r="J131" s="72">
        <v>18</v>
      </c>
      <c r="K131" s="72">
        <v>12</v>
      </c>
      <c r="L131" s="72">
        <v>3</v>
      </c>
      <c r="M131" s="67">
        <f t="shared" si="3"/>
        <v>66.666666666666657</v>
      </c>
      <c r="N131" s="67">
        <f t="shared" si="5"/>
        <v>16.666666666666664</v>
      </c>
      <c r="O131" s="66">
        <f t="shared" si="4"/>
        <v>16.666666666666664</v>
      </c>
    </row>
    <row r="132" spans="1:15" s="17" customFormat="1" ht="13.2" x14ac:dyDescent="0.25">
      <c r="A132" s="16" t="s">
        <v>397</v>
      </c>
      <c r="B132" s="16" t="s">
        <v>157</v>
      </c>
      <c r="C132" s="72">
        <v>9</v>
      </c>
      <c r="D132" s="72">
        <v>0</v>
      </c>
      <c r="E132" s="72">
        <v>0</v>
      </c>
      <c r="F132" s="72">
        <v>0</v>
      </c>
      <c r="G132" s="72">
        <v>0</v>
      </c>
      <c r="H132" s="72">
        <v>1</v>
      </c>
      <c r="I132" s="72">
        <v>1</v>
      </c>
      <c r="J132" s="72">
        <v>8</v>
      </c>
      <c r="K132" s="72">
        <v>6</v>
      </c>
      <c r="L132" s="72">
        <v>1</v>
      </c>
      <c r="M132" s="67">
        <f t="shared" si="3"/>
        <v>75</v>
      </c>
      <c r="N132" s="67">
        <f t="shared" si="5"/>
        <v>12.5</v>
      </c>
      <c r="O132" s="66">
        <f t="shared" si="4"/>
        <v>12.5</v>
      </c>
    </row>
    <row r="133" spans="1:15" s="17" customFormat="1" ht="13.2" x14ac:dyDescent="0.25">
      <c r="A133" s="16" t="s">
        <v>398</v>
      </c>
      <c r="B133" s="16" t="s">
        <v>158</v>
      </c>
      <c r="C133" s="72">
        <v>19</v>
      </c>
      <c r="D133" s="72">
        <v>4</v>
      </c>
      <c r="E133" s="72">
        <v>0</v>
      </c>
      <c r="F133" s="72">
        <v>0</v>
      </c>
      <c r="G133" s="72">
        <v>1</v>
      </c>
      <c r="H133" s="72">
        <v>7</v>
      </c>
      <c r="I133" s="72">
        <v>6</v>
      </c>
      <c r="J133" s="72">
        <v>17</v>
      </c>
      <c r="K133" s="72">
        <v>8</v>
      </c>
      <c r="L133" s="72">
        <v>1</v>
      </c>
      <c r="M133" s="67">
        <f t="shared" si="3"/>
        <v>47.058823529411761</v>
      </c>
      <c r="N133" s="67">
        <f t="shared" si="5"/>
        <v>47.058823529411761</v>
      </c>
      <c r="O133" s="66">
        <f t="shared" si="4"/>
        <v>5.8823529411764701</v>
      </c>
    </row>
    <row r="134" spans="1:15" s="17" customFormat="1" ht="13.2" x14ac:dyDescent="0.25">
      <c r="A134" s="16" t="s">
        <v>514</v>
      </c>
      <c r="B134" s="16" t="s">
        <v>515</v>
      </c>
      <c r="C134" s="72">
        <v>1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1</v>
      </c>
      <c r="J134" s="72">
        <v>0</v>
      </c>
      <c r="K134" s="72">
        <v>0</v>
      </c>
      <c r="L134" s="72">
        <v>0</v>
      </c>
      <c r="M134" s="67" t="str">
        <f t="shared" ref="M134:M197" si="6">IF(J134=0,"n/a",K134/J134*100)</f>
        <v>n/a</v>
      </c>
      <c r="N134" s="67" t="str">
        <f t="shared" si="5"/>
        <v>n/a</v>
      </c>
      <c r="O134" s="66" t="str">
        <f t="shared" ref="O134:O197" si="7">IF(J134=0,"n/a",(L134/J134)*100)</f>
        <v>n/a</v>
      </c>
    </row>
    <row r="135" spans="1:15" s="17" customFormat="1" ht="13.2" x14ac:dyDescent="0.25">
      <c r="A135" s="16" t="s">
        <v>399</v>
      </c>
      <c r="B135" s="16" t="s">
        <v>159</v>
      </c>
      <c r="C135" s="72">
        <v>39</v>
      </c>
      <c r="D135" s="72">
        <v>4</v>
      </c>
      <c r="E135" s="72">
        <v>0</v>
      </c>
      <c r="F135" s="72">
        <v>0</v>
      </c>
      <c r="G135" s="72">
        <v>2</v>
      </c>
      <c r="H135" s="72">
        <v>3</v>
      </c>
      <c r="I135" s="72">
        <v>5</v>
      </c>
      <c r="J135" s="72">
        <v>38</v>
      </c>
      <c r="K135" s="72">
        <v>22</v>
      </c>
      <c r="L135" s="72">
        <v>11</v>
      </c>
      <c r="M135" s="67">
        <f t="shared" si="6"/>
        <v>57.894736842105267</v>
      </c>
      <c r="N135" s="67">
        <f t="shared" ref="N135:N198" si="8">IF(J135=0,"n/a",(E135+F135+G135+H135)/J135*100)</f>
        <v>13.157894736842104</v>
      </c>
      <c r="O135" s="66">
        <f t="shared" si="7"/>
        <v>28.947368421052634</v>
      </c>
    </row>
    <row r="136" spans="1:15" s="17" customFormat="1" ht="13.2" x14ac:dyDescent="0.25">
      <c r="A136" s="16" t="s">
        <v>400</v>
      </c>
      <c r="B136" s="16" t="s">
        <v>160</v>
      </c>
      <c r="C136" s="72">
        <v>4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4</v>
      </c>
      <c r="K136" s="72">
        <v>4</v>
      </c>
      <c r="L136" s="72">
        <v>0</v>
      </c>
      <c r="M136" s="67">
        <f t="shared" si="6"/>
        <v>100</v>
      </c>
      <c r="N136" s="67">
        <f t="shared" si="8"/>
        <v>0</v>
      </c>
      <c r="O136" s="66">
        <f t="shared" si="7"/>
        <v>0</v>
      </c>
    </row>
    <row r="137" spans="1:15" s="17" customFormat="1" ht="13.2" x14ac:dyDescent="0.25">
      <c r="A137" s="16" t="s">
        <v>401</v>
      </c>
      <c r="B137" s="16" t="s">
        <v>161</v>
      </c>
      <c r="C137" s="72">
        <v>3</v>
      </c>
      <c r="D137" s="72">
        <v>1</v>
      </c>
      <c r="E137" s="72">
        <v>0</v>
      </c>
      <c r="F137" s="72">
        <v>0</v>
      </c>
      <c r="G137" s="72">
        <v>0</v>
      </c>
      <c r="H137" s="72">
        <v>0</v>
      </c>
      <c r="I137" s="72">
        <v>1</v>
      </c>
      <c r="J137" s="72">
        <v>3</v>
      </c>
      <c r="K137" s="72">
        <v>2</v>
      </c>
      <c r="L137" s="72">
        <v>1</v>
      </c>
      <c r="M137" s="67">
        <f t="shared" si="6"/>
        <v>66.666666666666657</v>
      </c>
      <c r="N137" s="67">
        <f t="shared" si="8"/>
        <v>0</v>
      </c>
      <c r="O137" s="66">
        <f t="shared" si="7"/>
        <v>33.333333333333329</v>
      </c>
    </row>
    <row r="138" spans="1:15" s="17" customFormat="1" ht="13.2" x14ac:dyDescent="0.25">
      <c r="A138" s="16" t="s">
        <v>402</v>
      </c>
      <c r="B138" s="16" t="s">
        <v>162</v>
      </c>
      <c r="C138" s="72">
        <v>2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2</v>
      </c>
      <c r="K138" s="72">
        <v>1</v>
      </c>
      <c r="L138" s="72">
        <v>1</v>
      </c>
      <c r="M138" s="67">
        <f t="shared" si="6"/>
        <v>50</v>
      </c>
      <c r="N138" s="67">
        <f t="shared" si="8"/>
        <v>0</v>
      </c>
      <c r="O138" s="66">
        <f t="shared" si="7"/>
        <v>50</v>
      </c>
    </row>
    <row r="139" spans="1:15" s="17" customFormat="1" ht="13.2" x14ac:dyDescent="0.25">
      <c r="A139" s="16" t="s">
        <v>403</v>
      </c>
      <c r="B139" s="16" t="s">
        <v>163</v>
      </c>
      <c r="C139" s="72">
        <v>10</v>
      </c>
      <c r="D139" s="72">
        <v>8</v>
      </c>
      <c r="E139" s="72">
        <v>0</v>
      </c>
      <c r="F139" s="72">
        <v>0</v>
      </c>
      <c r="G139" s="72">
        <v>1</v>
      </c>
      <c r="H139" s="72">
        <v>1</v>
      </c>
      <c r="I139" s="72">
        <v>5</v>
      </c>
      <c r="J139" s="72">
        <v>13</v>
      </c>
      <c r="K139" s="72">
        <v>11</v>
      </c>
      <c r="L139" s="72">
        <v>0</v>
      </c>
      <c r="M139" s="67">
        <f t="shared" si="6"/>
        <v>84.615384615384613</v>
      </c>
      <c r="N139" s="67">
        <f t="shared" si="8"/>
        <v>15.384615384615385</v>
      </c>
      <c r="O139" s="66">
        <f t="shared" si="7"/>
        <v>0</v>
      </c>
    </row>
    <row r="140" spans="1:15" s="17" customFormat="1" ht="13.2" x14ac:dyDescent="0.25">
      <c r="A140" s="16" t="s">
        <v>404</v>
      </c>
      <c r="B140" s="16" t="s">
        <v>164</v>
      </c>
      <c r="C140" s="72">
        <v>4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4</v>
      </c>
      <c r="K140" s="72">
        <v>4</v>
      </c>
      <c r="L140" s="72">
        <v>0</v>
      </c>
      <c r="M140" s="67">
        <f t="shared" si="6"/>
        <v>100</v>
      </c>
      <c r="N140" s="67">
        <f t="shared" si="8"/>
        <v>0</v>
      </c>
      <c r="O140" s="66">
        <f t="shared" si="7"/>
        <v>0</v>
      </c>
    </row>
    <row r="141" spans="1:15" s="17" customFormat="1" ht="13.2" x14ac:dyDescent="0.25">
      <c r="A141" s="16" t="s">
        <v>405</v>
      </c>
      <c r="B141" s="16" t="s">
        <v>165</v>
      </c>
      <c r="C141" s="72">
        <v>1</v>
      </c>
      <c r="D141" s="72">
        <v>2</v>
      </c>
      <c r="E141" s="72">
        <v>0</v>
      </c>
      <c r="F141" s="72">
        <v>0</v>
      </c>
      <c r="G141" s="72">
        <v>1</v>
      </c>
      <c r="H141" s="72">
        <v>0</v>
      </c>
      <c r="I141" s="72">
        <v>1</v>
      </c>
      <c r="J141" s="72">
        <v>2</v>
      </c>
      <c r="K141" s="72">
        <v>1</v>
      </c>
      <c r="L141" s="72">
        <v>0</v>
      </c>
      <c r="M141" s="67">
        <f t="shared" si="6"/>
        <v>50</v>
      </c>
      <c r="N141" s="67">
        <f t="shared" si="8"/>
        <v>50</v>
      </c>
      <c r="O141" s="66">
        <f t="shared" si="7"/>
        <v>0</v>
      </c>
    </row>
    <row r="142" spans="1:15" s="17" customFormat="1" ht="13.2" x14ac:dyDescent="0.25">
      <c r="A142" s="16" t="s">
        <v>406</v>
      </c>
      <c r="B142" s="16" t="s">
        <v>166</v>
      </c>
      <c r="C142" s="72">
        <v>11</v>
      </c>
      <c r="D142" s="72">
        <v>3</v>
      </c>
      <c r="E142" s="72">
        <v>1</v>
      </c>
      <c r="F142" s="72">
        <v>0</v>
      </c>
      <c r="G142" s="72">
        <v>0</v>
      </c>
      <c r="H142" s="72">
        <v>1</v>
      </c>
      <c r="I142" s="72">
        <v>1</v>
      </c>
      <c r="J142" s="72">
        <v>13</v>
      </c>
      <c r="K142" s="72">
        <v>9</v>
      </c>
      <c r="L142" s="72">
        <v>2</v>
      </c>
      <c r="M142" s="67">
        <f t="shared" si="6"/>
        <v>69.230769230769226</v>
      </c>
      <c r="N142" s="67">
        <f t="shared" si="8"/>
        <v>15.384615384615385</v>
      </c>
      <c r="O142" s="66">
        <f t="shared" si="7"/>
        <v>15.384615384615385</v>
      </c>
    </row>
    <row r="143" spans="1:15" s="17" customFormat="1" ht="13.2" x14ac:dyDescent="0.25">
      <c r="A143" s="16" t="s">
        <v>407</v>
      </c>
      <c r="B143" s="16" t="s">
        <v>167</v>
      </c>
      <c r="C143" s="72">
        <v>4</v>
      </c>
      <c r="D143" s="72">
        <v>1</v>
      </c>
      <c r="E143" s="72">
        <v>0</v>
      </c>
      <c r="F143" s="72">
        <v>0</v>
      </c>
      <c r="G143" s="72">
        <v>0</v>
      </c>
      <c r="H143" s="72">
        <v>0</v>
      </c>
      <c r="I143" s="72">
        <v>2</v>
      </c>
      <c r="J143" s="72">
        <v>3</v>
      </c>
      <c r="K143" s="72">
        <v>3</v>
      </c>
      <c r="L143" s="72">
        <v>0</v>
      </c>
      <c r="M143" s="67">
        <f t="shared" si="6"/>
        <v>100</v>
      </c>
      <c r="N143" s="67">
        <f t="shared" si="8"/>
        <v>0</v>
      </c>
      <c r="O143" s="66">
        <f t="shared" si="7"/>
        <v>0</v>
      </c>
    </row>
    <row r="144" spans="1:15" s="17" customFormat="1" ht="13.2" x14ac:dyDescent="0.25">
      <c r="A144" s="16" t="s">
        <v>408</v>
      </c>
      <c r="B144" s="16" t="s">
        <v>168</v>
      </c>
      <c r="C144" s="72">
        <v>12</v>
      </c>
      <c r="D144" s="72">
        <v>4</v>
      </c>
      <c r="E144" s="72">
        <v>0</v>
      </c>
      <c r="F144" s="72">
        <v>0</v>
      </c>
      <c r="G144" s="72">
        <v>1</v>
      </c>
      <c r="H144" s="72">
        <v>1</v>
      </c>
      <c r="I144" s="72">
        <v>9</v>
      </c>
      <c r="J144" s="72">
        <v>7</v>
      </c>
      <c r="K144" s="72">
        <v>2</v>
      </c>
      <c r="L144" s="72">
        <v>3</v>
      </c>
      <c r="M144" s="67">
        <f t="shared" si="6"/>
        <v>28.571428571428569</v>
      </c>
      <c r="N144" s="67">
        <f t="shared" si="8"/>
        <v>28.571428571428569</v>
      </c>
      <c r="O144" s="66">
        <f t="shared" si="7"/>
        <v>42.857142857142854</v>
      </c>
    </row>
    <row r="145" spans="1:15" s="17" customFormat="1" ht="13.2" x14ac:dyDescent="0.25">
      <c r="A145" s="16" t="s">
        <v>409</v>
      </c>
      <c r="B145" s="16" t="s">
        <v>169</v>
      </c>
      <c r="C145" s="72">
        <v>12</v>
      </c>
      <c r="D145" s="72">
        <v>4</v>
      </c>
      <c r="E145" s="72">
        <v>0</v>
      </c>
      <c r="F145" s="72">
        <v>0</v>
      </c>
      <c r="G145" s="72">
        <v>0</v>
      </c>
      <c r="H145" s="72">
        <v>4</v>
      </c>
      <c r="I145" s="72">
        <v>2</v>
      </c>
      <c r="J145" s="72">
        <v>14</v>
      </c>
      <c r="K145" s="72">
        <v>7</v>
      </c>
      <c r="L145" s="72">
        <v>3</v>
      </c>
      <c r="M145" s="67">
        <f t="shared" si="6"/>
        <v>50</v>
      </c>
      <c r="N145" s="67">
        <f t="shared" si="8"/>
        <v>28.571428571428569</v>
      </c>
      <c r="O145" s="66">
        <f t="shared" si="7"/>
        <v>21.428571428571427</v>
      </c>
    </row>
    <row r="146" spans="1:15" s="17" customFormat="1" ht="13.2" x14ac:dyDescent="0.25">
      <c r="A146" s="16" t="s">
        <v>410</v>
      </c>
      <c r="B146" s="16" t="s">
        <v>509</v>
      </c>
      <c r="C146" s="72">
        <v>1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1</v>
      </c>
      <c r="K146" s="72">
        <v>0</v>
      </c>
      <c r="L146" s="72">
        <v>1</v>
      </c>
      <c r="M146" s="67">
        <f t="shared" si="6"/>
        <v>0</v>
      </c>
      <c r="N146" s="67">
        <f t="shared" si="8"/>
        <v>0</v>
      </c>
      <c r="O146" s="66">
        <f t="shared" si="7"/>
        <v>100</v>
      </c>
    </row>
    <row r="147" spans="1:15" s="17" customFormat="1" ht="13.2" x14ac:dyDescent="0.25">
      <c r="A147" s="16" t="s">
        <v>411</v>
      </c>
      <c r="B147" s="16" t="s">
        <v>542</v>
      </c>
      <c r="C147" s="72">
        <v>70</v>
      </c>
      <c r="D147" s="72">
        <v>29</v>
      </c>
      <c r="E147" s="72">
        <v>0</v>
      </c>
      <c r="F147" s="72">
        <v>0</v>
      </c>
      <c r="G147" s="72">
        <v>2</v>
      </c>
      <c r="H147" s="72">
        <v>16</v>
      </c>
      <c r="I147" s="72">
        <v>13</v>
      </c>
      <c r="J147" s="72">
        <v>86</v>
      </c>
      <c r="K147" s="72">
        <v>58</v>
      </c>
      <c r="L147" s="72">
        <v>10</v>
      </c>
      <c r="M147" s="67">
        <f t="shared" si="6"/>
        <v>67.441860465116278</v>
      </c>
      <c r="N147" s="67">
        <f t="shared" si="8"/>
        <v>20.930232558139537</v>
      </c>
      <c r="O147" s="66">
        <f t="shared" si="7"/>
        <v>11.627906976744185</v>
      </c>
    </row>
    <row r="148" spans="1:15" s="17" customFormat="1" ht="13.2" x14ac:dyDescent="0.25">
      <c r="A148" s="16" t="s">
        <v>412</v>
      </c>
      <c r="B148" s="16" t="s">
        <v>170</v>
      </c>
      <c r="C148" s="72">
        <v>3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3</v>
      </c>
      <c r="K148" s="72">
        <v>3</v>
      </c>
      <c r="L148" s="72">
        <v>0</v>
      </c>
      <c r="M148" s="67">
        <f t="shared" si="6"/>
        <v>100</v>
      </c>
      <c r="N148" s="67">
        <f t="shared" si="8"/>
        <v>0</v>
      </c>
      <c r="O148" s="66">
        <f t="shared" si="7"/>
        <v>0</v>
      </c>
    </row>
    <row r="149" spans="1:15" s="17" customFormat="1" ht="13.2" x14ac:dyDescent="0.25">
      <c r="A149" s="16" t="s">
        <v>413</v>
      </c>
      <c r="B149" s="16" t="s">
        <v>171</v>
      </c>
      <c r="C149" s="72">
        <v>20</v>
      </c>
      <c r="D149" s="72">
        <v>3</v>
      </c>
      <c r="E149" s="72">
        <v>0</v>
      </c>
      <c r="F149" s="72">
        <v>0</v>
      </c>
      <c r="G149" s="72">
        <v>3</v>
      </c>
      <c r="H149" s="72">
        <v>3</v>
      </c>
      <c r="I149" s="72">
        <v>2</v>
      </c>
      <c r="J149" s="72">
        <v>21</v>
      </c>
      <c r="K149" s="72">
        <v>13</v>
      </c>
      <c r="L149" s="72">
        <v>2</v>
      </c>
      <c r="M149" s="67">
        <f t="shared" si="6"/>
        <v>61.904761904761905</v>
      </c>
      <c r="N149" s="67">
        <f t="shared" si="8"/>
        <v>28.571428571428569</v>
      </c>
      <c r="O149" s="66">
        <f t="shared" si="7"/>
        <v>9.5238095238095237</v>
      </c>
    </row>
    <row r="150" spans="1:15" s="17" customFormat="1" ht="13.2" x14ac:dyDescent="0.25">
      <c r="A150" s="16" t="s">
        <v>414</v>
      </c>
      <c r="B150" s="16" t="s">
        <v>172</v>
      </c>
      <c r="C150" s="72">
        <v>18</v>
      </c>
      <c r="D150" s="72">
        <v>18</v>
      </c>
      <c r="E150" s="72">
        <v>0</v>
      </c>
      <c r="F150" s="72">
        <v>0</v>
      </c>
      <c r="G150" s="72">
        <v>0</v>
      </c>
      <c r="H150" s="72">
        <v>3</v>
      </c>
      <c r="I150" s="72">
        <v>9</v>
      </c>
      <c r="J150" s="72">
        <v>27</v>
      </c>
      <c r="K150" s="72">
        <v>21</v>
      </c>
      <c r="L150" s="72">
        <v>3</v>
      </c>
      <c r="M150" s="67">
        <f t="shared" si="6"/>
        <v>77.777777777777786</v>
      </c>
      <c r="N150" s="67">
        <f t="shared" si="8"/>
        <v>11.111111111111111</v>
      </c>
      <c r="O150" s="66">
        <f t="shared" si="7"/>
        <v>11.111111111111111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1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1</v>
      </c>
      <c r="K152" s="72">
        <v>1</v>
      </c>
      <c r="L152" s="72">
        <v>0</v>
      </c>
      <c r="M152" s="67">
        <f t="shared" si="6"/>
        <v>100</v>
      </c>
      <c r="N152" s="67">
        <f t="shared" si="8"/>
        <v>0</v>
      </c>
      <c r="O152" s="66">
        <f t="shared" si="7"/>
        <v>0</v>
      </c>
    </row>
    <row r="153" spans="1:15" s="17" customFormat="1" ht="13.2" x14ac:dyDescent="0.25">
      <c r="A153" s="16" t="s">
        <v>417</v>
      </c>
      <c r="B153" s="16" t="s">
        <v>175</v>
      </c>
      <c r="C153" s="72">
        <v>13</v>
      </c>
      <c r="D153" s="72">
        <v>2</v>
      </c>
      <c r="E153" s="72">
        <v>1</v>
      </c>
      <c r="F153" s="72">
        <v>2</v>
      </c>
      <c r="G153" s="72">
        <v>0</v>
      </c>
      <c r="H153" s="72">
        <v>3</v>
      </c>
      <c r="I153" s="72">
        <v>1</v>
      </c>
      <c r="J153" s="72">
        <v>14</v>
      </c>
      <c r="K153" s="72">
        <v>8</v>
      </c>
      <c r="L153" s="72">
        <v>0</v>
      </c>
      <c r="M153" s="67">
        <f t="shared" si="6"/>
        <v>57.142857142857139</v>
      </c>
      <c r="N153" s="67">
        <f t="shared" si="8"/>
        <v>42.857142857142854</v>
      </c>
      <c r="O153" s="66">
        <f t="shared" si="7"/>
        <v>0</v>
      </c>
    </row>
    <row r="154" spans="1:15" s="17" customFormat="1" ht="13.2" x14ac:dyDescent="0.25">
      <c r="A154" s="16" t="s">
        <v>418</v>
      </c>
      <c r="B154" s="16" t="s">
        <v>176</v>
      </c>
      <c r="C154" s="72">
        <v>11</v>
      </c>
      <c r="D154" s="72">
        <v>2</v>
      </c>
      <c r="E154" s="72">
        <v>0</v>
      </c>
      <c r="F154" s="72">
        <v>0</v>
      </c>
      <c r="G154" s="72">
        <v>1</v>
      </c>
      <c r="H154" s="72">
        <v>0</v>
      </c>
      <c r="I154" s="72">
        <v>2</v>
      </c>
      <c r="J154" s="72">
        <v>11</v>
      </c>
      <c r="K154" s="72">
        <v>10</v>
      </c>
      <c r="L154" s="72">
        <v>0</v>
      </c>
      <c r="M154" s="67">
        <f t="shared" si="6"/>
        <v>90.909090909090907</v>
      </c>
      <c r="N154" s="67">
        <f t="shared" si="8"/>
        <v>9.0909090909090917</v>
      </c>
      <c r="O154" s="66">
        <f t="shared" si="7"/>
        <v>0</v>
      </c>
    </row>
    <row r="155" spans="1:15" s="17" customFormat="1" ht="13.2" x14ac:dyDescent="0.25">
      <c r="A155" s="16" t="s">
        <v>419</v>
      </c>
      <c r="B155" s="16" t="s">
        <v>177</v>
      </c>
      <c r="C155" s="72">
        <v>0</v>
      </c>
      <c r="D155" s="72">
        <v>1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1</v>
      </c>
      <c r="K155" s="72">
        <v>1</v>
      </c>
      <c r="L155" s="72">
        <v>0</v>
      </c>
      <c r="M155" s="67">
        <f t="shared" si="6"/>
        <v>100</v>
      </c>
      <c r="N155" s="67">
        <f t="shared" si="8"/>
        <v>0</v>
      </c>
      <c r="O155" s="66">
        <f t="shared" si="7"/>
        <v>0</v>
      </c>
    </row>
    <row r="156" spans="1:15" s="17" customFormat="1" ht="13.2" x14ac:dyDescent="0.25">
      <c r="A156" s="16" t="s">
        <v>420</v>
      </c>
      <c r="B156" s="16" t="s">
        <v>178</v>
      </c>
      <c r="C156" s="72">
        <v>8</v>
      </c>
      <c r="D156" s="72">
        <v>3</v>
      </c>
      <c r="E156" s="72">
        <v>0</v>
      </c>
      <c r="F156" s="72">
        <v>0</v>
      </c>
      <c r="G156" s="72">
        <v>0</v>
      </c>
      <c r="H156" s="72">
        <v>0</v>
      </c>
      <c r="I156" s="72">
        <v>2</v>
      </c>
      <c r="J156" s="72">
        <v>9</v>
      </c>
      <c r="K156" s="72">
        <v>7</v>
      </c>
      <c r="L156" s="72">
        <v>2</v>
      </c>
      <c r="M156" s="67">
        <f t="shared" si="6"/>
        <v>77.777777777777786</v>
      </c>
      <c r="N156" s="67">
        <f t="shared" si="8"/>
        <v>0</v>
      </c>
      <c r="O156" s="66">
        <f t="shared" si="7"/>
        <v>22.222222222222221</v>
      </c>
    </row>
    <row r="157" spans="1:15" s="17" customFormat="1" ht="13.2" x14ac:dyDescent="0.25">
      <c r="A157" s="16" t="s">
        <v>421</v>
      </c>
      <c r="B157" s="16" t="s">
        <v>179</v>
      </c>
      <c r="C157" s="72">
        <v>24</v>
      </c>
      <c r="D157" s="72">
        <v>10</v>
      </c>
      <c r="E157" s="72">
        <v>0</v>
      </c>
      <c r="F157" s="72">
        <v>0</v>
      </c>
      <c r="G157" s="72">
        <v>1</v>
      </c>
      <c r="H157" s="72">
        <v>3</v>
      </c>
      <c r="I157" s="72">
        <v>10</v>
      </c>
      <c r="J157" s="72">
        <v>24</v>
      </c>
      <c r="K157" s="72">
        <v>17</v>
      </c>
      <c r="L157" s="72">
        <v>3</v>
      </c>
      <c r="M157" s="67">
        <f t="shared" si="6"/>
        <v>70.833333333333343</v>
      </c>
      <c r="N157" s="67">
        <f t="shared" si="8"/>
        <v>16.666666666666664</v>
      </c>
      <c r="O157" s="66">
        <f t="shared" si="7"/>
        <v>12.5</v>
      </c>
    </row>
    <row r="158" spans="1:15" s="17" customFormat="1" ht="13.2" x14ac:dyDescent="0.25">
      <c r="A158" s="16" t="s">
        <v>422</v>
      </c>
      <c r="B158" s="16" t="s">
        <v>180</v>
      </c>
      <c r="C158" s="72">
        <v>3</v>
      </c>
      <c r="D158" s="72">
        <v>1</v>
      </c>
      <c r="E158" s="72">
        <v>0</v>
      </c>
      <c r="F158" s="72">
        <v>0</v>
      </c>
      <c r="G158" s="72">
        <v>0</v>
      </c>
      <c r="H158" s="72">
        <v>2</v>
      </c>
      <c r="I158" s="72">
        <v>1</v>
      </c>
      <c r="J158" s="72">
        <v>3</v>
      </c>
      <c r="K158" s="72">
        <v>1</v>
      </c>
      <c r="L158" s="72">
        <v>0</v>
      </c>
      <c r="M158" s="67">
        <f t="shared" si="6"/>
        <v>33.333333333333329</v>
      </c>
      <c r="N158" s="67">
        <f t="shared" si="8"/>
        <v>66.666666666666657</v>
      </c>
      <c r="O158" s="66">
        <f t="shared" si="7"/>
        <v>0</v>
      </c>
    </row>
    <row r="159" spans="1:15" s="17" customFormat="1" ht="13.2" x14ac:dyDescent="0.25">
      <c r="A159" s="16" t="s">
        <v>423</v>
      </c>
      <c r="B159" s="16" t="s">
        <v>181</v>
      </c>
      <c r="C159" s="72">
        <v>6</v>
      </c>
      <c r="D159" s="72">
        <v>2</v>
      </c>
      <c r="E159" s="72">
        <v>0</v>
      </c>
      <c r="F159" s="72">
        <v>0</v>
      </c>
      <c r="G159" s="72">
        <v>1</v>
      </c>
      <c r="H159" s="72">
        <v>0</v>
      </c>
      <c r="I159" s="72">
        <v>1</v>
      </c>
      <c r="J159" s="72">
        <v>7</v>
      </c>
      <c r="K159" s="72">
        <v>6</v>
      </c>
      <c r="L159" s="72">
        <v>0</v>
      </c>
      <c r="M159" s="67">
        <f t="shared" si="6"/>
        <v>85.714285714285708</v>
      </c>
      <c r="N159" s="67">
        <f t="shared" si="8"/>
        <v>14.285714285714285</v>
      </c>
      <c r="O159" s="66">
        <f t="shared" si="7"/>
        <v>0</v>
      </c>
    </row>
    <row r="160" spans="1:15" s="17" customFormat="1" ht="13.2" x14ac:dyDescent="0.25">
      <c r="A160" s="16" t="s">
        <v>424</v>
      </c>
      <c r="B160" s="16" t="s">
        <v>182</v>
      </c>
      <c r="C160" s="72">
        <v>1</v>
      </c>
      <c r="D160" s="72">
        <v>1</v>
      </c>
      <c r="E160" s="72">
        <v>0</v>
      </c>
      <c r="F160" s="72">
        <v>0</v>
      </c>
      <c r="G160" s="72">
        <v>0</v>
      </c>
      <c r="H160" s="72">
        <v>0</v>
      </c>
      <c r="I160" s="72">
        <v>2</v>
      </c>
      <c r="J160" s="72">
        <v>0</v>
      </c>
      <c r="K160" s="72">
        <v>0</v>
      </c>
      <c r="L160" s="72">
        <v>0</v>
      </c>
      <c r="M160" s="67" t="str">
        <f t="shared" si="6"/>
        <v>n/a</v>
      </c>
      <c r="N160" s="67" t="str">
        <f t="shared" si="8"/>
        <v>n/a</v>
      </c>
      <c r="O160" s="66" t="str">
        <f t="shared" si="7"/>
        <v>n/a</v>
      </c>
    </row>
    <row r="161" spans="1:15" s="17" customFormat="1" ht="13.2" x14ac:dyDescent="0.25">
      <c r="A161" s="16" t="s">
        <v>425</v>
      </c>
      <c r="B161" s="16" t="s">
        <v>183</v>
      </c>
      <c r="C161" s="72">
        <v>6</v>
      </c>
      <c r="D161" s="72">
        <v>0</v>
      </c>
      <c r="E161" s="72">
        <v>0</v>
      </c>
      <c r="F161" s="72">
        <v>0</v>
      </c>
      <c r="G161" s="72">
        <v>1</v>
      </c>
      <c r="H161" s="72">
        <v>1</v>
      </c>
      <c r="I161" s="72">
        <v>0</v>
      </c>
      <c r="J161" s="72">
        <v>6</v>
      </c>
      <c r="K161" s="72">
        <v>4</v>
      </c>
      <c r="L161" s="72">
        <v>0</v>
      </c>
      <c r="M161" s="67">
        <f t="shared" si="6"/>
        <v>66.666666666666657</v>
      </c>
      <c r="N161" s="67">
        <f t="shared" si="8"/>
        <v>33.333333333333329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7</v>
      </c>
      <c r="D162" s="72">
        <v>1</v>
      </c>
      <c r="E162" s="72">
        <v>0</v>
      </c>
      <c r="F162" s="72">
        <v>0</v>
      </c>
      <c r="G162" s="72">
        <v>0</v>
      </c>
      <c r="H162" s="72">
        <v>2</v>
      </c>
      <c r="I162" s="72">
        <v>1</v>
      </c>
      <c r="J162" s="72">
        <v>7</v>
      </c>
      <c r="K162" s="72">
        <v>3</v>
      </c>
      <c r="L162" s="72">
        <v>2</v>
      </c>
      <c r="M162" s="67">
        <f t="shared" si="6"/>
        <v>42.857142857142854</v>
      </c>
      <c r="N162" s="67">
        <f t="shared" si="8"/>
        <v>28.571428571428569</v>
      </c>
      <c r="O162" s="66">
        <f t="shared" si="7"/>
        <v>28.571428571428569</v>
      </c>
    </row>
    <row r="163" spans="1:15" s="17" customFormat="1" ht="13.2" x14ac:dyDescent="0.25">
      <c r="A163" s="16" t="s">
        <v>185</v>
      </c>
      <c r="B163" s="16" t="s">
        <v>186</v>
      </c>
      <c r="C163" s="72">
        <v>23</v>
      </c>
      <c r="D163" s="72">
        <v>6</v>
      </c>
      <c r="E163" s="72">
        <v>2</v>
      </c>
      <c r="F163" s="72">
        <v>2</v>
      </c>
      <c r="G163" s="72">
        <v>2</v>
      </c>
      <c r="H163" s="72">
        <v>6</v>
      </c>
      <c r="I163" s="72">
        <v>3</v>
      </c>
      <c r="J163" s="72">
        <v>26</v>
      </c>
      <c r="K163" s="72">
        <v>12</v>
      </c>
      <c r="L163" s="72">
        <v>2</v>
      </c>
      <c r="M163" s="67">
        <f t="shared" si="6"/>
        <v>46.153846153846153</v>
      </c>
      <c r="N163" s="67">
        <f t="shared" si="8"/>
        <v>46.153846153846153</v>
      </c>
      <c r="O163" s="66">
        <f t="shared" si="7"/>
        <v>7.6923076923076925</v>
      </c>
    </row>
    <row r="164" spans="1:15" s="17" customFormat="1" ht="13.2" x14ac:dyDescent="0.25">
      <c r="A164" s="16" t="s">
        <v>427</v>
      </c>
      <c r="B164" s="16" t="s">
        <v>187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67" t="str">
        <f t="shared" si="6"/>
        <v>n/a</v>
      </c>
      <c r="N164" s="67" t="str">
        <f t="shared" si="8"/>
        <v>n/a</v>
      </c>
      <c r="O164" s="66" t="str">
        <f t="shared" si="7"/>
        <v>n/a</v>
      </c>
    </row>
    <row r="165" spans="1:15" s="17" customFormat="1" ht="13.2" x14ac:dyDescent="0.25">
      <c r="A165" s="16" t="s">
        <v>428</v>
      </c>
      <c r="B165" s="16" t="s">
        <v>188</v>
      </c>
      <c r="C165" s="72">
        <v>64</v>
      </c>
      <c r="D165" s="72">
        <v>26</v>
      </c>
      <c r="E165" s="72">
        <v>0</v>
      </c>
      <c r="F165" s="72">
        <v>1</v>
      </c>
      <c r="G165" s="72">
        <v>1</v>
      </c>
      <c r="H165" s="72">
        <v>11</v>
      </c>
      <c r="I165" s="72">
        <v>12</v>
      </c>
      <c r="J165" s="72">
        <v>78</v>
      </c>
      <c r="K165" s="72">
        <v>48</v>
      </c>
      <c r="L165" s="72">
        <v>17</v>
      </c>
      <c r="M165" s="67">
        <f t="shared" si="6"/>
        <v>61.53846153846154</v>
      </c>
      <c r="N165" s="67">
        <f t="shared" si="8"/>
        <v>16.666666666666664</v>
      </c>
      <c r="O165" s="66">
        <f t="shared" si="7"/>
        <v>21.794871794871796</v>
      </c>
    </row>
    <row r="166" spans="1:15" s="17" customFormat="1" ht="13.2" x14ac:dyDescent="0.25">
      <c r="A166" s="16" t="s">
        <v>429</v>
      </c>
      <c r="B166" s="16" t="s">
        <v>189</v>
      </c>
      <c r="C166" s="72">
        <v>3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3</v>
      </c>
      <c r="K166" s="72">
        <v>3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3.2" x14ac:dyDescent="0.25">
      <c r="A167" s="16" t="s">
        <v>430</v>
      </c>
      <c r="B167" s="16" t="s">
        <v>190</v>
      </c>
      <c r="C167" s="72">
        <v>2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2</v>
      </c>
      <c r="K167" s="72">
        <v>2</v>
      </c>
      <c r="L167" s="72">
        <v>0</v>
      </c>
      <c r="M167" s="67">
        <f t="shared" si="6"/>
        <v>100</v>
      </c>
      <c r="N167" s="67">
        <f t="shared" si="8"/>
        <v>0</v>
      </c>
      <c r="O167" s="66">
        <f t="shared" si="7"/>
        <v>0</v>
      </c>
    </row>
    <row r="168" spans="1:15" s="17" customFormat="1" ht="13.2" x14ac:dyDescent="0.25">
      <c r="A168" s="16" t="s">
        <v>431</v>
      </c>
      <c r="B168" s="16" t="s">
        <v>191</v>
      </c>
      <c r="C168" s="72">
        <v>13</v>
      </c>
      <c r="D168" s="72">
        <v>1</v>
      </c>
      <c r="E168" s="72">
        <v>0</v>
      </c>
      <c r="F168" s="72">
        <v>1</v>
      </c>
      <c r="G168" s="72">
        <v>0</v>
      </c>
      <c r="H168" s="72">
        <v>2</v>
      </c>
      <c r="I168" s="72">
        <v>1</v>
      </c>
      <c r="J168" s="72">
        <v>13</v>
      </c>
      <c r="K168" s="72">
        <v>5</v>
      </c>
      <c r="L168" s="72">
        <v>5</v>
      </c>
      <c r="M168" s="67">
        <f t="shared" si="6"/>
        <v>38.461538461538467</v>
      </c>
      <c r="N168" s="67">
        <f t="shared" si="8"/>
        <v>23.076923076923077</v>
      </c>
      <c r="O168" s="66">
        <f t="shared" si="7"/>
        <v>38.461538461538467</v>
      </c>
    </row>
    <row r="169" spans="1:15" s="17" customFormat="1" ht="13.2" x14ac:dyDescent="0.25">
      <c r="A169" s="16" t="s">
        <v>432</v>
      </c>
      <c r="B169" s="16" t="s">
        <v>192</v>
      </c>
      <c r="C169" s="72">
        <v>0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67" t="str">
        <f t="shared" si="6"/>
        <v>n/a</v>
      </c>
      <c r="N169" s="67" t="str">
        <f t="shared" si="8"/>
        <v>n/a</v>
      </c>
      <c r="O169" s="66" t="str">
        <f t="shared" si="7"/>
        <v>n/a</v>
      </c>
    </row>
    <row r="170" spans="1:15" s="17" customFormat="1" ht="13.2" x14ac:dyDescent="0.25">
      <c r="A170" s="16" t="s">
        <v>193</v>
      </c>
      <c r="B170" s="16" t="s">
        <v>194</v>
      </c>
      <c r="C170" s="72">
        <v>11</v>
      </c>
      <c r="D170" s="72">
        <v>8</v>
      </c>
      <c r="E170" s="72">
        <v>0</v>
      </c>
      <c r="F170" s="72">
        <v>1</v>
      </c>
      <c r="G170" s="72">
        <v>1</v>
      </c>
      <c r="H170" s="72">
        <v>3</v>
      </c>
      <c r="I170" s="72">
        <v>4</v>
      </c>
      <c r="J170" s="72">
        <v>15</v>
      </c>
      <c r="K170" s="72">
        <v>8</v>
      </c>
      <c r="L170" s="72">
        <v>2</v>
      </c>
      <c r="M170" s="67">
        <f t="shared" si="6"/>
        <v>53.333333333333336</v>
      </c>
      <c r="N170" s="67">
        <f t="shared" si="8"/>
        <v>33.333333333333329</v>
      </c>
      <c r="O170" s="66">
        <f t="shared" si="7"/>
        <v>13.333333333333334</v>
      </c>
    </row>
    <row r="171" spans="1:15" s="17" customFormat="1" ht="13.2" x14ac:dyDescent="0.25">
      <c r="A171" s="16" t="s">
        <v>433</v>
      </c>
      <c r="B171" s="16" t="s">
        <v>195</v>
      </c>
      <c r="C171" s="72">
        <v>3</v>
      </c>
      <c r="D171" s="72">
        <v>1</v>
      </c>
      <c r="E171" s="72">
        <v>0</v>
      </c>
      <c r="F171" s="72">
        <v>0</v>
      </c>
      <c r="G171" s="72">
        <v>0</v>
      </c>
      <c r="H171" s="72">
        <v>1</v>
      </c>
      <c r="I171" s="72">
        <v>1</v>
      </c>
      <c r="J171" s="72">
        <v>3</v>
      </c>
      <c r="K171" s="72">
        <v>1</v>
      </c>
      <c r="L171" s="72">
        <v>1</v>
      </c>
      <c r="M171" s="67">
        <f t="shared" si="6"/>
        <v>33.333333333333329</v>
      </c>
      <c r="N171" s="67">
        <f t="shared" si="8"/>
        <v>33.333333333333329</v>
      </c>
      <c r="O171" s="66">
        <f t="shared" si="7"/>
        <v>33.333333333333329</v>
      </c>
    </row>
    <row r="172" spans="1:15" s="17" customFormat="1" ht="13.2" x14ac:dyDescent="0.25">
      <c r="A172" s="16" t="s">
        <v>434</v>
      </c>
      <c r="B172" s="16" t="s">
        <v>196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67" t="str">
        <f t="shared" si="6"/>
        <v>n/a</v>
      </c>
      <c r="N172" s="67" t="str">
        <f t="shared" si="8"/>
        <v>n/a</v>
      </c>
      <c r="O172" s="66" t="str">
        <f t="shared" si="7"/>
        <v>n/a</v>
      </c>
    </row>
    <row r="173" spans="1:15" s="17" customFormat="1" ht="13.2" x14ac:dyDescent="0.25">
      <c r="A173" s="16" t="s">
        <v>197</v>
      </c>
      <c r="B173" s="16" t="s">
        <v>198</v>
      </c>
      <c r="C173" s="72">
        <v>23</v>
      </c>
      <c r="D173" s="72">
        <v>2</v>
      </c>
      <c r="E173" s="72">
        <v>0</v>
      </c>
      <c r="F173" s="72">
        <v>0</v>
      </c>
      <c r="G173" s="72">
        <v>2</v>
      </c>
      <c r="H173" s="72">
        <v>3</v>
      </c>
      <c r="I173" s="72">
        <v>1</v>
      </c>
      <c r="J173" s="72">
        <v>24</v>
      </c>
      <c r="K173" s="72">
        <v>15</v>
      </c>
      <c r="L173" s="72">
        <v>4</v>
      </c>
      <c r="M173" s="67">
        <f t="shared" si="6"/>
        <v>62.5</v>
      </c>
      <c r="N173" s="67">
        <f t="shared" si="8"/>
        <v>20.833333333333336</v>
      </c>
      <c r="O173" s="66">
        <f t="shared" si="7"/>
        <v>16.666666666666664</v>
      </c>
    </row>
    <row r="174" spans="1:15" s="17" customFormat="1" ht="13.2" x14ac:dyDescent="0.25">
      <c r="A174" s="16" t="s">
        <v>435</v>
      </c>
      <c r="B174" s="16" t="s">
        <v>199</v>
      </c>
      <c r="C174" s="72">
        <v>4</v>
      </c>
      <c r="D174" s="72">
        <v>5</v>
      </c>
      <c r="E174" s="72">
        <v>0</v>
      </c>
      <c r="F174" s="72">
        <v>0</v>
      </c>
      <c r="G174" s="72">
        <v>0</v>
      </c>
      <c r="H174" s="72">
        <v>1</v>
      </c>
      <c r="I174" s="72">
        <v>1</v>
      </c>
      <c r="J174" s="72">
        <v>8</v>
      </c>
      <c r="K174" s="72">
        <v>5</v>
      </c>
      <c r="L174" s="72">
        <v>2</v>
      </c>
      <c r="M174" s="67">
        <f t="shared" si="6"/>
        <v>62.5</v>
      </c>
      <c r="N174" s="67">
        <f t="shared" si="8"/>
        <v>12.5</v>
      </c>
      <c r="O174" s="66">
        <f t="shared" si="7"/>
        <v>25</v>
      </c>
    </row>
    <row r="175" spans="1:15" s="17" customFormat="1" ht="13.2" x14ac:dyDescent="0.25">
      <c r="A175" s="16" t="s">
        <v>436</v>
      </c>
      <c r="B175" s="16" t="s">
        <v>200</v>
      </c>
      <c r="C175" s="72">
        <v>48</v>
      </c>
      <c r="D175" s="72">
        <v>12</v>
      </c>
      <c r="E175" s="72">
        <v>0</v>
      </c>
      <c r="F175" s="72">
        <v>0</v>
      </c>
      <c r="G175" s="72">
        <v>3</v>
      </c>
      <c r="H175" s="72">
        <v>7</v>
      </c>
      <c r="I175" s="72">
        <v>7</v>
      </c>
      <c r="J175" s="72">
        <v>53</v>
      </c>
      <c r="K175" s="72">
        <v>33</v>
      </c>
      <c r="L175" s="72">
        <v>10</v>
      </c>
      <c r="M175" s="67">
        <f t="shared" si="6"/>
        <v>62.264150943396224</v>
      </c>
      <c r="N175" s="67">
        <f t="shared" si="8"/>
        <v>18.867924528301888</v>
      </c>
      <c r="O175" s="66">
        <f t="shared" si="7"/>
        <v>18.867924528301888</v>
      </c>
    </row>
    <row r="176" spans="1:15" s="17" customFormat="1" ht="13.2" x14ac:dyDescent="0.25">
      <c r="A176" s="16" t="s">
        <v>437</v>
      </c>
      <c r="B176" s="16" t="s">
        <v>201</v>
      </c>
      <c r="C176" s="72">
        <v>2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2</v>
      </c>
      <c r="K176" s="72">
        <v>2</v>
      </c>
      <c r="L176" s="72">
        <v>0</v>
      </c>
      <c r="M176" s="67">
        <f t="shared" si="6"/>
        <v>100</v>
      </c>
      <c r="N176" s="67">
        <f t="shared" si="8"/>
        <v>0</v>
      </c>
      <c r="O176" s="66">
        <f t="shared" si="7"/>
        <v>0</v>
      </c>
    </row>
    <row r="177" spans="1:15" s="17" customFormat="1" ht="13.2" x14ac:dyDescent="0.25">
      <c r="A177" s="16" t="s">
        <v>202</v>
      </c>
      <c r="B177" s="16" t="s">
        <v>203</v>
      </c>
      <c r="C177" s="72">
        <v>3</v>
      </c>
      <c r="D177" s="72">
        <v>1</v>
      </c>
      <c r="E177" s="72">
        <v>0</v>
      </c>
      <c r="F177" s="72">
        <v>1</v>
      </c>
      <c r="G177" s="72">
        <v>0</v>
      </c>
      <c r="H177" s="72">
        <v>2</v>
      </c>
      <c r="I177" s="72">
        <v>0</v>
      </c>
      <c r="J177" s="72">
        <v>4</v>
      </c>
      <c r="K177" s="72">
        <v>0</v>
      </c>
      <c r="L177" s="72">
        <v>1</v>
      </c>
      <c r="M177" s="67">
        <f t="shared" si="6"/>
        <v>0</v>
      </c>
      <c r="N177" s="67">
        <f t="shared" si="8"/>
        <v>75</v>
      </c>
      <c r="O177" s="66">
        <f t="shared" si="7"/>
        <v>25</v>
      </c>
    </row>
    <row r="178" spans="1:15" s="17" customFormat="1" ht="13.2" x14ac:dyDescent="0.25">
      <c r="A178" s="16" t="s">
        <v>438</v>
      </c>
      <c r="B178" s="16" t="s">
        <v>204</v>
      </c>
      <c r="C178" s="72">
        <v>7</v>
      </c>
      <c r="D178" s="72">
        <v>2</v>
      </c>
      <c r="E178" s="72">
        <v>0</v>
      </c>
      <c r="F178" s="72">
        <v>0</v>
      </c>
      <c r="G178" s="72">
        <v>0</v>
      </c>
      <c r="H178" s="72">
        <v>0</v>
      </c>
      <c r="I178" s="72">
        <v>1</v>
      </c>
      <c r="J178" s="72">
        <v>8</v>
      </c>
      <c r="K178" s="72">
        <v>4</v>
      </c>
      <c r="L178" s="72">
        <v>4</v>
      </c>
      <c r="M178" s="67">
        <f t="shared" si="6"/>
        <v>50</v>
      </c>
      <c r="N178" s="67">
        <f t="shared" si="8"/>
        <v>0</v>
      </c>
      <c r="O178" s="66">
        <f t="shared" si="7"/>
        <v>50</v>
      </c>
    </row>
    <row r="179" spans="1:15" s="17" customFormat="1" ht="13.2" x14ac:dyDescent="0.25">
      <c r="A179" s="16" t="s">
        <v>439</v>
      </c>
      <c r="B179" s="16" t="s">
        <v>205</v>
      </c>
      <c r="C179" s="72">
        <v>2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2</v>
      </c>
      <c r="K179" s="72">
        <v>2</v>
      </c>
      <c r="L179" s="72">
        <v>0</v>
      </c>
      <c r="M179" s="67">
        <f t="shared" si="6"/>
        <v>100</v>
      </c>
      <c r="N179" s="67">
        <f t="shared" si="8"/>
        <v>0</v>
      </c>
      <c r="O179" s="66">
        <f t="shared" si="7"/>
        <v>0</v>
      </c>
    </row>
    <row r="180" spans="1:15" s="17" customFormat="1" ht="13.2" x14ac:dyDescent="0.25">
      <c r="A180" s="16" t="s">
        <v>440</v>
      </c>
      <c r="B180" s="16" t="s">
        <v>206</v>
      </c>
      <c r="C180" s="72">
        <v>3</v>
      </c>
      <c r="D180" s="72">
        <v>1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4</v>
      </c>
      <c r="K180" s="72">
        <v>3</v>
      </c>
      <c r="L180" s="72">
        <v>1</v>
      </c>
      <c r="M180" s="67">
        <f t="shared" si="6"/>
        <v>75</v>
      </c>
      <c r="N180" s="67">
        <f t="shared" si="8"/>
        <v>0</v>
      </c>
      <c r="O180" s="66">
        <f t="shared" si="7"/>
        <v>25</v>
      </c>
    </row>
    <row r="181" spans="1:15" s="17" customFormat="1" ht="13.2" x14ac:dyDescent="0.25">
      <c r="A181" s="16" t="s">
        <v>441</v>
      </c>
      <c r="B181" s="16" t="s">
        <v>207</v>
      </c>
      <c r="C181" s="72">
        <v>1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1</v>
      </c>
      <c r="K181" s="72">
        <v>1</v>
      </c>
      <c r="L181" s="72">
        <v>0</v>
      </c>
      <c r="M181" s="67">
        <f t="shared" si="6"/>
        <v>100</v>
      </c>
      <c r="N181" s="67">
        <f t="shared" si="8"/>
        <v>0</v>
      </c>
      <c r="O181" s="66">
        <f t="shared" si="7"/>
        <v>0</v>
      </c>
    </row>
    <row r="182" spans="1:15" s="17" customFormat="1" ht="13.2" x14ac:dyDescent="0.25">
      <c r="A182" s="16" t="s">
        <v>442</v>
      </c>
      <c r="B182" s="16" t="s">
        <v>208</v>
      </c>
      <c r="C182" s="72">
        <v>57</v>
      </c>
      <c r="D182" s="72">
        <v>14</v>
      </c>
      <c r="E182" s="72">
        <v>0</v>
      </c>
      <c r="F182" s="72">
        <v>1</v>
      </c>
      <c r="G182" s="72">
        <v>4</v>
      </c>
      <c r="H182" s="72">
        <v>17</v>
      </c>
      <c r="I182" s="72">
        <v>7</v>
      </c>
      <c r="J182" s="72">
        <v>64</v>
      </c>
      <c r="K182" s="72">
        <v>33</v>
      </c>
      <c r="L182" s="72">
        <v>9</v>
      </c>
      <c r="M182" s="67">
        <f t="shared" si="6"/>
        <v>51.5625</v>
      </c>
      <c r="N182" s="67">
        <f t="shared" si="8"/>
        <v>34.375</v>
      </c>
      <c r="O182" s="66">
        <f t="shared" si="7"/>
        <v>14.0625</v>
      </c>
    </row>
    <row r="183" spans="1:15" s="17" customFormat="1" ht="13.2" x14ac:dyDescent="0.25">
      <c r="A183" s="16" t="s">
        <v>443</v>
      </c>
      <c r="B183" s="16" t="s">
        <v>209</v>
      </c>
      <c r="C183" s="72">
        <v>6</v>
      </c>
      <c r="D183" s="72">
        <v>1</v>
      </c>
      <c r="E183" s="72">
        <v>0</v>
      </c>
      <c r="F183" s="72">
        <v>0</v>
      </c>
      <c r="G183" s="72">
        <v>0</v>
      </c>
      <c r="H183" s="72">
        <v>1</v>
      </c>
      <c r="I183" s="72">
        <v>0</v>
      </c>
      <c r="J183" s="72">
        <v>7</v>
      </c>
      <c r="K183" s="72">
        <v>5</v>
      </c>
      <c r="L183" s="72">
        <v>1</v>
      </c>
      <c r="M183" s="67">
        <f t="shared" si="6"/>
        <v>71.428571428571431</v>
      </c>
      <c r="N183" s="67">
        <f t="shared" si="8"/>
        <v>14.285714285714285</v>
      </c>
      <c r="O183" s="66">
        <f t="shared" si="7"/>
        <v>14.285714285714285</v>
      </c>
    </row>
    <row r="184" spans="1:15" s="17" customFormat="1" ht="13.2" x14ac:dyDescent="0.25">
      <c r="A184" s="16" t="s">
        <v>210</v>
      </c>
      <c r="B184" s="16" t="s">
        <v>211</v>
      </c>
      <c r="C184" s="72">
        <v>25</v>
      </c>
      <c r="D184" s="72">
        <v>6</v>
      </c>
      <c r="E184" s="72">
        <v>0</v>
      </c>
      <c r="F184" s="72">
        <v>0</v>
      </c>
      <c r="G184" s="72">
        <v>1</v>
      </c>
      <c r="H184" s="72">
        <v>5</v>
      </c>
      <c r="I184" s="72">
        <v>3</v>
      </c>
      <c r="J184" s="72">
        <v>28</v>
      </c>
      <c r="K184" s="72">
        <v>10</v>
      </c>
      <c r="L184" s="72">
        <v>12</v>
      </c>
      <c r="M184" s="67">
        <f t="shared" si="6"/>
        <v>35.714285714285715</v>
      </c>
      <c r="N184" s="67">
        <f t="shared" si="8"/>
        <v>21.428571428571427</v>
      </c>
      <c r="O184" s="66">
        <f t="shared" si="7"/>
        <v>42.857142857142854</v>
      </c>
    </row>
    <row r="185" spans="1:15" s="17" customFormat="1" ht="13.2" x14ac:dyDescent="0.25">
      <c r="A185" s="16" t="s">
        <v>212</v>
      </c>
      <c r="B185" s="16" t="s">
        <v>213</v>
      </c>
      <c r="C185" s="72">
        <v>3</v>
      </c>
      <c r="D185" s="72">
        <v>2</v>
      </c>
      <c r="E185" s="72">
        <v>0</v>
      </c>
      <c r="F185" s="72">
        <v>0</v>
      </c>
      <c r="G185" s="72">
        <v>0</v>
      </c>
      <c r="H185" s="72">
        <v>1</v>
      </c>
      <c r="I185" s="72">
        <v>1</v>
      </c>
      <c r="J185" s="72">
        <v>4</v>
      </c>
      <c r="K185" s="72">
        <v>2</v>
      </c>
      <c r="L185" s="72">
        <v>1</v>
      </c>
      <c r="M185" s="67">
        <f t="shared" si="6"/>
        <v>50</v>
      </c>
      <c r="N185" s="67">
        <f t="shared" si="8"/>
        <v>25</v>
      </c>
      <c r="O185" s="66">
        <f t="shared" si="7"/>
        <v>25</v>
      </c>
    </row>
    <row r="186" spans="1:15" s="17" customFormat="1" ht="13.2" x14ac:dyDescent="0.25">
      <c r="A186" s="16" t="s">
        <v>214</v>
      </c>
      <c r="B186" s="16" t="s">
        <v>215</v>
      </c>
      <c r="C186" s="72">
        <v>4</v>
      </c>
      <c r="D186" s="72">
        <v>1</v>
      </c>
      <c r="E186" s="72">
        <v>0</v>
      </c>
      <c r="F186" s="72">
        <v>0</v>
      </c>
      <c r="G186" s="72">
        <v>1</v>
      </c>
      <c r="H186" s="72">
        <v>3</v>
      </c>
      <c r="I186" s="72">
        <v>0</v>
      </c>
      <c r="J186" s="72">
        <v>5</v>
      </c>
      <c r="K186" s="72">
        <v>0</v>
      </c>
      <c r="L186" s="72">
        <v>1</v>
      </c>
      <c r="M186" s="67">
        <f t="shared" si="6"/>
        <v>0</v>
      </c>
      <c r="N186" s="67">
        <f t="shared" si="8"/>
        <v>80</v>
      </c>
      <c r="O186" s="66">
        <f t="shared" si="7"/>
        <v>20</v>
      </c>
    </row>
    <row r="187" spans="1:15" s="17" customFormat="1" ht="13.2" x14ac:dyDescent="0.25">
      <c r="A187" s="16" t="s">
        <v>444</v>
      </c>
      <c r="B187" s="16" t="s">
        <v>216</v>
      </c>
      <c r="C187" s="72">
        <v>9</v>
      </c>
      <c r="D187" s="72">
        <v>1</v>
      </c>
      <c r="E187" s="72">
        <v>0</v>
      </c>
      <c r="F187" s="72">
        <v>0</v>
      </c>
      <c r="G187" s="72">
        <v>0</v>
      </c>
      <c r="H187" s="72">
        <v>1</v>
      </c>
      <c r="I187" s="72">
        <v>1</v>
      </c>
      <c r="J187" s="72">
        <v>9</v>
      </c>
      <c r="K187" s="72">
        <v>6</v>
      </c>
      <c r="L187" s="72">
        <v>2</v>
      </c>
      <c r="M187" s="67">
        <f t="shared" si="6"/>
        <v>66.666666666666657</v>
      </c>
      <c r="N187" s="67">
        <f t="shared" si="8"/>
        <v>11.111111111111111</v>
      </c>
      <c r="O187" s="66">
        <f t="shared" si="7"/>
        <v>22.222222222222221</v>
      </c>
    </row>
    <row r="188" spans="1:15" s="17" customFormat="1" ht="13.2" x14ac:dyDescent="0.25">
      <c r="A188" s="16" t="s">
        <v>445</v>
      </c>
      <c r="B188" s="16" t="s">
        <v>217</v>
      </c>
      <c r="C188" s="72">
        <v>10</v>
      </c>
      <c r="D188" s="72">
        <v>1</v>
      </c>
      <c r="E188" s="72">
        <v>0</v>
      </c>
      <c r="F188" s="72">
        <v>0</v>
      </c>
      <c r="G188" s="72">
        <v>0</v>
      </c>
      <c r="H188" s="72">
        <v>4</v>
      </c>
      <c r="I188" s="72">
        <v>1</v>
      </c>
      <c r="J188" s="72">
        <v>10</v>
      </c>
      <c r="K188" s="72">
        <v>5</v>
      </c>
      <c r="L188" s="72">
        <v>1</v>
      </c>
      <c r="M188" s="67">
        <f t="shared" si="6"/>
        <v>50</v>
      </c>
      <c r="N188" s="67">
        <f t="shared" si="8"/>
        <v>40</v>
      </c>
      <c r="O188" s="66">
        <f t="shared" si="7"/>
        <v>10</v>
      </c>
    </row>
    <row r="189" spans="1:15" s="17" customFormat="1" ht="13.2" x14ac:dyDescent="0.25">
      <c r="A189" s="16" t="s">
        <v>446</v>
      </c>
      <c r="B189" s="16" t="s">
        <v>218</v>
      </c>
      <c r="C189" s="72">
        <v>18</v>
      </c>
      <c r="D189" s="72">
        <v>2</v>
      </c>
      <c r="E189" s="72">
        <v>0</v>
      </c>
      <c r="F189" s="72">
        <v>1</v>
      </c>
      <c r="G189" s="72">
        <v>0</v>
      </c>
      <c r="H189" s="72">
        <v>5</v>
      </c>
      <c r="I189" s="72">
        <v>4</v>
      </c>
      <c r="J189" s="72">
        <v>16</v>
      </c>
      <c r="K189" s="72">
        <v>8</v>
      </c>
      <c r="L189" s="72">
        <v>2</v>
      </c>
      <c r="M189" s="67">
        <f t="shared" si="6"/>
        <v>50</v>
      </c>
      <c r="N189" s="67">
        <f t="shared" si="8"/>
        <v>37.5</v>
      </c>
      <c r="O189" s="66">
        <f t="shared" si="7"/>
        <v>12.5</v>
      </c>
    </row>
    <row r="190" spans="1:15" s="17" customFormat="1" ht="13.2" x14ac:dyDescent="0.25">
      <c r="A190" s="16" t="s">
        <v>447</v>
      </c>
      <c r="B190" s="16" t="s">
        <v>219</v>
      </c>
      <c r="C190" s="72">
        <v>0</v>
      </c>
      <c r="D190" s="72">
        <v>1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1</v>
      </c>
      <c r="K190" s="72">
        <v>1</v>
      </c>
      <c r="L190" s="72">
        <v>0</v>
      </c>
      <c r="M190" s="67">
        <f t="shared" si="6"/>
        <v>100</v>
      </c>
      <c r="N190" s="67">
        <f t="shared" si="8"/>
        <v>0</v>
      </c>
      <c r="O190" s="66">
        <f t="shared" si="7"/>
        <v>0</v>
      </c>
    </row>
    <row r="191" spans="1:15" s="17" customFormat="1" ht="13.2" x14ac:dyDescent="0.25">
      <c r="A191" s="16" t="s">
        <v>448</v>
      </c>
      <c r="B191" s="16" t="s">
        <v>220</v>
      </c>
      <c r="C191" s="72">
        <v>10</v>
      </c>
      <c r="D191" s="72">
        <v>5</v>
      </c>
      <c r="E191" s="72">
        <v>1</v>
      </c>
      <c r="F191" s="72">
        <v>1</v>
      </c>
      <c r="G191" s="72">
        <v>0</v>
      </c>
      <c r="H191" s="72">
        <v>1</v>
      </c>
      <c r="I191" s="72">
        <v>0</v>
      </c>
      <c r="J191" s="72">
        <v>15</v>
      </c>
      <c r="K191" s="72">
        <v>9</v>
      </c>
      <c r="L191" s="72">
        <v>3</v>
      </c>
      <c r="M191" s="67">
        <f t="shared" si="6"/>
        <v>60</v>
      </c>
      <c r="N191" s="67">
        <f t="shared" si="8"/>
        <v>20</v>
      </c>
      <c r="O191" s="66">
        <f t="shared" si="7"/>
        <v>20</v>
      </c>
    </row>
    <row r="192" spans="1:15" s="17" customFormat="1" ht="13.2" x14ac:dyDescent="0.25">
      <c r="A192" s="16" t="s">
        <v>449</v>
      </c>
      <c r="B192" s="16" t="s">
        <v>221</v>
      </c>
      <c r="C192" s="72">
        <v>4</v>
      </c>
      <c r="D192" s="72">
        <v>0</v>
      </c>
      <c r="E192" s="72">
        <v>0</v>
      </c>
      <c r="F192" s="72">
        <v>0</v>
      </c>
      <c r="G192" s="72">
        <v>0</v>
      </c>
      <c r="H192" s="72">
        <v>1</v>
      </c>
      <c r="I192" s="72">
        <v>0</v>
      </c>
      <c r="J192" s="72">
        <v>4</v>
      </c>
      <c r="K192" s="72">
        <v>3</v>
      </c>
      <c r="L192" s="72">
        <v>0</v>
      </c>
      <c r="M192" s="67">
        <f t="shared" si="6"/>
        <v>75</v>
      </c>
      <c r="N192" s="67">
        <f t="shared" si="8"/>
        <v>25</v>
      </c>
      <c r="O192" s="66">
        <f t="shared" si="7"/>
        <v>0</v>
      </c>
    </row>
    <row r="193" spans="1:15" s="17" customFormat="1" ht="13.2" x14ac:dyDescent="0.25">
      <c r="A193" s="16" t="s">
        <v>450</v>
      </c>
      <c r="B193" s="16" t="s">
        <v>543</v>
      </c>
      <c r="C193" s="72">
        <v>228</v>
      </c>
      <c r="D193" s="72">
        <v>145</v>
      </c>
      <c r="E193" s="72">
        <v>3</v>
      </c>
      <c r="F193" s="72">
        <v>1</v>
      </c>
      <c r="G193" s="72">
        <v>14</v>
      </c>
      <c r="H193" s="72">
        <v>43</v>
      </c>
      <c r="I193" s="72">
        <v>100</v>
      </c>
      <c r="J193" s="72">
        <v>273</v>
      </c>
      <c r="K193" s="72">
        <v>137</v>
      </c>
      <c r="L193" s="72">
        <v>75</v>
      </c>
      <c r="M193" s="67">
        <f t="shared" si="6"/>
        <v>50.183150183150182</v>
      </c>
      <c r="N193" s="67">
        <f t="shared" si="8"/>
        <v>22.344322344322347</v>
      </c>
      <c r="O193" s="66">
        <f t="shared" si="7"/>
        <v>27.472527472527474</v>
      </c>
    </row>
    <row r="194" spans="1:15" s="17" customFormat="1" ht="13.2" x14ac:dyDescent="0.25">
      <c r="A194" s="16" t="s">
        <v>451</v>
      </c>
      <c r="B194" s="16" t="s">
        <v>222</v>
      </c>
      <c r="C194" s="72">
        <v>16</v>
      </c>
      <c r="D194" s="72">
        <v>3</v>
      </c>
      <c r="E194" s="72">
        <v>0</v>
      </c>
      <c r="F194" s="72">
        <v>0</v>
      </c>
      <c r="G194" s="72">
        <v>0</v>
      </c>
      <c r="H194" s="72">
        <v>0</v>
      </c>
      <c r="I194" s="72">
        <v>1</v>
      </c>
      <c r="J194" s="72">
        <v>18</v>
      </c>
      <c r="K194" s="72">
        <v>17</v>
      </c>
      <c r="L194" s="72">
        <v>1</v>
      </c>
      <c r="M194" s="67">
        <f t="shared" si="6"/>
        <v>94.444444444444443</v>
      </c>
      <c r="N194" s="67">
        <f t="shared" si="8"/>
        <v>0</v>
      </c>
      <c r="O194" s="66">
        <f t="shared" si="7"/>
        <v>5.5555555555555554</v>
      </c>
    </row>
    <row r="195" spans="1:15" s="17" customFormat="1" ht="13.2" x14ac:dyDescent="0.25">
      <c r="A195" s="16" t="s">
        <v>452</v>
      </c>
      <c r="B195" s="16" t="s">
        <v>223</v>
      </c>
      <c r="C195" s="72">
        <v>20</v>
      </c>
      <c r="D195" s="72">
        <v>2</v>
      </c>
      <c r="E195" s="72">
        <v>0</v>
      </c>
      <c r="F195" s="72">
        <v>0</v>
      </c>
      <c r="G195" s="72">
        <v>2</v>
      </c>
      <c r="H195" s="72">
        <v>0</v>
      </c>
      <c r="I195" s="72">
        <v>5</v>
      </c>
      <c r="J195" s="72">
        <v>17</v>
      </c>
      <c r="K195" s="72">
        <v>13</v>
      </c>
      <c r="L195" s="72">
        <v>2</v>
      </c>
      <c r="M195" s="67">
        <f t="shared" si="6"/>
        <v>76.470588235294116</v>
      </c>
      <c r="N195" s="67">
        <f t="shared" si="8"/>
        <v>11.76470588235294</v>
      </c>
      <c r="O195" s="66">
        <f t="shared" si="7"/>
        <v>11.76470588235294</v>
      </c>
    </row>
    <row r="196" spans="1:15" s="17" customFormat="1" ht="13.2" x14ac:dyDescent="0.25">
      <c r="A196" s="16" t="s">
        <v>453</v>
      </c>
      <c r="B196" s="16" t="s">
        <v>224</v>
      </c>
      <c r="C196" s="72">
        <v>1</v>
      </c>
      <c r="D196" s="72">
        <v>1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2</v>
      </c>
      <c r="K196" s="72">
        <v>2</v>
      </c>
      <c r="L196" s="72">
        <v>0</v>
      </c>
      <c r="M196" s="67">
        <f t="shared" si="6"/>
        <v>100</v>
      </c>
      <c r="N196" s="67">
        <f t="shared" si="8"/>
        <v>0</v>
      </c>
      <c r="O196" s="66">
        <f t="shared" si="7"/>
        <v>0</v>
      </c>
    </row>
    <row r="197" spans="1:15" s="17" customFormat="1" ht="13.2" x14ac:dyDescent="0.25">
      <c r="A197" s="16" t="s">
        <v>225</v>
      </c>
      <c r="B197" s="16" t="s">
        <v>226</v>
      </c>
      <c r="C197" s="72">
        <v>16</v>
      </c>
      <c r="D197" s="72">
        <v>5</v>
      </c>
      <c r="E197" s="72">
        <v>0</v>
      </c>
      <c r="F197" s="72">
        <v>0</v>
      </c>
      <c r="G197" s="72">
        <v>1</v>
      </c>
      <c r="H197" s="72">
        <v>2</v>
      </c>
      <c r="I197" s="72">
        <v>3</v>
      </c>
      <c r="J197" s="72">
        <v>18</v>
      </c>
      <c r="K197" s="72">
        <v>11</v>
      </c>
      <c r="L197" s="72">
        <v>4</v>
      </c>
      <c r="M197" s="67">
        <f t="shared" si="6"/>
        <v>61.111111111111114</v>
      </c>
      <c r="N197" s="67">
        <f t="shared" si="8"/>
        <v>16.666666666666664</v>
      </c>
      <c r="O197" s="66">
        <f t="shared" si="7"/>
        <v>22.222222222222221</v>
      </c>
    </row>
    <row r="198" spans="1:15" s="17" customFormat="1" ht="13.2" x14ac:dyDescent="0.25">
      <c r="A198" s="16" t="s">
        <v>454</v>
      </c>
      <c r="B198" s="16" t="s">
        <v>227</v>
      </c>
      <c r="C198" s="72">
        <v>62</v>
      </c>
      <c r="D198" s="72">
        <v>10</v>
      </c>
      <c r="E198" s="72">
        <v>1</v>
      </c>
      <c r="F198" s="72">
        <v>1</v>
      </c>
      <c r="G198" s="72">
        <v>4</v>
      </c>
      <c r="H198" s="72">
        <v>9</v>
      </c>
      <c r="I198" s="72">
        <v>8</v>
      </c>
      <c r="J198" s="72">
        <v>64</v>
      </c>
      <c r="K198" s="72">
        <v>35</v>
      </c>
      <c r="L198" s="72">
        <v>14</v>
      </c>
      <c r="M198" s="67">
        <f t="shared" ref="M198:M259" si="9">IF(J198=0,"n/a",K198/J198*100)</f>
        <v>54.6875</v>
      </c>
      <c r="N198" s="67">
        <f t="shared" si="8"/>
        <v>23.4375</v>
      </c>
      <c r="O198" s="66">
        <f t="shared" ref="O198:O259" si="10">IF(J198=0,"n/a",(L198/J198)*100)</f>
        <v>21.875</v>
      </c>
    </row>
    <row r="199" spans="1:15" s="17" customFormat="1" ht="13.2" x14ac:dyDescent="0.25">
      <c r="A199" s="16" t="s">
        <v>455</v>
      </c>
      <c r="B199" s="16" t="s">
        <v>228</v>
      </c>
      <c r="C199" s="72">
        <v>37</v>
      </c>
      <c r="D199" s="72">
        <v>12</v>
      </c>
      <c r="E199" s="72">
        <v>1</v>
      </c>
      <c r="F199" s="72">
        <v>0</v>
      </c>
      <c r="G199" s="72">
        <v>1</v>
      </c>
      <c r="H199" s="72">
        <v>4</v>
      </c>
      <c r="I199" s="72">
        <v>6</v>
      </c>
      <c r="J199" s="72">
        <v>43</v>
      </c>
      <c r="K199" s="72">
        <v>34</v>
      </c>
      <c r="L199" s="72">
        <v>3</v>
      </c>
      <c r="M199" s="67">
        <f t="shared" si="9"/>
        <v>79.069767441860463</v>
      </c>
      <c r="N199" s="67">
        <f t="shared" ref="N199:N259" si="11">IF(J199=0,"n/a",(E199+F199+G199+H199)/J199*100)</f>
        <v>13.953488372093023</v>
      </c>
      <c r="O199" s="66">
        <f t="shared" si="10"/>
        <v>6.9767441860465116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15</v>
      </c>
      <c r="D201" s="72">
        <v>1</v>
      </c>
      <c r="E201" s="72">
        <v>0</v>
      </c>
      <c r="F201" s="72">
        <v>0</v>
      </c>
      <c r="G201" s="72">
        <v>0</v>
      </c>
      <c r="H201" s="72">
        <v>2</v>
      </c>
      <c r="I201" s="72">
        <v>2</v>
      </c>
      <c r="J201" s="72">
        <v>14</v>
      </c>
      <c r="K201" s="72">
        <v>9</v>
      </c>
      <c r="L201" s="72">
        <v>3</v>
      </c>
      <c r="M201" s="67">
        <f t="shared" si="9"/>
        <v>64.285714285714292</v>
      </c>
      <c r="N201" s="67">
        <f t="shared" si="11"/>
        <v>14.285714285714285</v>
      </c>
      <c r="O201" s="66">
        <f t="shared" si="10"/>
        <v>21.428571428571427</v>
      </c>
    </row>
    <row r="202" spans="1:15" s="17" customFormat="1" ht="13.2" x14ac:dyDescent="0.25">
      <c r="A202" s="16" t="s">
        <v>458</v>
      </c>
      <c r="B202" s="16" t="s">
        <v>231</v>
      </c>
      <c r="C202" s="72">
        <v>16</v>
      </c>
      <c r="D202" s="72">
        <v>5</v>
      </c>
      <c r="E202" s="72">
        <v>0</v>
      </c>
      <c r="F202" s="72">
        <v>0</v>
      </c>
      <c r="G202" s="72">
        <v>1</v>
      </c>
      <c r="H202" s="72">
        <v>0</v>
      </c>
      <c r="I202" s="72">
        <v>12</v>
      </c>
      <c r="J202" s="72">
        <v>9</v>
      </c>
      <c r="K202" s="72">
        <v>6</v>
      </c>
      <c r="L202" s="72">
        <v>2</v>
      </c>
      <c r="M202" s="67">
        <f t="shared" si="9"/>
        <v>66.666666666666657</v>
      </c>
      <c r="N202" s="67">
        <f t="shared" si="11"/>
        <v>11.111111111111111</v>
      </c>
      <c r="O202" s="66">
        <f t="shared" si="10"/>
        <v>22.222222222222221</v>
      </c>
    </row>
    <row r="203" spans="1:15" s="17" customFormat="1" ht="13.2" x14ac:dyDescent="0.25">
      <c r="A203" s="16" t="s">
        <v>459</v>
      </c>
      <c r="B203" s="16" t="s">
        <v>232</v>
      </c>
      <c r="C203" s="72">
        <v>6</v>
      </c>
      <c r="D203" s="72">
        <v>2</v>
      </c>
      <c r="E203" s="72">
        <v>0</v>
      </c>
      <c r="F203" s="72">
        <v>2</v>
      </c>
      <c r="G203" s="72">
        <v>1</v>
      </c>
      <c r="H203" s="72">
        <v>1</v>
      </c>
      <c r="I203" s="72">
        <v>0</v>
      </c>
      <c r="J203" s="72">
        <v>8</v>
      </c>
      <c r="K203" s="72">
        <v>4</v>
      </c>
      <c r="L203" s="72">
        <v>0</v>
      </c>
      <c r="M203" s="67">
        <f t="shared" si="9"/>
        <v>50</v>
      </c>
      <c r="N203" s="67">
        <f t="shared" si="11"/>
        <v>50</v>
      </c>
      <c r="O203" s="66">
        <f t="shared" si="10"/>
        <v>0</v>
      </c>
    </row>
    <row r="204" spans="1:15" s="17" customFormat="1" ht="13.2" x14ac:dyDescent="0.25">
      <c r="A204" s="16" t="s">
        <v>460</v>
      </c>
      <c r="B204" s="16" t="s">
        <v>233</v>
      </c>
      <c r="C204" s="72">
        <v>9</v>
      </c>
      <c r="D204" s="72">
        <v>0</v>
      </c>
      <c r="E204" s="72">
        <v>0</v>
      </c>
      <c r="F204" s="72">
        <v>0</v>
      </c>
      <c r="G204" s="72">
        <v>2</v>
      </c>
      <c r="H204" s="72">
        <v>1</v>
      </c>
      <c r="I204" s="72">
        <v>1</v>
      </c>
      <c r="J204" s="72">
        <v>8</v>
      </c>
      <c r="K204" s="72">
        <v>5</v>
      </c>
      <c r="L204" s="72">
        <v>0</v>
      </c>
      <c r="M204" s="67">
        <f t="shared" si="9"/>
        <v>62.5</v>
      </c>
      <c r="N204" s="67">
        <f t="shared" si="11"/>
        <v>37.5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12</v>
      </c>
      <c r="D205" s="72">
        <v>9</v>
      </c>
      <c r="E205" s="72">
        <v>0</v>
      </c>
      <c r="F205" s="72">
        <v>0</v>
      </c>
      <c r="G205" s="72">
        <v>1</v>
      </c>
      <c r="H205" s="72">
        <v>3</v>
      </c>
      <c r="I205" s="72">
        <v>3</v>
      </c>
      <c r="J205" s="72">
        <v>18</v>
      </c>
      <c r="K205" s="72">
        <v>11</v>
      </c>
      <c r="L205" s="72">
        <v>3</v>
      </c>
      <c r="M205" s="67">
        <f t="shared" si="9"/>
        <v>61.111111111111114</v>
      </c>
      <c r="N205" s="67">
        <f t="shared" si="11"/>
        <v>22.222222222222221</v>
      </c>
      <c r="O205" s="66">
        <f t="shared" si="10"/>
        <v>16.666666666666664</v>
      </c>
    </row>
    <row r="206" spans="1:15" s="17" customFormat="1" ht="13.2" x14ac:dyDescent="0.25">
      <c r="A206" s="16" t="s">
        <v>462</v>
      </c>
      <c r="B206" s="16" t="s">
        <v>235</v>
      </c>
      <c r="C206" s="72">
        <v>5</v>
      </c>
      <c r="D206" s="72">
        <v>1</v>
      </c>
      <c r="E206" s="72">
        <v>0</v>
      </c>
      <c r="F206" s="72">
        <v>0</v>
      </c>
      <c r="G206" s="72">
        <v>0</v>
      </c>
      <c r="H206" s="72">
        <v>2</v>
      </c>
      <c r="I206" s="72">
        <v>0</v>
      </c>
      <c r="J206" s="72">
        <v>6</v>
      </c>
      <c r="K206" s="72">
        <v>1</v>
      </c>
      <c r="L206" s="72">
        <v>3</v>
      </c>
      <c r="M206" s="67">
        <f t="shared" si="9"/>
        <v>16.666666666666664</v>
      </c>
      <c r="N206" s="67">
        <f t="shared" si="11"/>
        <v>33.333333333333329</v>
      </c>
      <c r="O206" s="66">
        <f t="shared" si="10"/>
        <v>50</v>
      </c>
    </row>
    <row r="207" spans="1:15" s="17" customFormat="1" ht="13.2" x14ac:dyDescent="0.25">
      <c r="A207" s="16" t="s">
        <v>463</v>
      </c>
      <c r="B207" s="16" t="s">
        <v>236</v>
      </c>
      <c r="C207" s="72">
        <v>150</v>
      </c>
      <c r="D207" s="72">
        <v>41</v>
      </c>
      <c r="E207" s="72">
        <v>0</v>
      </c>
      <c r="F207" s="72">
        <v>5</v>
      </c>
      <c r="G207" s="72">
        <v>8</v>
      </c>
      <c r="H207" s="72">
        <v>17</v>
      </c>
      <c r="I207" s="72">
        <v>20</v>
      </c>
      <c r="J207" s="72">
        <v>171</v>
      </c>
      <c r="K207" s="72">
        <v>124</v>
      </c>
      <c r="L207" s="72">
        <v>17</v>
      </c>
      <c r="M207" s="67">
        <f t="shared" si="9"/>
        <v>72.514619883040936</v>
      </c>
      <c r="N207" s="67">
        <f t="shared" si="11"/>
        <v>17.543859649122805</v>
      </c>
      <c r="O207" s="66">
        <f t="shared" si="10"/>
        <v>9.9415204678362574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0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67" t="str">
        <f t="shared" si="9"/>
        <v>n/a</v>
      </c>
      <c r="N209" s="67" t="str">
        <f t="shared" si="11"/>
        <v>n/a</v>
      </c>
      <c r="O209" s="66" t="str">
        <f t="shared" si="10"/>
        <v>n/a</v>
      </c>
    </row>
    <row r="210" spans="1:15" s="17" customFormat="1" ht="13.2" x14ac:dyDescent="0.25">
      <c r="A210" s="16" t="s">
        <v>466</v>
      </c>
      <c r="B210" s="16" t="s">
        <v>239</v>
      </c>
      <c r="C210" s="72">
        <v>18</v>
      </c>
      <c r="D210" s="72">
        <v>2</v>
      </c>
      <c r="E210" s="72">
        <v>1</v>
      </c>
      <c r="F210" s="72">
        <v>0</v>
      </c>
      <c r="G210" s="72">
        <v>1</v>
      </c>
      <c r="H210" s="72">
        <v>1</v>
      </c>
      <c r="I210" s="72">
        <v>3</v>
      </c>
      <c r="J210" s="72">
        <v>17</v>
      </c>
      <c r="K210" s="72">
        <v>11</v>
      </c>
      <c r="L210" s="72">
        <v>3</v>
      </c>
      <c r="M210" s="67">
        <f t="shared" si="9"/>
        <v>64.705882352941174</v>
      </c>
      <c r="N210" s="67">
        <f t="shared" si="11"/>
        <v>17.647058823529413</v>
      </c>
      <c r="O210" s="66">
        <f t="shared" si="10"/>
        <v>17.647058823529413</v>
      </c>
    </row>
    <row r="211" spans="1:15" s="17" customFormat="1" ht="13.2" x14ac:dyDescent="0.25">
      <c r="A211" s="16" t="s">
        <v>467</v>
      </c>
      <c r="B211" s="16" t="s">
        <v>541</v>
      </c>
      <c r="C211" s="72">
        <v>6</v>
      </c>
      <c r="D211" s="72">
        <v>2</v>
      </c>
      <c r="E211" s="72">
        <v>0</v>
      </c>
      <c r="F211" s="72">
        <v>1</v>
      </c>
      <c r="G211" s="72">
        <v>0</v>
      </c>
      <c r="H211" s="72">
        <v>0</v>
      </c>
      <c r="I211" s="72">
        <v>3</v>
      </c>
      <c r="J211" s="72">
        <v>5</v>
      </c>
      <c r="K211" s="72">
        <v>4</v>
      </c>
      <c r="L211" s="72">
        <v>0</v>
      </c>
      <c r="M211" s="67">
        <f t="shared" si="9"/>
        <v>80</v>
      </c>
      <c r="N211" s="67">
        <f t="shared" si="11"/>
        <v>20</v>
      </c>
      <c r="O211" s="66">
        <f t="shared" si="10"/>
        <v>0</v>
      </c>
    </row>
    <row r="212" spans="1:15" s="17" customFormat="1" ht="13.2" x14ac:dyDescent="0.25">
      <c r="A212" s="16" t="s">
        <v>468</v>
      </c>
      <c r="B212" s="16" t="s">
        <v>240</v>
      </c>
      <c r="C212" s="72">
        <v>6</v>
      </c>
      <c r="D212" s="72">
        <v>2</v>
      </c>
      <c r="E212" s="72">
        <v>0</v>
      </c>
      <c r="F212" s="72">
        <v>1</v>
      </c>
      <c r="G212" s="72">
        <v>1</v>
      </c>
      <c r="H212" s="72">
        <v>1</v>
      </c>
      <c r="I212" s="72">
        <v>4</v>
      </c>
      <c r="J212" s="72">
        <v>4</v>
      </c>
      <c r="K212" s="72">
        <v>1</v>
      </c>
      <c r="L212" s="72">
        <v>0</v>
      </c>
      <c r="M212" s="67">
        <f t="shared" si="9"/>
        <v>25</v>
      </c>
      <c r="N212" s="67">
        <f t="shared" si="11"/>
        <v>75</v>
      </c>
      <c r="O212" s="66">
        <f t="shared" si="10"/>
        <v>0</v>
      </c>
    </row>
    <row r="213" spans="1:15" s="17" customFormat="1" ht="13.2" x14ac:dyDescent="0.25">
      <c r="A213" s="16" t="s">
        <v>469</v>
      </c>
      <c r="B213" s="16" t="s">
        <v>241</v>
      </c>
      <c r="C213" s="72">
        <v>4</v>
      </c>
      <c r="D213" s="72">
        <v>2</v>
      </c>
      <c r="E213" s="72">
        <v>0</v>
      </c>
      <c r="F213" s="72">
        <v>0</v>
      </c>
      <c r="G213" s="72">
        <v>0</v>
      </c>
      <c r="H213" s="72">
        <v>1</v>
      </c>
      <c r="I213" s="72">
        <v>0</v>
      </c>
      <c r="J213" s="72">
        <v>6</v>
      </c>
      <c r="K213" s="72">
        <v>2</v>
      </c>
      <c r="L213" s="72">
        <v>3</v>
      </c>
      <c r="M213" s="67">
        <f t="shared" si="9"/>
        <v>33.333333333333329</v>
      </c>
      <c r="N213" s="67">
        <f t="shared" si="11"/>
        <v>16.666666666666664</v>
      </c>
      <c r="O213" s="66">
        <f t="shared" si="10"/>
        <v>50</v>
      </c>
    </row>
    <row r="214" spans="1:15" s="17" customFormat="1" ht="13.2" x14ac:dyDescent="0.25">
      <c r="A214" s="16" t="s">
        <v>470</v>
      </c>
      <c r="B214" s="16" t="s">
        <v>242</v>
      </c>
      <c r="C214" s="72">
        <v>43</v>
      </c>
      <c r="D214" s="72">
        <v>6</v>
      </c>
      <c r="E214" s="72">
        <v>0</v>
      </c>
      <c r="F214" s="72">
        <v>0</v>
      </c>
      <c r="G214" s="72">
        <v>3</v>
      </c>
      <c r="H214" s="72">
        <v>8</v>
      </c>
      <c r="I214" s="72">
        <v>4</v>
      </c>
      <c r="J214" s="72">
        <v>45</v>
      </c>
      <c r="K214" s="72">
        <v>25</v>
      </c>
      <c r="L214" s="72">
        <v>9</v>
      </c>
      <c r="M214" s="67">
        <f t="shared" si="9"/>
        <v>55.555555555555557</v>
      </c>
      <c r="N214" s="67">
        <f t="shared" si="11"/>
        <v>24.444444444444443</v>
      </c>
      <c r="O214" s="66">
        <f t="shared" si="10"/>
        <v>20</v>
      </c>
    </row>
    <row r="215" spans="1:15" s="17" customFormat="1" ht="13.2" x14ac:dyDescent="0.25">
      <c r="A215" s="16" t="s">
        <v>471</v>
      </c>
      <c r="B215" s="16" t="s">
        <v>243</v>
      </c>
      <c r="C215" s="72">
        <v>18</v>
      </c>
      <c r="D215" s="72">
        <v>1</v>
      </c>
      <c r="E215" s="72">
        <v>0</v>
      </c>
      <c r="F215" s="72">
        <v>0</v>
      </c>
      <c r="G215" s="72">
        <v>0</v>
      </c>
      <c r="H215" s="72">
        <v>2</v>
      </c>
      <c r="I215" s="72">
        <v>4</v>
      </c>
      <c r="J215" s="72">
        <v>15</v>
      </c>
      <c r="K215" s="72">
        <v>13</v>
      </c>
      <c r="L215" s="72">
        <v>0</v>
      </c>
      <c r="M215" s="67">
        <f t="shared" si="9"/>
        <v>86.666666666666671</v>
      </c>
      <c r="N215" s="67">
        <f t="shared" si="11"/>
        <v>13.333333333333334</v>
      </c>
      <c r="O215" s="66">
        <f t="shared" si="10"/>
        <v>0</v>
      </c>
    </row>
    <row r="216" spans="1:15" s="17" customFormat="1" ht="13.2" x14ac:dyDescent="0.25">
      <c r="A216" s="16" t="s">
        <v>516</v>
      </c>
      <c r="B216" s="16" t="s">
        <v>517</v>
      </c>
      <c r="C216" s="72">
        <v>2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2</v>
      </c>
      <c r="K216" s="72">
        <v>1</v>
      </c>
      <c r="L216" s="72">
        <v>1</v>
      </c>
      <c r="M216" s="67">
        <f t="shared" si="9"/>
        <v>50</v>
      </c>
      <c r="N216" s="67">
        <f t="shared" si="11"/>
        <v>0</v>
      </c>
      <c r="O216" s="66">
        <f t="shared" si="10"/>
        <v>50</v>
      </c>
    </row>
    <row r="217" spans="1:15" s="17" customFormat="1" ht="13.2" x14ac:dyDescent="0.25">
      <c r="A217" s="16" t="s">
        <v>472</v>
      </c>
      <c r="B217" s="16" t="s">
        <v>244</v>
      </c>
      <c r="C217" s="72">
        <v>175</v>
      </c>
      <c r="D217" s="72">
        <v>38</v>
      </c>
      <c r="E217" s="72">
        <v>0</v>
      </c>
      <c r="F217" s="72">
        <v>1</v>
      </c>
      <c r="G217" s="72">
        <v>4</v>
      </c>
      <c r="H217" s="72">
        <v>29</v>
      </c>
      <c r="I217" s="72">
        <v>51</v>
      </c>
      <c r="J217" s="72">
        <v>162</v>
      </c>
      <c r="K217" s="72">
        <v>117</v>
      </c>
      <c r="L217" s="72">
        <v>11</v>
      </c>
      <c r="M217" s="67">
        <f t="shared" si="9"/>
        <v>72.222222222222214</v>
      </c>
      <c r="N217" s="67">
        <f t="shared" si="11"/>
        <v>20.987654320987652</v>
      </c>
      <c r="O217" s="66">
        <f t="shared" si="10"/>
        <v>6.7901234567901234</v>
      </c>
    </row>
    <row r="218" spans="1:15" s="17" customFormat="1" ht="13.2" x14ac:dyDescent="0.25">
      <c r="A218" s="16" t="s">
        <v>473</v>
      </c>
      <c r="B218" s="16" t="s">
        <v>245</v>
      </c>
      <c r="C218" s="72">
        <v>6</v>
      </c>
      <c r="D218" s="72">
        <v>1</v>
      </c>
      <c r="E218" s="72">
        <v>0</v>
      </c>
      <c r="F218" s="72">
        <v>0</v>
      </c>
      <c r="G218" s="72">
        <v>0</v>
      </c>
      <c r="H218" s="72">
        <v>1</v>
      </c>
      <c r="I218" s="72">
        <v>1</v>
      </c>
      <c r="J218" s="72">
        <v>6</v>
      </c>
      <c r="K218" s="72">
        <v>4</v>
      </c>
      <c r="L218" s="72">
        <v>1</v>
      </c>
      <c r="M218" s="67">
        <f t="shared" si="9"/>
        <v>66.666666666666657</v>
      </c>
      <c r="N218" s="67">
        <f t="shared" si="11"/>
        <v>16.666666666666664</v>
      </c>
      <c r="O218" s="66">
        <f t="shared" si="10"/>
        <v>16.666666666666664</v>
      </c>
    </row>
    <row r="219" spans="1:15" s="17" customFormat="1" ht="13.2" x14ac:dyDescent="0.25">
      <c r="A219" s="16" t="s">
        <v>474</v>
      </c>
      <c r="B219" s="16" t="s">
        <v>246</v>
      </c>
      <c r="C219" s="72">
        <v>10</v>
      </c>
      <c r="D219" s="72">
        <v>2</v>
      </c>
      <c r="E219" s="72">
        <v>0</v>
      </c>
      <c r="F219" s="72">
        <v>0</v>
      </c>
      <c r="G219" s="72">
        <v>1</v>
      </c>
      <c r="H219" s="72">
        <v>2</v>
      </c>
      <c r="I219" s="72">
        <v>0</v>
      </c>
      <c r="J219" s="72">
        <v>12</v>
      </c>
      <c r="K219" s="72">
        <v>7</v>
      </c>
      <c r="L219" s="72">
        <v>2</v>
      </c>
      <c r="M219" s="67">
        <f t="shared" si="9"/>
        <v>58.333333333333336</v>
      </c>
      <c r="N219" s="67">
        <f t="shared" si="11"/>
        <v>25</v>
      </c>
      <c r="O219" s="66">
        <f t="shared" si="10"/>
        <v>16.666666666666664</v>
      </c>
    </row>
    <row r="220" spans="1:15" s="17" customFormat="1" ht="13.2" x14ac:dyDescent="0.25">
      <c r="A220" s="16" t="s">
        <v>475</v>
      </c>
      <c r="B220" s="16" t="s">
        <v>247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67" t="str">
        <f t="shared" si="9"/>
        <v>n/a</v>
      </c>
      <c r="N220" s="67" t="str">
        <f t="shared" si="11"/>
        <v>n/a</v>
      </c>
      <c r="O220" s="66" t="str">
        <f t="shared" si="10"/>
        <v>n/a</v>
      </c>
    </row>
    <row r="221" spans="1:15" s="17" customFormat="1" ht="13.2" x14ac:dyDescent="0.25">
      <c r="A221" s="16" t="s">
        <v>476</v>
      </c>
      <c r="B221" s="16" t="s">
        <v>248</v>
      </c>
      <c r="C221" s="72">
        <v>3</v>
      </c>
      <c r="D221" s="72">
        <v>1</v>
      </c>
      <c r="E221" s="72">
        <v>0</v>
      </c>
      <c r="F221" s="72">
        <v>0</v>
      </c>
      <c r="G221" s="72">
        <v>0</v>
      </c>
      <c r="H221" s="72">
        <v>2</v>
      </c>
      <c r="I221" s="72">
        <v>0</v>
      </c>
      <c r="J221" s="72">
        <v>4</v>
      </c>
      <c r="K221" s="72">
        <v>2</v>
      </c>
      <c r="L221" s="72">
        <v>0</v>
      </c>
      <c r="M221" s="67">
        <f t="shared" si="9"/>
        <v>50</v>
      </c>
      <c r="N221" s="67">
        <f t="shared" si="11"/>
        <v>50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8</v>
      </c>
      <c r="D223" s="72">
        <v>1</v>
      </c>
      <c r="E223" s="72">
        <v>0</v>
      </c>
      <c r="F223" s="72">
        <v>0</v>
      </c>
      <c r="G223" s="72">
        <v>0</v>
      </c>
      <c r="H223" s="72">
        <v>0</v>
      </c>
      <c r="I223" s="72">
        <v>2</v>
      </c>
      <c r="J223" s="72">
        <v>7</v>
      </c>
      <c r="K223" s="72">
        <v>5</v>
      </c>
      <c r="L223" s="72">
        <v>2</v>
      </c>
      <c r="M223" s="67">
        <f t="shared" si="9"/>
        <v>71.428571428571431</v>
      </c>
      <c r="N223" s="67">
        <f t="shared" si="11"/>
        <v>0</v>
      </c>
      <c r="O223" s="66">
        <f t="shared" si="10"/>
        <v>28.571428571428569</v>
      </c>
    </row>
    <row r="224" spans="1:15" s="17" customFormat="1" ht="13.2" x14ac:dyDescent="0.25">
      <c r="A224" s="16" t="s">
        <v>479</v>
      </c>
      <c r="B224" s="16" t="s">
        <v>251</v>
      </c>
      <c r="C224" s="72">
        <v>2</v>
      </c>
      <c r="D224" s="72">
        <v>3</v>
      </c>
      <c r="E224" s="72">
        <v>0</v>
      </c>
      <c r="F224" s="72">
        <v>0</v>
      </c>
      <c r="G224" s="72">
        <v>0</v>
      </c>
      <c r="H224" s="72">
        <v>1</v>
      </c>
      <c r="I224" s="72">
        <v>2</v>
      </c>
      <c r="J224" s="72">
        <v>3</v>
      </c>
      <c r="K224" s="72">
        <v>1</v>
      </c>
      <c r="L224" s="72">
        <v>1</v>
      </c>
      <c r="M224" s="67">
        <f t="shared" si="9"/>
        <v>33.333333333333329</v>
      </c>
      <c r="N224" s="67">
        <f t="shared" si="11"/>
        <v>33.333333333333329</v>
      </c>
      <c r="O224" s="66">
        <f t="shared" si="10"/>
        <v>33.333333333333329</v>
      </c>
    </row>
    <row r="225" spans="1:15" s="17" customFormat="1" ht="13.2" x14ac:dyDescent="0.25">
      <c r="A225" s="16" t="s">
        <v>480</v>
      </c>
      <c r="B225" s="16" t="s">
        <v>252</v>
      </c>
      <c r="C225" s="72">
        <v>21</v>
      </c>
      <c r="D225" s="72">
        <v>11</v>
      </c>
      <c r="E225" s="72">
        <v>0</v>
      </c>
      <c r="F225" s="72">
        <v>2</v>
      </c>
      <c r="G225" s="72">
        <v>1</v>
      </c>
      <c r="H225" s="72">
        <v>9</v>
      </c>
      <c r="I225" s="72">
        <v>6</v>
      </c>
      <c r="J225" s="72">
        <v>26</v>
      </c>
      <c r="K225" s="72">
        <v>13</v>
      </c>
      <c r="L225" s="72">
        <v>1</v>
      </c>
      <c r="M225" s="67">
        <f t="shared" si="9"/>
        <v>50</v>
      </c>
      <c r="N225" s="67">
        <f t="shared" si="11"/>
        <v>46.153846153846153</v>
      </c>
      <c r="O225" s="66">
        <f t="shared" si="10"/>
        <v>3.8461538461538463</v>
      </c>
    </row>
    <row r="226" spans="1:15" s="17" customFormat="1" ht="13.2" x14ac:dyDescent="0.25">
      <c r="A226" s="16" t="s">
        <v>481</v>
      </c>
      <c r="B226" s="16" t="s">
        <v>253</v>
      </c>
      <c r="C226" s="72">
        <v>1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1</v>
      </c>
      <c r="K226" s="72">
        <v>1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3.2" x14ac:dyDescent="0.25">
      <c r="A227" s="16" t="s">
        <v>254</v>
      </c>
      <c r="B227" s="16" t="s">
        <v>255</v>
      </c>
      <c r="C227" s="72">
        <v>5</v>
      </c>
      <c r="D227" s="72">
        <v>0</v>
      </c>
      <c r="E227" s="72">
        <v>0</v>
      </c>
      <c r="F227" s="72">
        <v>0</v>
      </c>
      <c r="G227" s="72">
        <v>1</v>
      </c>
      <c r="H227" s="72">
        <v>1</v>
      </c>
      <c r="I227" s="72">
        <v>2</v>
      </c>
      <c r="J227" s="72">
        <v>3</v>
      </c>
      <c r="K227" s="72">
        <v>1</v>
      </c>
      <c r="L227" s="72">
        <v>0</v>
      </c>
      <c r="M227" s="67">
        <f t="shared" si="9"/>
        <v>33.333333333333329</v>
      </c>
      <c r="N227" s="67">
        <f t="shared" si="11"/>
        <v>66.666666666666657</v>
      </c>
      <c r="O227" s="66">
        <f t="shared" si="10"/>
        <v>0</v>
      </c>
    </row>
    <row r="228" spans="1:15" s="17" customFormat="1" ht="13.2" x14ac:dyDescent="0.25">
      <c r="A228" s="16" t="s">
        <v>482</v>
      </c>
      <c r="B228" s="16" t="s">
        <v>256</v>
      </c>
      <c r="C228" s="72">
        <v>1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1</v>
      </c>
      <c r="K228" s="72">
        <v>1</v>
      </c>
      <c r="L228" s="72">
        <v>0</v>
      </c>
      <c r="M228" s="67">
        <f t="shared" si="9"/>
        <v>100</v>
      </c>
      <c r="N228" s="67">
        <f t="shared" si="11"/>
        <v>0</v>
      </c>
      <c r="O228" s="66">
        <f t="shared" si="10"/>
        <v>0</v>
      </c>
    </row>
    <row r="229" spans="1:15" s="17" customFormat="1" ht="13.2" x14ac:dyDescent="0.25">
      <c r="A229" s="16" t="s">
        <v>483</v>
      </c>
      <c r="B229" s="16" t="s">
        <v>257</v>
      </c>
      <c r="C229" s="72">
        <v>21</v>
      </c>
      <c r="D229" s="72">
        <v>4</v>
      </c>
      <c r="E229" s="72">
        <v>1</v>
      </c>
      <c r="F229" s="72">
        <v>1</v>
      </c>
      <c r="G229" s="72">
        <v>0</v>
      </c>
      <c r="H229" s="72">
        <v>2</v>
      </c>
      <c r="I229" s="72">
        <v>5</v>
      </c>
      <c r="J229" s="72">
        <v>20</v>
      </c>
      <c r="K229" s="72">
        <v>15</v>
      </c>
      <c r="L229" s="72">
        <v>1</v>
      </c>
      <c r="M229" s="67">
        <f t="shared" si="9"/>
        <v>75</v>
      </c>
      <c r="N229" s="67">
        <f t="shared" si="11"/>
        <v>20</v>
      </c>
      <c r="O229" s="66">
        <f t="shared" si="10"/>
        <v>5</v>
      </c>
    </row>
    <row r="230" spans="1:15" s="17" customFormat="1" ht="13.2" x14ac:dyDescent="0.25">
      <c r="A230" s="16" t="s">
        <v>484</v>
      </c>
      <c r="B230" s="16" t="s">
        <v>258</v>
      </c>
      <c r="C230" s="72">
        <v>29</v>
      </c>
      <c r="D230" s="72">
        <v>3</v>
      </c>
      <c r="E230" s="72">
        <v>0</v>
      </c>
      <c r="F230" s="72">
        <v>1</v>
      </c>
      <c r="G230" s="72">
        <v>0</v>
      </c>
      <c r="H230" s="72">
        <v>6</v>
      </c>
      <c r="I230" s="72">
        <v>3</v>
      </c>
      <c r="J230" s="72">
        <v>29</v>
      </c>
      <c r="K230" s="72">
        <v>16</v>
      </c>
      <c r="L230" s="72">
        <v>6</v>
      </c>
      <c r="M230" s="67">
        <f t="shared" si="9"/>
        <v>55.172413793103445</v>
      </c>
      <c r="N230" s="67">
        <f t="shared" si="11"/>
        <v>24.137931034482758</v>
      </c>
      <c r="O230" s="66">
        <f t="shared" si="10"/>
        <v>20.689655172413794</v>
      </c>
    </row>
    <row r="231" spans="1:15" s="17" customFormat="1" ht="13.2" x14ac:dyDescent="0.25">
      <c r="A231" s="16" t="s">
        <v>485</v>
      </c>
      <c r="B231" s="16" t="s">
        <v>259</v>
      </c>
      <c r="C231" s="72">
        <v>11</v>
      </c>
      <c r="D231" s="72">
        <v>1</v>
      </c>
      <c r="E231" s="72">
        <v>0</v>
      </c>
      <c r="F231" s="72">
        <v>0</v>
      </c>
      <c r="G231" s="72">
        <v>0</v>
      </c>
      <c r="H231" s="72">
        <v>3</v>
      </c>
      <c r="I231" s="72">
        <v>2</v>
      </c>
      <c r="J231" s="72">
        <v>10</v>
      </c>
      <c r="K231" s="72">
        <v>6</v>
      </c>
      <c r="L231" s="72">
        <v>1</v>
      </c>
      <c r="M231" s="67">
        <f t="shared" si="9"/>
        <v>60</v>
      </c>
      <c r="N231" s="67">
        <f t="shared" si="11"/>
        <v>30</v>
      </c>
      <c r="O231" s="66">
        <f t="shared" si="10"/>
        <v>10</v>
      </c>
    </row>
    <row r="232" spans="1:15" s="17" customFormat="1" ht="13.2" x14ac:dyDescent="0.25">
      <c r="A232" s="16" t="s">
        <v>260</v>
      </c>
      <c r="B232" s="16" t="s">
        <v>261</v>
      </c>
      <c r="C232" s="72">
        <v>93</v>
      </c>
      <c r="D232" s="72">
        <v>29</v>
      </c>
      <c r="E232" s="72">
        <v>0</v>
      </c>
      <c r="F232" s="72">
        <v>1</v>
      </c>
      <c r="G232" s="72">
        <v>3</v>
      </c>
      <c r="H232" s="72">
        <v>16</v>
      </c>
      <c r="I232" s="72">
        <v>29</v>
      </c>
      <c r="J232" s="72">
        <v>93</v>
      </c>
      <c r="K232" s="72">
        <v>56</v>
      </c>
      <c r="L232" s="72">
        <v>17</v>
      </c>
      <c r="M232" s="67">
        <f t="shared" si="9"/>
        <v>60.215053763440864</v>
      </c>
      <c r="N232" s="67">
        <f t="shared" si="11"/>
        <v>21.50537634408602</v>
      </c>
      <c r="O232" s="66">
        <f t="shared" si="10"/>
        <v>18.27956989247312</v>
      </c>
    </row>
    <row r="233" spans="1:15" s="17" customFormat="1" ht="13.2" x14ac:dyDescent="0.25">
      <c r="A233" s="16" t="s">
        <v>486</v>
      </c>
      <c r="B233" s="16" t="s">
        <v>262</v>
      </c>
      <c r="C233" s="72">
        <v>3</v>
      </c>
      <c r="D233" s="72">
        <v>1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4</v>
      </c>
      <c r="K233" s="72">
        <v>2</v>
      </c>
      <c r="L233" s="72">
        <v>2</v>
      </c>
      <c r="M233" s="67">
        <f t="shared" si="9"/>
        <v>50</v>
      </c>
      <c r="N233" s="67">
        <f t="shared" si="11"/>
        <v>0</v>
      </c>
      <c r="O233" s="66">
        <f t="shared" si="10"/>
        <v>50</v>
      </c>
    </row>
    <row r="234" spans="1:15" s="17" customFormat="1" ht="13.2" x14ac:dyDescent="0.25">
      <c r="A234" s="16" t="s">
        <v>487</v>
      </c>
      <c r="B234" s="16" t="s">
        <v>263</v>
      </c>
      <c r="C234" s="72">
        <v>2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2</v>
      </c>
      <c r="K234" s="72">
        <v>2</v>
      </c>
      <c r="L234" s="72">
        <v>0</v>
      </c>
      <c r="M234" s="67">
        <f t="shared" si="9"/>
        <v>100</v>
      </c>
      <c r="N234" s="67">
        <f t="shared" si="11"/>
        <v>0</v>
      </c>
      <c r="O234" s="66">
        <f t="shared" si="10"/>
        <v>0</v>
      </c>
    </row>
    <row r="235" spans="1:15" s="17" customFormat="1" ht="13.2" x14ac:dyDescent="0.25">
      <c r="A235" s="16" t="s">
        <v>488</v>
      </c>
      <c r="B235" s="16" t="s">
        <v>264</v>
      </c>
      <c r="C235" s="72">
        <v>11</v>
      </c>
      <c r="D235" s="72">
        <v>4</v>
      </c>
      <c r="E235" s="72">
        <v>0</v>
      </c>
      <c r="F235" s="72">
        <v>0</v>
      </c>
      <c r="G235" s="72">
        <v>1</v>
      </c>
      <c r="H235" s="72">
        <v>2</v>
      </c>
      <c r="I235" s="72">
        <v>5</v>
      </c>
      <c r="J235" s="72">
        <v>10</v>
      </c>
      <c r="K235" s="72">
        <v>1</v>
      </c>
      <c r="L235" s="72">
        <v>6</v>
      </c>
      <c r="M235" s="67">
        <f t="shared" si="9"/>
        <v>10</v>
      </c>
      <c r="N235" s="67">
        <f t="shared" si="11"/>
        <v>30</v>
      </c>
      <c r="O235" s="66">
        <f t="shared" si="10"/>
        <v>60</v>
      </c>
    </row>
    <row r="236" spans="1:15" s="17" customFormat="1" ht="13.2" x14ac:dyDescent="0.25">
      <c r="A236" s="16" t="s">
        <v>489</v>
      </c>
      <c r="B236" s="16" t="s">
        <v>265</v>
      </c>
      <c r="C236" s="72">
        <v>1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1</v>
      </c>
      <c r="K236" s="72">
        <v>1</v>
      </c>
      <c r="L236" s="72">
        <v>0</v>
      </c>
      <c r="M236" s="67">
        <f t="shared" si="9"/>
        <v>100</v>
      </c>
      <c r="N236" s="67">
        <f t="shared" si="11"/>
        <v>0</v>
      </c>
      <c r="O236" s="66">
        <f t="shared" si="10"/>
        <v>0</v>
      </c>
    </row>
    <row r="237" spans="1:15" s="17" customFormat="1" ht="13.2" x14ac:dyDescent="0.25">
      <c r="A237" s="16" t="s">
        <v>490</v>
      </c>
      <c r="B237" s="16" t="s">
        <v>544</v>
      </c>
      <c r="C237" s="72">
        <v>42</v>
      </c>
      <c r="D237" s="72">
        <v>8</v>
      </c>
      <c r="E237" s="72">
        <v>0</v>
      </c>
      <c r="F237" s="72">
        <v>1</v>
      </c>
      <c r="G237" s="72">
        <v>1</v>
      </c>
      <c r="H237" s="72">
        <v>6</v>
      </c>
      <c r="I237" s="72">
        <v>5</v>
      </c>
      <c r="J237" s="72">
        <v>45</v>
      </c>
      <c r="K237" s="72">
        <v>26</v>
      </c>
      <c r="L237" s="72">
        <v>11</v>
      </c>
      <c r="M237" s="67">
        <f t="shared" si="9"/>
        <v>57.777777777777771</v>
      </c>
      <c r="N237" s="67">
        <f t="shared" si="11"/>
        <v>17.777777777777779</v>
      </c>
      <c r="O237" s="66">
        <f t="shared" si="10"/>
        <v>24.444444444444443</v>
      </c>
    </row>
    <row r="238" spans="1:15" s="17" customFormat="1" ht="13.2" x14ac:dyDescent="0.25">
      <c r="A238" s="16" t="s">
        <v>491</v>
      </c>
      <c r="B238" s="16" t="s">
        <v>266</v>
      </c>
      <c r="C238" s="72">
        <v>17</v>
      </c>
      <c r="D238" s="72">
        <v>4</v>
      </c>
      <c r="E238" s="72">
        <v>0</v>
      </c>
      <c r="F238" s="72">
        <v>1</v>
      </c>
      <c r="G238" s="72">
        <v>0</v>
      </c>
      <c r="H238" s="72">
        <v>5</v>
      </c>
      <c r="I238" s="72">
        <v>4</v>
      </c>
      <c r="J238" s="72">
        <v>17</v>
      </c>
      <c r="K238" s="72">
        <v>8</v>
      </c>
      <c r="L238" s="72">
        <v>3</v>
      </c>
      <c r="M238" s="67">
        <f t="shared" si="9"/>
        <v>47.058823529411761</v>
      </c>
      <c r="N238" s="67">
        <f t="shared" si="11"/>
        <v>35.294117647058826</v>
      </c>
      <c r="O238" s="66">
        <f t="shared" si="10"/>
        <v>17.647058823529413</v>
      </c>
    </row>
    <row r="239" spans="1:15" s="17" customFormat="1" ht="13.2" x14ac:dyDescent="0.25">
      <c r="A239" s="16" t="s">
        <v>492</v>
      </c>
      <c r="B239" s="16" t="s">
        <v>267</v>
      </c>
      <c r="C239" s="72">
        <v>5</v>
      </c>
      <c r="D239" s="72">
        <v>6</v>
      </c>
      <c r="E239" s="72">
        <v>0</v>
      </c>
      <c r="F239" s="72">
        <v>0</v>
      </c>
      <c r="G239" s="72">
        <v>0</v>
      </c>
      <c r="H239" s="72">
        <v>2</v>
      </c>
      <c r="I239" s="72">
        <v>3</v>
      </c>
      <c r="J239" s="72">
        <v>8</v>
      </c>
      <c r="K239" s="72">
        <v>6</v>
      </c>
      <c r="L239" s="72">
        <v>0</v>
      </c>
      <c r="M239" s="67">
        <f t="shared" si="9"/>
        <v>75</v>
      </c>
      <c r="N239" s="67">
        <f t="shared" si="11"/>
        <v>25</v>
      </c>
      <c r="O239" s="66">
        <f t="shared" si="10"/>
        <v>0</v>
      </c>
    </row>
    <row r="240" spans="1:15" s="17" customFormat="1" ht="13.2" x14ac:dyDescent="0.25">
      <c r="A240" s="16" t="s">
        <v>268</v>
      </c>
      <c r="B240" s="16" t="s">
        <v>269</v>
      </c>
      <c r="C240" s="72">
        <v>9</v>
      </c>
      <c r="D240" s="72">
        <v>4</v>
      </c>
      <c r="E240" s="72">
        <v>0</v>
      </c>
      <c r="F240" s="72">
        <v>1</v>
      </c>
      <c r="G240" s="72">
        <v>1</v>
      </c>
      <c r="H240" s="72">
        <v>3</v>
      </c>
      <c r="I240" s="72">
        <v>2</v>
      </c>
      <c r="J240" s="72">
        <v>11</v>
      </c>
      <c r="K240" s="72">
        <v>2</v>
      </c>
      <c r="L240" s="72">
        <v>4</v>
      </c>
      <c r="M240" s="67">
        <f t="shared" si="9"/>
        <v>18.181818181818183</v>
      </c>
      <c r="N240" s="67">
        <f t="shared" si="11"/>
        <v>45.454545454545453</v>
      </c>
      <c r="O240" s="66">
        <f t="shared" si="10"/>
        <v>36.363636363636367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1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1</v>
      </c>
      <c r="K242" s="72">
        <v>1</v>
      </c>
      <c r="L242" s="72">
        <v>0</v>
      </c>
      <c r="M242" s="67">
        <f t="shared" si="9"/>
        <v>100</v>
      </c>
      <c r="N242" s="67">
        <f t="shared" si="11"/>
        <v>0</v>
      </c>
      <c r="O242" s="66">
        <f t="shared" si="10"/>
        <v>0</v>
      </c>
    </row>
    <row r="243" spans="1:15" s="17" customFormat="1" ht="13.2" x14ac:dyDescent="0.25">
      <c r="A243" s="16" t="s">
        <v>493</v>
      </c>
      <c r="B243" s="16" t="s">
        <v>274</v>
      </c>
      <c r="C243" s="72">
        <v>15</v>
      </c>
      <c r="D243" s="72">
        <v>1</v>
      </c>
      <c r="E243" s="72">
        <v>0</v>
      </c>
      <c r="F243" s="72">
        <v>0</v>
      </c>
      <c r="G243" s="72">
        <v>0</v>
      </c>
      <c r="H243" s="72">
        <v>2</v>
      </c>
      <c r="I243" s="72">
        <v>2</v>
      </c>
      <c r="J243" s="72">
        <v>14</v>
      </c>
      <c r="K243" s="72">
        <v>11</v>
      </c>
      <c r="L243" s="72">
        <v>1</v>
      </c>
      <c r="M243" s="67">
        <f t="shared" si="9"/>
        <v>78.571428571428569</v>
      </c>
      <c r="N243" s="67">
        <f t="shared" si="11"/>
        <v>14.285714285714285</v>
      </c>
      <c r="O243" s="66">
        <f t="shared" si="10"/>
        <v>7.1428571428571423</v>
      </c>
    </row>
    <row r="244" spans="1:15" s="17" customFormat="1" ht="13.2" x14ac:dyDescent="0.25">
      <c r="A244" s="16" t="s">
        <v>275</v>
      </c>
      <c r="B244" s="16" t="s">
        <v>276</v>
      </c>
      <c r="C244" s="72">
        <v>36</v>
      </c>
      <c r="D244" s="72">
        <v>23</v>
      </c>
      <c r="E244" s="72">
        <v>1</v>
      </c>
      <c r="F244" s="72">
        <v>4</v>
      </c>
      <c r="G244" s="72">
        <v>1</v>
      </c>
      <c r="H244" s="72">
        <v>16</v>
      </c>
      <c r="I244" s="72">
        <v>8</v>
      </c>
      <c r="J244" s="72">
        <v>51</v>
      </c>
      <c r="K244" s="72">
        <v>23</v>
      </c>
      <c r="L244" s="72">
        <v>6</v>
      </c>
      <c r="M244" s="67">
        <f t="shared" si="9"/>
        <v>45.098039215686278</v>
      </c>
      <c r="N244" s="67">
        <f t="shared" si="11"/>
        <v>43.137254901960787</v>
      </c>
      <c r="O244" s="66">
        <f t="shared" si="10"/>
        <v>11.76470588235294</v>
      </c>
    </row>
    <row r="245" spans="1:15" s="17" customFormat="1" ht="13.2" x14ac:dyDescent="0.25">
      <c r="A245" s="16" t="s">
        <v>494</v>
      </c>
      <c r="B245" s="16" t="s">
        <v>277</v>
      </c>
      <c r="C245" s="72">
        <v>7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1</v>
      </c>
      <c r="J245" s="72">
        <v>6</v>
      </c>
      <c r="K245" s="72">
        <v>6</v>
      </c>
      <c r="L245" s="72">
        <v>0</v>
      </c>
      <c r="M245" s="67">
        <f t="shared" si="9"/>
        <v>100</v>
      </c>
      <c r="N245" s="67">
        <f t="shared" si="11"/>
        <v>0</v>
      </c>
      <c r="O245" s="66">
        <f t="shared" si="10"/>
        <v>0</v>
      </c>
    </row>
    <row r="246" spans="1:15" s="17" customFormat="1" ht="13.2" x14ac:dyDescent="0.25">
      <c r="A246" s="16" t="s">
        <v>495</v>
      </c>
      <c r="B246" s="16" t="s">
        <v>278</v>
      </c>
      <c r="C246" s="72">
        <v>10</v>
      </c>
      <c r="D246" s="72">
        <v>2</v>
      </c>
      <c r="E246" s="72">
        <v>0</v>
      </c>
      <c r="F246" s="72">
        <v>0</v>
      </c>
      <c r="G246" s="72">
        <v>0</v>
      </c>
      <c r="H246" s="72">
        <v>2</v>
      </c>
      <c r="I246" s="72">
        <v>1</v>
      </c>
      <c r="J246" s="72">
        <v>11</v>
      </c>
      <c r="K246" s="72">
        <v>7</v>
      </c>
      <c r="L246" s="72">
        <v>2</v>
      </c>
      <c r="M246" s="67">
        <f t="shared" si="9"/>
        <v>63.636363636363633</v>
      </c>
      <c r="N246" s="67">
        <f t="shared" si="11"/>
        <v>18.181818181818183</v>
      </c>
      <c r="O246" s="66">
        <f t="shared" si="10"/>
        <v>18.181818181818183</v>
      </c>
    </row>
    <row r="247" spans="1:15" s="17" customFormat="1" ht="13.2" x14ac:dyDescent="0.25">
      <c r="A247" s="16" t="s">
        <v>496</v>
      </c>
      <c r="B247" s="16" t="s">
        <v>279</v>
      </c>
      <c r="C247" s="72">
        <v>6</v>
      </c>
      <c r="D247" s="72">
        <v>1</v>
      </c>
      <c r="E247" s="72">
        <v>0</v>
      </c>
      <c r="F247" s="72">
        <v>1</v>
      </c>
      <c r="G247" s="72">
        <v>0</v>
      </c>
      <c r="H247" s="72">
        <v>0</v>
      </c>
      <c r="I247" s="72">
        <v>2</v>
      </c>
      <c r="J247" s="72">
        <v>5</v>
      </c>
      <c r="K247" s="72">
        <v>3</v>
      </c>
      <c r="L247" s="72">
        <v>1</v>
      </c>
      <c r="M247" s="67">
        <f t="shared" si="9"/>
        <v>60</v>
      </c>
      <c r="N247" s="67">
        <f t="shared" si="11"/>
        <v>20</v>
      </c>
      <c r="O247" s="66">
        <f t="shared" si="10"/>
        <v>20</v>
      </c>
    </row>
    <row r="248" spans="1:15" s="17" customFormat="1" ht="13.2" x14ac:dyDescent="0.25">
      <c r="A248" s="16" t="s">
        <v>497</v>
      </c>
      <c r="B248" s="16" t="s">
        <v>280</v>
      </c>
      <c r="C248" s="72">
        <v>6</v>
      </c>
      <c r="D248" s="72">
        <v>1</v>
      </c>
      <c r="E248" s="72">
        <v>0</v>
      </c>
      <c r="F248" s="72">
        <v>0</v>
      </c>
      <c r="G248" s="72">
        <v>0</v>
      </c>
      <c r="H248" s="72">
        <v>1</v>
      </c>
      <c r="I248" s="72">
        <v>0</v>
      </c>
      <c r="J248" s="72">
        <v>7</v>
      </c>
      <c r="K248" s="72">
        <v>4</v>
      </c>
      <c r="L248" s="72">
        <v>2</v>
      </c>
      <c r="M248" s="67">
        <f t="shared" si="9"/>
        <v>57.142857142857139</v>
      </c>
      <c r="N248" s="67">
        <f t="shared" si="11"/>
        <v>14.285714285714285</v>
      </c>
      <c r="O248" s="66">
        <f t="shared" si="10"/>
        <v>28.571428571428569</v>
      </c>
    </row>
    <row r="249" spans="1:15" s="17" customFormat="1" ht="13.2" x14ac:dyDescent="0.25">
      <c r="A249" s="16" t="s">
        <v>498</v>
      </c>
      <c r="B249" s="16" t="s">
        <v>281</v>
      </c>
      <c r="C249" s="72">
        <v>1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1</v>
      </c>
      <c r="K249" s="72">
        <v>1</v>
      </c>
      <c r="L249" s="72">
        <v>0</v>
      </c>
      <c r="M249" s="67">
        <f t="shared" si="9"/>
        <v>100</v>
      </c>
      <c r="N249" s="67">
        <f t="shared" si="11"/>
        <v>0</v>
      </c>
      <c r="O249" s="66">
        <f t="shared" si="10"/>
        <v>0</v>
      </c>
    </row>
    <row r="250" spans="1:15" s="17" customFormat="1" ht="13.2" x14ac:dyDescent="0.25">
      <c r="A250" s="16" t="s">
        <v>499</v>
      </c>
      <c r="B250" s="16" t="s">
        <v>282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67" t="str">
        <f t="shared" si="9"/>
        <v>n/a</v>
      </c>
      <c r="N250" s="67" t="str">
        <f t="shared" si="11"/>
        <v>n/a</v>
      </c>
      <c r="O250" s="66" t="str">
        <f t="shared" si="10"/>
        <v>n/a</v>
      </c>
    </row>
    <row r="251" spans="1:15" s="17" customFormat="1" ht="13.2" x14ac:dyDescent="0.25">
      <c r="A251" s="16" t="s">
        <v>500</v>
      </c>
      <c r="B251" s="16" t="s">
        <v>283</v>
      </c>
      <c r="C251" s="72">
        <v>3</v>
      </c>
      <c r="D251" s="72">
        <v>1</v>
      </c>
      <c r="E251" s="72">
        <v>0</v>
      </c>
      <c r="F251" s="72">
        <v>0</v>
      </c>
      <c r="G251" s="72">
        <v>0</v>
      </c>
      <c r="H251" s="72">
        <v>1</v>
      </c>
      <c r="I251" s="72">
        <v>0</v>
      </c>
      <c r="J251" s="72">
        <v>4</v>
      </c>
      <c r="K251" s="72">
        <v>3</v>
      </c>
      <c r="L251" s="72">
        <v>0</v>
      </c>
      <c r="M251" s="67">
        <f t="shared" si="9"/>
        <v>75</v>
      </c>
      <c r="N251" s="67">
        <f t="shared" si="11"/>
        <v>25</v>
      </c>
      <c r="O251" s="66">
        <f t="shared" si="10"/>
        <v>0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7</v>
      </c>
      <c r="D253" s="72">
        <v>2</v>
      </c>
      <c r="E253" s="72">
        <v>0</v>
      </c>
      <c r="F253" s="72">
        <v>0</v>
      </c>
      <c r="G253" s="72">
        <v>2</v>
      </c>
      <c r="H253" s="72">
        <v>0</v>
      </c>
      <c r="I253" s="72">
        <v>1</v>
      </c>
      <c r="J253" s="72">
        <v>8</v>
      </c>
      <c r="K253" s="72">
        <v>5</v>
      </c>
      <c r="L253" s="72">
        <v>1</v>
      </c>
      <c r="M253" s="67">
        <f t="shared" si="9"/>
        <v>62.5</v>
      </c>
      <c r="N253" s="67">
        <f t="shared" si="11"/>
        <v>25</v>
      </c>
      <c r="O253" s="66">
        <f t="shared" si="10"/>
        <v>12.5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6</v>
      </c>
      <c r="D256" s="72">
        <v>1</v>
      </c>
      <c r="E256" s="72">
        <v>0</v>
      </c>
      <c r="F256" s="72">
        <v>0</v>
      </c>
      <c r="G256" s="72">
        <v>2</v>
      </c>
      <c r="H256" s="72">
        <v>2</v>
      </c>
      <c r="I256" s="72">
        <v>0</v>
      </c>
      <c r="J256" s="72">
        <v>7</v>
      </c>
      <c r="K256" s="72">
        <v>2</v>
      </c>
      <c r="L256" s="72">
        <v>1</v>
      </c>
      <c r="M256" s="67">
        <f t="shared" si="9"/>
        <v>28.571428571428569</v>
      </c>
      <c r="N256" s="67">
        <f t="shared" si="11"/>
        <v>57.142857142857139</v>
      </c>
      <c r="O256" s="66">
        <f t="shared" si="10"/>
        <v>14.285714285714285</v>
      </c>
    </row>
    <row r="257" spans="1:15" s="17" customFormat="1" ht="13.2" x14ac:dyDescent="0.25">
      <c r="A257" s="16" t="s">
        <v>505</v>
      </c>
      <c r="B257" s="16" t="s">
        <v>290</v>
      </c>
      <c r="C257" s="72">
        <v>77</v>
      </c>
      <c r="D257" s="72">
        <v>16</v>
      </c>
      <c r="E257" s="72">
        <v>0</v>
      </c>
      <c r="F257" s="72">
        <v>1</v>
      </c>
      <c r="G257" s="72">
        <v>7</v>
      </c>
      <c r="H257" s="72">
        <v>14</v>
      </c>
      <c r="I257" s="72">
        <v>20</v>
      </c>
      <c r="J257" s="72">
        <v>73</v>
      </c>
      <c r="K257" s="72">
        <v>39</v>
      </c>
      <c r="L257" s="72">
        <v>12</v>
      </c>
      <c r="M257" s="67">
        <f t="shared" si="9"/>
        <v>53.424657534246577</v>
      </c>
      <c r="N257" s="67">
        <f t="shared" si="11"/>
        <v>30.136986301369863</v>
      </c>
      <c r="O257" s="66">
        <f t="shared" si="10"/>
        <v>16.43835616438356</v>
      </c>
    </row>
    <row r="258" spans="1:15" x14ac:dyDescent="0.25">
      <c r="A258" s="16" t="s">
        <v>506</v>
      </c>
      <c r="B258" s="16" t="s">
        <v>291</v>
      </c>
      <c r="C258" s="72">
        <v>7</v>
      </c>
      <c r="D258" s="72">
        <v>3</v>
      </c>
      <c r="E258" s="72">
        <v>0</v>
      </c>
      <c r="F258" s="72">
        <v>0</v>
      </c>
      <c r="G258" s="72">
        <v>2</v>
      </c>
      <c r="H258" s="72">
        <v>1</v>
      </c>
      <c r="I258" s="72">
        <v>1</v>
      </c>
      <c r="J258" s="72">
        <v>9</v>
      </c>
      <c r="K258" s="72">
        <v>4</v>
      </c>
      <c r="L258" s="72">
        <v>2</v>
      </c>
      <c r="M258" s="67">
        <f t="shared" si="9"/>
        <v>44.444444444444443</v>
      </c>
      <c r="N258" s="67">
        <f t="shared" si="11"/>
        <v>33.333333333333329</v>
      </c>
      <c r="O258" s="66">
        <f t="shared" si="10"/>
        <v>22.222222222222221</v>
      </c>
    </row>
    <row r="259" spans="1:15" x14ac:dyDescent="0.25">
      <c r="A259" s="16" t="s">
        <v>507</v>
      </c>
      <c r="B259" s="16" t="s">
        <v>292</v>
      </c>
      <c r="C259" s="72">
        <v>3</v>
      </c>
      <c r="D259" s="72">
        <v>0</v>
      </c>
      <c r="E259" s="72">
        <v>0</v>
      </c>
      <c r="F259" s="72">
        <v>0</v>
      </c>
      <c r="G259" s="72">
        <v>0</v>
      </c>
      <c r="H259" s="72">
        <v>2</v>
      </c>
      <c r="I259" s="72">
        <v>0</v>
      </c>
      <c r="J259" s="72">
        <v>3</v>
      </c>
      <c r="K259" s="72">
        <v>1</v>
      </c>
      <c r="L259" s="72">
        <v>0</v>
      </c>
      <c r="M259" s="67">
        <f t="shared" si="9"/>
        <v>33.333333333333329</v>
      </c>
      <c r="N259" s="67">
        <f t="shared" si="11"/>
        <v>66.666666666666657</v>
      </c>
      <c r="O259" s="66">
        <f t="shared" si="10"/>
        <v>0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67"/>
      <c r="N260" s="67"/>
      <c r="O260" s="66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67"/>
      <c r="N261" s="67"/>
      <c r="O261" s="66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67"/>
      <c r="N262" s="67"/>
      <c r="O262" s="66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67"/>
      <c r="N263" s="67"/>
      <c r="O263" s="66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67"/>
      <c r="N264" s="67"/>
      <c r="O264" s="66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67"/>
      <c r="N265" s="67"/>
      <c r="O265" s="66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67"/>
      <c r="N266" s="67"/>
      <c r="O266" s="66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67"/>
      <c r="N267" s="67"/>
      <c r="O267" s="66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67"/>
      <c r="N268" s="67"/>
      <c r="O268" s="66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67"/>
      <c r="N269" s="67"/>
      <c r="O269" s="66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67"/>
      <c r="N270" s="67"/>
      <c r="O270" s="66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67"/>
      <c r="N271" s="67"/>
      <c r="O271" s="66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67"/>
      <c r="N272" s="67"/>
      <c r="O272" s="66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67"/>
      <c r="N273" s="67"/>
      <c r="O273" s="66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67"/>
      <c r="N274" s="67"/>
      <c r="O274" s="66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67"/>
      <c r="N275" s="67"/>
      <c r="O275" s="66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67"/>
      <c r="N276" s="67"/>
      <c r="O276" s="66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67"/>
      <c r="N277" s="67"/>
      <c r="O277" s="66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67"/>
      <c r="N278" s="67"/>
      <c r="O278" s="66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67"/>
      <c r="N279" s="67"/>
      <c r="O279" s="66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67"/>
      <c r="N280" s="67"/>
      <c r="O280" s="66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67"/>
      <c r="N281" s="67"/>
      <c r="O281" s="66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67"/>
      <c r="N282" s="67"/>
      <c r="O282" s="66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67"/>
      <c r="N283" s="67"/>
      <c r="O283" s="66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67"/>
      <c r="N284" s="67"/>
      <c r="O284" s="66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67"/>
      <c r="N285" s="67"/>
      <c r="O285" s="66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67"/>
      <c r="N286" s="67"/>
      <c r="O286" s="66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67"/>
      <c r="N287" s="67"/>
      <c r="O287" s="66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67"/>
      <c r="N288" s="67"/>
      <c r="O288" s="66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67"/>
      <c r="N289" s="67"/>
      <c r="O289" s="66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67"/>
      <c r="N290" s="67"/>
      <c r="O290" s="66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67"/>
      <c r="N291" s="67"/>
      <c r="O291" s="66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67"/>
      <c r="N292" s="67"/>
      <c r="O292" s="66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67"/>
      <c r="N293" s="67"/>
      <c r="O293" s="66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67"/>
      <c r="N294" s="67"/>
      <c r="O294" s="66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67"/>
      <c r="N295" s="67"/>
      <c r="O295" s="66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67"/>
      <c r="N296" s="67"/>
      <c r="O296" s="66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67"/>
      <c r="N297" s="67"/>
      <c r="O297" s="66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67"/>
      <c r="N298" s="67"/>
      <c r="O298" s="66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67"/>
      <c r="N299" s="67"/>
      <c r="O299" s="66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67"/>
      <c r="N300" s="67"/>
      <c r="O300" s="66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67"/>
      <c r="N301" s="67"/>
      <c r="O301" s="66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67"/>
      <c r="N302" s="67"/>
      <c r="O302" s="66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67"/>
      <c r="N303" s="67"/>
      <c r="O303" s="66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67"/>
      <c r="N304" s="67"/>
      <c r="O304" s="66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67"/>
      <c r="N305" s="67"/>
      <c r="O305" s="66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67"/>
      <c r="N306" s="67"/>
      <c r="O306" s="66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67"/>
      <c r="N307" s="67"/>
      <c r="O307" s="66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67"/>
      <c r="N308" s="67"/>
      <c r="O308" s="66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67"/>
      <c r="N309" s="67"/>
      <c r="O309" s="66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67"/>
      <c r="N310" s="67"/>
      <c r="O310" s="66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67"/>
      <c r="N311" s="67"/>
      <c r="O311" s="66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67"/>
      <c r="N312" s="67"/>
      <c r="O312" s="66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67"/>
      <c r="N313" s="67"/>
      <c r="O313" s="66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67"/>
      <c r="N314" s="67"/>
      <c r="O314" s="66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67"/>
      <c r="N315" s="67"/>
      <c r="O315" s="66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67"/>
      <c r="N316" s="67"/>
      <c r="O316" s="66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67"/>
      <c r="N317" s="67"/>
      <c r="O317" s="66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67"/>
      <c r="N318" s="67"/>
      <c r="O318" s="66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67"/>
      <c r="N319" s="67"/>
      <c r="O319" s="66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67"/>
      <c r="N320" s="67"/>
      <c r="O320" s="66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67"/>
      <c r="N321" s="67"/>
      <c r="O321" s="66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67"/>
      <c r="N322" s="67"/>
      <c r="O322" s="66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67"/>
      <c r="N323" s="67"/>
      <c r="O323" s="66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67"/>
      <c r="N324" s="67"/>
      <c r="O324" s="66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67"/>
      <c r="N325" s="67"/>
      <c r="O325" s="66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67"/>
      <c r="N326" s="67"/>
      <c r="O326" s="66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67"/>
      <c r="N327" s="67"/>
      <c r="O327" s="66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67"/>
      <c r="N328" s="67"/>
      <c r="O328" s="66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67"/>
      <c r="N329" s="67"/>
      <c r="O329" s="66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67"/>
      <c r="N330" s="67"/>
      <c r="O330" s="66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67"/>
      <c r="N331" s="67"/>
      <c r="O331" s="66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67"/>
      <c r="N332" s="67"/>
      <c r="O332" s="66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67"/>
      <c r="N333" s="67"/>
      <c r="O333" s="66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67"/>
      <c r="N334" s="67"/>
      <c r="O334" s="66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67"/>
      <c r="N335" s="67"/>
      <c r="O335" s="66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67"/>
      <c r="N336" s="67"/>
      <c r="O336" s="66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67"/>
      <c r="N337" s="67"/>
      <c r="O337" s="66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67"/>
      <c r="N338" s="67"/>
      <c r="O338" s="66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67"/>
      <c r="N339" s="67"/>
      <c r="O339" s="66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67"/>
      <c r="N340" s="67"/>
      <c r="O340" s="66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67"/>
      <c r="N341" s="67"/>
      <c r="O341" s="66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67"/>
      <c r="N342" s="67"/>
      <c r="O342" s="66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67"/>
      <c r="N343" s="67"/>
      <c r="O343" s="66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67"/>
      <c r="N344" s="67"/>
      <c r="O344" s="66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67"/>
      <c r="N345" s="67"/>
      <c r="O345" s="66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67"/>
      <c r="N346" s="67"/>
      <c r="O346" s="66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67"/>
      <c r="N347" s="67"/>
      <c r="O347" s="66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67"/>
      <c r="N348" s="67"/>
      <c r="O348" s="66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67"/>
      <c r="N349" s="67"/>
      <c r="O349" s="66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67"/>
      <c r="N350" s="67"/>
      <c r="O350" s="66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67"/>
      <c r="N351" s="67"/>
      <c r="O351" s="66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67"/>
      <c r="N352" s="67"/>
      <c r="O352" s="66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67"/>
      <c r="N353" s="67"/>
      <c r="O353" s="66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67"/>
      <c r="N354" s="67"/>
      <c r="O354" s="66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67"/>
      <c r="N355" s="67"/>
      <c r="O355" s="66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67"/>
      <c r="N356" s="67"/>
      <c r="O356" s="66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67"/>
      <c r="N357" s="67"/>
      <c r="O357" s="66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67"/>
      <c r="N358" s="67"/>
      <c r="O358" s="66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67"/>
      <c r="N359" s="67"/>
      <c r="O359" s="66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67"/>
      <c r="N360" s="67"/>
      <c r="O360" s="66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67"/>
      <c r="N361" s="67"/>
      <c r="O361" s="66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67"/>
      <c r="N362" s="67"/>
      <c r="O362" s="66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67"/>
      <c r="N363" s="67"/>
      <c r="O363" s="66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67"/>
      <c r="N364" s="67"/>
      <c r="O364" s="66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67"/>
      <c r="N365" s="67"/>
      <c r="O365" s="66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67"/>
      <c r="N366" s="67"/>
      <c r="O366" s="66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67"/>
      <c r="N367" s="67"/>
      <c r="O367" s="66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67"/>
      <c r="N368" s="67"/>
      <c r="O368" s="66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67"/>
      <c r="N369" s="67"/>
      <c r="O369" s="66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67"/>
      <c r="N370" s="67"/>
      <c r="O370" s="66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67"/>
      <c r="N371" s="67"/>
      <c r="O371" s="66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67"/>
      <c r="N372" s="67"/>
      <c r="O372" s="66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67"/>
      <c r="N373" s="67"/>
      <c r="O373" s="66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67"/>
      <c r="N374" s="67"/>
      <c r="O374" s="66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67"/>
      <c r="N375" s="67"/>
      <c r="O375" s="66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67"/>
      <c r="N376" s="67"/>
      <c r="O376" s="66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67"/>
      <c r="N377" s="67"/>
      <c r="O377" s="66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67"/>
      <c r="N378" s="67"/>
      <c r="O378" s="66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67"/>
      <c r="N379" s="67"/>
      <c r="O379" s="66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67"/>
      <c r="N380" s="67"/>
      <c r="O380" s="66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67"/>
      <c r="N381" s="67"/>
      <c r="O381" s="66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67"/>
      <c r="N382" s="67"/>
      <c r="O382" s="66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67"/>
      <c r="N383" s="67"/>
      <c r="O383" s="66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67"/>
      <c r="N384" s="67"/>
      <c r="O384" s="66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67"/>
      <c r="N385" s="67"/>
      <c r="O385" s="66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67"/>
      <c r="N386" s="67"/>
      <c r="O386" s="66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67"/>
      <c r="N387" s="67"/>
      <c r="O387" s="66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67"/>
      <c r="N388" s="67"/>
      <c r="O388" s="66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67"/>
      <c r="N389" s="67"/>
      <c r="O389" s="66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67"/>
      <c r="N390" s="67"/>
      <c r="O390" s="66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67"/>
      <c r="N391" s="67"/>
      <c r="O391" s="66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67"/>
      <c r="N392" s="67"/>
      <c r="O392" s="66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67"/>
      <c r="N393" s="67"/>
      <c r="O393" s="66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67"/>
      <c r="N394" s="67"/>
      <c r="O394" s="66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67"/>
      <c r="N395" s="67"/>
      <c r="O395" s="66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67"/>
      <c r="N396" s="67"/>
      <c r="O396" s="66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67"/>
      <c r="N397" s="67"/>
      <c r="O397" s="66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67"/>
      <c r="N398" s="67"/>
      <c r="O398" s="66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67"/>
      <c r="N399" s="67"/>
      <c r="O399" s="66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67"/>
      <c r="N400" s="67"/>
      <c r="O400" s="66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67"/>
      <c r="N401" s="67"/>
      <c r="O401" s="66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67"/>
      <c r="N402" s="67"/>
      <c r="O402" s="66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67"/>
      <c r="N403" s="67"/>
      <c r="O403" s="66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67"/>
      <c r="N404" s="67"/>
      <c r="O404" s="66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67"/>
      <c r="N405" s="67"/>
      <c r="O405" s="66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67"/>
      <c r="N406" s="67"/>
      <c r="O406" s="66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67"/>
      <c r="N407" s="67"/>
      <c r="O407" s="66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67"/>
      <c r="N408" s="67"/>
      <c r="O408" s="66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67"/>
      <c r="N409" s="67"/>
      <c r="O409" s="66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67"/>
      <c r="N410" s="67"/>
      <c r="O410" s="66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67"/>
      <c r="N411" s="67"/>
      <c r="O411" s="66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67"/>
      <c r="N412" s="67"/>
      <c r="O412" s="66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67"/>
      <c r="N413" s="67"/>
      <c r="O413" s="66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67"/>
      <c r="N414" s="67"/>
      <c r="O414" s="66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67"/>
      <c r="N415" s="67"/>
      <c r="O415" s="66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67"/>
      <c r="N416" s="67"/>
      <c r="O416" s="66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67"/>
      <c r="N417" s="67"/>
      <c r="O417" s="66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67"/>
      <c r="N418" s="67"/>
      <c r="O418" s="66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67"/>
      <c r="N419" s="67"/>
      <c r="O419" s="66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67"/>
      <c r="N420" s="67"/>
      <c r="O420" s="66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67"/>
      <c r="N421" s="67"/>
      <c r="O421" s="66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67"/>
      <c r="N422" s="67"/>
      <c r="O422" s="66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67"/>
      <c r="N423" s="67"/>
      <c r="O423" s="66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67"/>
      <c r="N424" s="67"/>
      <c r="O424" s="66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67"/>
      <c r="N425" s="67"/>
      <c r="O425" s="66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67"/>
      <c r="N426" s="67"/>
      <c r="O426" s="66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67"/>
      <c r="N427" s="67"/>
      <c r="O427" s="66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67"/>
      <c r="N428" s="67"/>
      <c r="O428" s="66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67"/>
      <c r="N429" s="67"/>
      <c r="O429" s="66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67"/>
      <c r="N430" s="67"/>
      <c r="O430" s="66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67"/>
      <c r="N431" s="67"/>
      <c r="O431" s="66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67"/>
      <c r="N432" s="67"/>
      <c r="O432" s="66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67"/>
      <c r="N433" s="67"/>
      <c r="O433" s="66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67"/>
      <c r="N434" s="67"/>
      <c r="O434" s="66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67"/>
      <c r="N435" s="67"/>
      <c r="O435" s="66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67"/>
      <c r="N436" s="67"/>
      <c r="O436" s="66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67"/>
      <c r="N437" s="67"/>
      <c r="O437" s="66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67"/>
      <c r="N438" s="67"/>
      <c r="O438" s="66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67"/>
      <c r="N439" s="67"/>
      <c r="O439" s="66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67"/>
      <c r="N440" s="67"/>
      <c r="O440" s="66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67"/>
      <c r="N441" s="67"/>
      <c r="O441" s="66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67"/>
      <c r="N442" s="67"/>
      <c r="O442" s="66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67"/>
      <c r="N443" s="67"/>
      <c r="O443" s="66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67"/>
      <c r="N444" s="67"/>
      <c r="O444" s="66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67"/>
      <c r="N445" s="67"/>
      <c r="O445" s="66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67"/>
      <c r="N446" s="67"/>
      <c r="O446" s="66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67"/>
      <c r="N447" s="67"/>
      <c r="O447" s="66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67"/>
      <c r="N448" s="67"/>
      <c r="O448" s="66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67"/>
      <c r="N449" s="67"/>
      <c r="O449" s="66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67"/>
      <c r="N450" s="67"/>
      <c r="O450" s="66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67"/>
      <c r="N451" s="67"/>
      <c r="O451" s="66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67"/>
      <c r="N452" s="67"/>
      <c r="O452" s="66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67"/>
      <c r="N453" s="67"/>
      <c r="O453" s="66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67"/>
      <c r="N454" s="67"/>
      <c r="O454" s="66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67"/>
      <c r="N455" s="67"/>
      <c r="O455" s="66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67"/>
      <c r="N456" s="67"/>
      <c r="O456" s="66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67"/>
      <c r="N457" s="67"/>
      <c r="O457" s="66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67"/>
      <c r="N458" s="67"/>
      <c r="O458" s="66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67"/>
      <c r="N459" s="67"/>
      <c r="O459" s="66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67"/>
      <c r="N460" s="67"/>
      <c r="O460" s="66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67"/>
      <c r="N461" s="67"/>
      <c r="O461" s="66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67"/>
      <c r="N462" s="67"/>
      <c r="O462" s="66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67"/>
      <c r="N463" s="67"/>
      <c r="O463" s="66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67"/>
      <c r="N464" s="67"/>
      <c r="O464" s="66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67"/>
      <c r="N465" s="67"/>
      <c r="O465" s="66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67"/>
      <c r="N466" s="67"/>
      <c r="O466" s="66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67"/>
      <c r="N467" s="67"/>
      <c r="O467" s="66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67"/>
      <c r="N468" s="67"/>
      <c r="O468" s="66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67"/>
      <c r="N469" s="67"/>
      <c r="O469" s="66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67"/>
      <c r="N470" s="67"/>
      <c r="O470" s="66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67"/>
      <c r="N471" s="67"/>
      <c r="O471" s="66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67"/>
      <c r="N472" s="67"/>
      <c r="O472" s="66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67"/>
      <c r="N473" s="67"/>
      <c r="O473" s="66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67"/>
      <c r="N474" s="67"/>
      <c r="O474" s="66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67"/>
      <c r="N475" s="67"/>
      <c r="O475" s="66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67"/>
      <c r="N476" s="67"/>
      <c r="O476" s="66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67"/>
      <c r="N477" s="67"/>
      <c r="O477" s="66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67"/>
      <c r="N478" s="67"/>
      <c r="O478" s="66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67"/>
      <c r="N479" s="67"/>
      <c r="O479" s="66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67"/>
      <c r="N480" s="67"/>
      <c r="O480" s="66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67"/>
      <c r="N481" s="67"/>
      <c r="O481" s="66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67"/>
      <c r="N482" s="67"/>
      <c r="O482" s="66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67"/>
      <c r="N483" s="67"/>
      <c r="O483" s="66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67"/>
      <c r="N484" s="67"/>
      <c r="O484" s="66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67"/>
      <c r="N485" s="67"/>
      <c r="O485" s="66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67"/>
      <c r="N486" s="67"/>
      <c r="O486" s="66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67"/>
      <c r="N487" s="67"/>
      <c r="O487" s="66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67"/>
      <c r="N488" s="67"/>
      <c r="O488" s="66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67"/>
      <c r="N489" s="67"/>
      <c r="O489" s="66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67"/>
      <c r="N490" s="67"/>
      <c r="O490" s="66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67"/>
      <c r="N491" s="67"/>
      <c r="O491" s="66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67"/>
      <c r="N492" s="67"/>
      <c r="O492" s="66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67"/>
      <c r="N493" s="67"/>
      <c r="O493" s="66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67"/>
      <c r="N494" s="67"/>
      <c r="O494" s="66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67"/>
      <c r="N495" s="67"/>
      <c r="O495" s="66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67"/>
      <c r="N496" s="67"/>
      <c r="O496" s="66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67"/>
      <c r="N497" s="67"/>
      <c r="O497" s="66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67"/>
      <c r="N498" s="67"/>
      <c r="O498" s="66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67"/>
      <c r="N499" s="67"/>
      <c r="O499" s="66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67"/>
      <c r="N500" s="67"/>
      <c r="O500" s="66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67"/>
      <c r="N501" s="67"/>
      <c r="O501" s="66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67"/>
      <c r="N502" s="67"/>
      <c r="O502" s="66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67"/>
      <c r="N503" s="67"/>
      <c r="O503" s="66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67"/>
      <c r="N504" s="67"/>
      <c r="O504" s="66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67"/>
      <c r="N505" s="67"/>
      <c r="O505" s="66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67"/>
      <c r="N506" s="67"/>
      <c r="O506" s="66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67"/>
      <c r="N507" s="67"/>
      <c r="O507" s="66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67"/>
      <c r="N508" s="67"/>
      <c r="O508" s="66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67"/>
      <c r="N509" s="67"/>
      <c r="O509" s="66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67"/>
      <c r="N510" s="67"/>
      <c r="O510" s="66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67"/>
      <c r="N511" s="67"/>
      <c r="O511" s="66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67"/>
      <c r="N512" s="67"/>
      <c r="O512" s="66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67"/>
      <c r="N513" s="67"/>
      <c r="O513" s="66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67"/>
      <c r="N514" s="67"/>
      <c r="O514" s="66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67"/>
      <c r="N515" s="67"/>
      <c r="O515" s="66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67"/>
      <c r="N516" s="67"/>
      <c r="O516" s="66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67"/>
      <c r="N517" s="67"/>
      <c r="O517" s="66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67"/>
      <c r="N518" s="67"/>
      <c r="O518" s="66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67"/>
      <c r="N519" s="67"/>
      <c r="O519" s="66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67"/>
      <c r="N520" s="67"/>
      <c r="O520" s="66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67"/>
      <c r="N521" s="67"/>
      <c r="O521" s="66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67"/>
      <c r="N522" s="67"/>
      <c r="O522" s="66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67"/>
      <c r="N523" s="67"/>
      <c r="O523" s="66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67"/>
      <c r="N524" s="67"/>
      <c r="O524" s="66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67"/>
      <c r="N525" s="67"/>
      <c r="O525" s="66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67"/>
      <c r="N526" s="67"/>
      <c r="O526" s="66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67"/>
      <c r="N527" s="67"/>
      <c r="O527" s="66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67"/>
      <c r="N528" s="67"/>
      <c r="O528" s="66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67"/>
      <c r="N529" s="67"/>
      <c r="O529" s="66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67"/>
      <c r="N530" s="67"/>
      <c r="O530" s="66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67"/>
      <c r="N531" s="67"/>
      <c r="O531" s="66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67"/>
      <c r="N532" s="67"/>
      <c r="O532" s="66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67"/>
      <c r="N533" s="67"/>
      <c r="O533" s="66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67"/>
      <c r="N534" s="67"/>
      <c r="O534" s="66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67"/>
      <c r="N535" s="67"/>
      <c r="O535" s="66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67"/>
      <c r="N536" s="67"/>
      <c r="O536" s="66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67"/>
      <c r="N537" s="67"/>
      <c r="O537" s="66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67"/>
      <c r="N538" s="67"/>
      <c r="O538" s="66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67"/>
      <c r="N539" s="67"/>
      <c r="O539" s="66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67"/>
      <c r="N540" s="67"/>
      <c r="O540" s="66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67"/>
      <c r="N541" s="67"/>
      <c r="O541" s="66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67"/>
      <c r="N542" s="67"/>
      <c r="O542" s="66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67"/>
      <c r="N543" s="67"/>
      <c r="O543" s="66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67"/>
      <c r="N544" s="67"/>
      <c r="O544" s="66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67"/>
      <c r="N545" s="67"/>
      <c r="O545" s="66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67"/>
      <c r="N546" s="67"/>
      <c r="O546" s="66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67"/>
      <c r="N547" s="67"/>
      <c r="O547" s="66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67"/>
      <c r="N548" s="67"/>
      <c r="O548" s="66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67"/>
      <c r="N549" s="67"/>
      <c r="O549" s="66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67"/>
      <c r="N550" s="67"/>
      <c r="O550" s="66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67"/>
      <c r="N551" s="67"/>
      <c r="O551" s="66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67"/>
      <c r="N552" s="67"/>
      <c r="O552" s="66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67"/>
      <c r="N553" s="67"/>
      <c r="O553" s="66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67"/>
      <c r="N554" s="67"/>
      <c r="O554" s="66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67"/>
      <c r="N555" s="67"/>
      <c r="O555" s="66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67"/>
      <c r="N556" s="67"/>
      <c r="O556" s="66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67"/>
      <c r="N557" s="67"/>
      <c r="O557" s="66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67"/>
      <c r="N558" s="67"/>
      <c r="O558" s="66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67"/>
      <c r="N559" s="67"/>
      <c r="O559" s="66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67"/>
      <c r="N560" s="67"/>
      <c r="O560" s="66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67"/>
      <c r="N561" s="67"/>
      <c r="O561" s="66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67"/>
      <c r="N562" s="67"/>
      <c r="O562" s="66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67"/>
      <c r="N563" s="67"/>
      <c r="O563" s="66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67"/>
      <c r="N564" s="67"/>
      <c r="O564" s="66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67"/>
      <c r="N565" s="67"/>
      <c r="O565" s="66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67"/>
      <c r="N566" s="67"/>
      <c r="O566" s="66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67"/>
      <c r="N567" s="67"/>
      <c r="O567" s="66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67"/>
      <c r="N568" s="67"/>
      <c r="O568" s="66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67"/>
      <c r="N569" s="67"/>
      <c r="O569" s="66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67"/>
      <c r="N570" s="67"/>
      <c r="O570" s="66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67"/>
      <c r="N571" s="67"/>
      <c r="O571" s="66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67"/>
      <c r="N572" s="67"/>
      <c r="O572" s="66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67"/>
      <c r="N573" s="67"/>
      <c r="O573" s="66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67"/>
      <c r="N574" s="67"/>
      <c r="O574" s="66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67"/>
      <c r="N575" s="67"/>
      <c r="O575" s="66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67"/>
      <c r="N576" s="67"/>
      <c r="O576" s="66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67"/>
      <c r="N577" s="67"/>
      <c r="O577" s="66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67"/>
      <c r="N578" s="67"/>
      <c r="O578" s="66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67"/>
      <c r="N579" s="67"/>
      <c r="O579" s="66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67"/>
      <c r="N580" s="67"/>
      <c r="O580" s="66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67"/>
      <c r="N581" s="67"/>
      <c r="O581" s="66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67"/>
      <c r="N582" s="67"/>
      <c r="O582" s="66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67"/>
      <c r="N583" s="67"/>
      <c r="O583" s="66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67"/>
      <c r="N584" s="67"/>
      <c r="O584" s="66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67"/>
      <c r="N585" s="67"/>
      <c r="O585" s="66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67"/>
      <c r="N586" s="67"/>
      <c r="O586" s="66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67"/>
      <c r="N587" s="67"/>
      <c r="O587" s="66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67"/>
      <c r="N588" s="67"/>
      <c r="O588" s="66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67"/>
      <c r="N589" s="67"/>
      <c r="O589" s="66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67"/>
      <c r="N590" s="67"/>
      <c r="O590" s="66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67"/>
      <c r="N591" s="67"/>
      <c r="O591" s="66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67"/>
      <c r="N592" s="67"/>
      <c r="O592" s="66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67"/>
      <c r="N593" s="67"/>
      <c r="O593" s="66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67"/>
      <c r="N594" s="67"/>
      <c r="O594" s="66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67"/>
      <c r="N595" s="67"/>
      <c r="O595" s="66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67"/>
      <c r="N596" s="67"/>
      <c r="O596" s="66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67"/>
      <c r="N597" s="67"/>
      <c r="O597" s="66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67"/>
      <c r="N598" s="67"/>
      <c r="O598" s="66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67"/>
      <c r="N599" s="67"/>
      <c r="O599" s="66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67"/>
      <c r="N600" s="67"/>
      <c r="O600" s="66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67"/>
      <c r="N601" s="67"/>
      <c r="O601" s="66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67"/>
      <c r="N602" s="67"/>
      <c r="O602" s="66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67"/>
      <c r="N603" s="67"/>
      <c r="O603" s="66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67"/>
      <c r="N604" s="67"/>
      <c r="O604" s="66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67"/>
      <c r="N605" s="67"/>
      <c r="O605" s="66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67"/>
      <c r="N606" s="67"/>
      <c r="O606" s="66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67"/>
      <c r="N607" s="67"/>
      <c r="O607" s="66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67"/>
      <c r="N608" s="67"/>
      <c r="O608" s="66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67"/>
      <c r="N609" s="67"/>
      <c r="O609" s="66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67"/>
      <c r="N610" s="67"/>
      <c r="O610" s="66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67"/>
      <c r="N611" s="67"/>
      <c r="O611" s="66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67"/>
      <c r="N612" s="67"/>
      <c r="O612" s="66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67"/>
      <c r="N613" s="67"/>
      <c r="O613" s="66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67"/>
      <c r="N614" s="67"/>
      <c r="O614" s="66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67"/>
      <c r="N615" s="67"/>
      <c r="O615" s="66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67"/>
      <c r="N616" s="67"/>
      <c r="O616" s="66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67"/>
      <c r="N617" s="67"/>
      <c r="O617" s="66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67"/>
      <c r="N618" s="67"/>
      <c r="O618" s="66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67"/>
      <c r="N619" s="67"/>
      <c r="O619" s="66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67"/>
      <c r="N620" s="67"/>
      <c r="O620" s="66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67"/>
      <c r="N621" s="67"/>
      <c r="O621" s="66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67"/>
      <c r="N622" s="67"/>
      <c r="O622" s="66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67"/>
      <c r="N623" s="67"/>
      <c r="O623" s="66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67"/>
      <c r="N624" s="67"/>
      <c r="O624" s="66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67"/>
      <c r="N625" s="67"/>
      <c r="O625" s="66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67"/>
      <c r="N626" s="67"/>
      <c r="O626" s="66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67"/>
      <c r="N627" s="67"/>
      <c r="O627" s="66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67"/>
      <c r="N628" s="67"/>
      <c r="O628" s="66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67"/>
      <c r="N629" s="67"/>
      <c r="O629" s="66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67"/>
      <c r="N630" s="67"/>
      <c r="O630" s="66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67"/>
      <c r="N631" s="67"/>
      <c r="O631" s="66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67"/>
      <c r="N632" s="67"/>
      <c r="O632" s="66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67"/>
      <c r="N633" s="67"/>
      <c r="O633" s="66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67"/>
      <c r="N634" s="67"/>
      <c r="O634" s="66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67"/>
      <c r="N635" s="67"/>
      <c r="O635" s="66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67"/>
      <c r="N636" s="67"/>
      <c r="O636" s="66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67"/>
      <c r="N637" s="67"/>
      <c r="O637" s="66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67"/>
      <c r="N638" s="67"/>
      <c r="O638" s="66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67"/>
      <c r="N639" s="67"/>
      <c r="O639" s="66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67"/>
      <c r="N640" s="67"/>
      <c r="O640" s="66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67"/>
      <c r="N641" s="67"/>
      <c r="O641" s="66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67"/>
      <c r="N642" s="67"/>
      <c r="O642" s="66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67"/>
      <c r="N643" s="67"/>
      <c r="O643" s="66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67"/>
      <c r="N644" s="67"/>
      <c r="O644" s="66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67"/>
      <c r="N645" s="67"/>
      <c r="O645" s="66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67"/>
      <c r="N646" s="67"/>
      <c r="O646" s="66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67"/>
      <c r="N647" s="67"/>
      <c r="O647" s="66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67"/>
      <c r="N648" s="67"/>
      <c r="O648" s="66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67"/>
      <c r="N649" s="67"/>
      <c r="O649" s="66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67"/>
      <c r="N650" s="67"/>
      <c r="O650" s="66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67"/>
      <c r="N651" s="67"/>
      <c r="O651" s="66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67"/>
      <c r="N652" s="67"/>
      <c r="O652" s="66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67"/>
      <c r="N653" s="67"/>
      <c r="O653" s="66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67"/>
      <c r="N654" s="67"/>
      <c r="O654" s="66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67"/>
      <c r="N655" s="67"/>
      <c r="O655" s="66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67"/>
      <c r="N656" s="67"/>
      <c r="O656" s="66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67"/>
      <c r="N657" s="67"/>
      <c r="O657" s="66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67"/>
      <c r="N658" s="67"/>
      <c r="O658" s="66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67"/>
      <c r="N659" s="67"/>
      <c r="O659" s="66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67"/>
      <c r="N660" s="67"/>
      <c r="O660" s="66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67"/>
      <c r="N661" s="67"/>
      <c r="O661" s="66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67"/>
      <c r="N662" s="67"/>
      <c r="O662" s="66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67"/>
      <c r="N663" s="67"/>
      <c r="O663" s="66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67"/>
      <c r="N664" s="67"/>
      <c r="O664" s="66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67"/>
      <c r="N665" s="67"/>
      <c r="O665" s="66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67"/>
      <c r="N666" s="67"/>
      <c r="O666" s="66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67"/>
      <c r="N667" s="67"/>
      <c r="O667" s="66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67"/>
      <c r="N668" s="67"/>
      <c r="O668" s="66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67"/>
      <c r="N669" s="67"/>
      <c r="O669" s="66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67"/>
      <c r="N670" s="67"/>
      <c r="O670" s="66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67"/>
      <c r="N671" s="67"/>
      <c r="O671" s="66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67"/>
      <c r="N672" s="67"/>
      <c r="O672" s="66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67"/>
      <c r="N673" s="67"/>
      <c r="O673" s="66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67"/>
      <c r="N674" s="67"/>
      <c r="O674" s="66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67"/>
      <c r="N675" s="67"/>
      <c r="O675" s="66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67"/>
      <c r="N676" s="67"/>
      <c r="O676" s="66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67"/>
      <c r="N677" s="67"/>
      <c r="O677" s="66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67"/>
      <c r="N678" s="67"/>
      <c r="O678" s="66"/>
    </row>
  </sheetData>
  <mergeCells count="1">
    <mergeCell ref="E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8671875" defaultRowHeight="13.8" x14ac:dyDescent="0.25"/>
  <cols>
    <col min="1" max="1" width="7.44140625" style="10" customWidth="1"/>
    <col min="2" max="2" width="27.8867187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537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102</v>
      </c>
      <c r="D6" s="72">
        <v>19</v>
      </c>
      <c r="E6" s="72">
        <v>2</v>
      </c>
      <c r="F6" s="72">
        <v>0</v>
      </c>
      <c r="G6" s="72">
        <v>1</v>
      </c>
      <c r="H6" s="72">
        <v>1</v>
      </c>
      <c r="I6" s="72">
        <v>18</v>
      </c>
      <c r="J6" s="72">
        <v>103</v>
      </c>
      <c r="K6" s="72">
        <v>79</v>
      </c>
      <c r="L6" s="72">
        <v>20</v>
      </c>
      <c r="M6" s="67">
        <f t="shared" ref="M6:M69" si="0">IF(J6=0,"n/a",K6/J6*100)</f>
        <v>76.699029126213588</v>
      </c>
      <c r="N6" s="67">
        <f>IF(J6=0,"n/a",(E6+F6+G6+H6)/J6*100)</f>
        <v>3.8834951456310676</v>
      </c>
      <c r="O6" s="66">
        <f t="shared" ref="O6:O69" si="1">IF(J6=0,"n/a",(L6/J6)*100)</f>
        <v>19.417475728155338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29</v>
      </c>
      <c r="D7" s="72">
        <v>6</v>
      </c>
      <c r="E7" s="72">
        <v>0</v>
      </c>
      <c r="F7" s="72">
        <v>0</v>
      </c>
      <c r="G7" s="72">
        <v>0</v>
      </c>
      <c r="H7" s="72">
        <v>0</v>
      </c>
      <c r="I7" s="72">
        <v>4</v>
      </c>
      <c r="J7" s="72">
        <v>31</v>
      </c>
      <c r="K7" s="72">
        <v>31</v>
      </c>
      <c r="L7" s="72">
        <v>0</v>
      </c>
      <c r="M7" s="67">
        <f t="shared" si="0"/>
        <v>100</v>
      </c>
      <c r="N7" s="67">
        <f t="shared" ref="N7:N70" si="2">IF(J7=0,"n/a",(E7+F7+G7+H7)/J7*100)</f>
        <v>0</v>
      </c>
      <c r="O7" s="66">
        <f t="shared" si="1"/>
        <v>0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103</v>
      </c>
      <c r="D8" s="72">
        <v>16</v>
      </c>
      <c r="E8" s="72">
        <v>0</v>
      </c>
      <c r="F8" s="72">
        <v>1</v>
      </c>
      <c r="G8" s="72">
        <v>4</v>
      </c>
      <c r="H8" s="72">
        <v>1</v>
      </c>
      <c r="I8" s="72">
        <v>17</v>
      </c>
      <c r="J8" s="72">
        <v>102</v>
      </c>
      <c r="K8" s="72">
        <v>87</v>
      </c>
      <c r="L8" s="72">
        <v>9</v>
      </c>
      <c r="M8" s="67">
        <f t="shared" si="0"/>
        <v>85.294117647058826</v>
      </c>
      <c r="N8" s="67">
        <f t="shared" si="2"/>
        <v>5.8823529411764701</v>
      </c>
      <c r="O8" s="66">
        <f t="shared" si="1"/>
        <v>8.8235294117647065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210</v>
      </c>
      <c r="D9" s="72">
        <v>30</v>
      </c>
      <c r="E9" s="72">
        <v>2</v>
      </c>
      <c r="F9" s="72">
        <v>0</v>
      </c>
      <c r="G9" s="72">
        <v>4</v>
      </c>
      <c r="H9" s="72">
        <v>13</v>
      </c>
      <c r="I9" s="72">
        <v>30</v>
      </c>
      <c r="J9" s="72">
        <v>210</v>
      </c>
      <c r="K9" s="72">
        <v>175</v>
      </c>
      <c r="L9" s="72">
        <v>16</v>
      </c>
      <c r="M9" s="67">
        <f t="shared" si="0"/>
        <v>83.333333333333343</v>
      </c>
      <c r="N9" s="67">
        <f t="shared" si="2"/>
        <v>9.0476190476190474</v>
      </c>
      <c r="O9" s="66">
        <f t="shared" si="1"/>
        <v>7.6190476190476195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17</v>
      </c>
      <c r="D10" s="72">
        <v>6</v>
      </c>
      <c r="E10" s="72">
        <v>0</v>
      </c>
      <c r="F10" s="72">
        <v>0</v>
      </c>
      <c r="G10" s="72">
        <v>0</v>
      </c>
      <c r="H10" s="72">
        <v>0</v>
      </c>
      <c r="I10" s="72">
        <v>4</v>
      </c>
      <c r="J10" s="72">
        <v>19</v>
      </c>
      <c r="K10" s="72">
        <v>19</v>
      </c>
      <c r="L10" s="72">
        <v>0</v>
      </c>
      <c r="M10" s="67">
        <f t="shared" si="0"/>
        <v>100</v>
      </c>
      <c r="N10" s="67">
        <f t="shared" si="2"/>
        <v>0</v>
      </c>
      <c r="O10" s="66">
        <f t="shared" si="1"/>
        <v>0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533</v>
      </c>
      <c r="D11" s="72">
        <v>65</v>
      </c>
      <c r="E11" s="72">
        <v>4</v>
      </c>
      <c r="F11" s="72">
        <v>5</v>
      </c>
      <c r="G11" s="72">
        <v>14</v>
      </c>
      <c r="H11" s="72">
        <v>52</v>
      </c>
      <c r="I11" s="72">
        <v>59</v>
      </c>
      <c r="J11" s="72">
        <v>539</v>
      </c>
      <c r="K11" s="72">
        <v>435</v>
      </c>
      <c r="L11" s="72">
        <v>29</v>
      </c>
      <c r="M11" s="67">
        <f t="shared" si="0"/>
        <v>80.705009276437849</v>
      </c>
      <c r="N11" s="67">
        <f t="shared" si="2"/>
        <v>13.914656771799629</v>
      </c>
      <c r="O11" s="66">
        <f t="shared" si="1"/>
        <v>5.3803339517625233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173</v>
      </c>
      <c r="D12" s="72">
        <v>20</v>
      </c>
      <c r="E12" s="72">
        <v>0</v>
      </c>
      <c r="F12" s="72">
        <v>2</v>
      </c>
      <c r="G12" s="72">
        <v>0</v>
      </c>
      <c r="H12" s="72">
        <v>2</v>
      </c>
      <c r="I12" s="72">
        <v>15</v>
      </c>
      <c r="J12" s="72">
        <v>178</v>
      </c>
      <c r="K12" s="72">
        <v>165</v>
      </c>
      <c r="L12" s="72">
        <v>9</v>
      </c>
      <c r="M12" s="67">
        <f t="shared" si="0"/>
        <v>92.696629213483149</v>
      </c>
      <c r="N12" s="67">
        <f t="shared" si="2"/>
        <v>2.2471910112359552</v>
      </c>
      <c r="O12" s="66">
        <f t="shared" si="1"/>
        <v>5.0561797752808983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18</v>
      </c>
      <c r="D13" s="72">
        <v>0</v>
      </c>
      <c r="E13" s="72">
        <v>0</v>
      </c>
      <c r="F13" s="72">
        <v>0</v>
      </c>
      <c r="G13" s="72">
        <v>1</v>
      </c>
      <c r="H13" s="72">
        <v>2</v>
      </c>
      <c r="I13" s="72">
        <v>0</v>
      </c>
      <c r="J13" s="72">
        <v>18</v>
      </c>
      <c r="K13" s="72">
        <v>0</v>
      </c>
      <c r="L13" s="72">
        <v>15</v>
      </c>
      <c r="M13" s="67">
        <f t="shared" si="0"/>
        <v>0</v>
      </c>
      <c r="N13" s="67">
        <f t="shared" si="2"/>
        <v>16.666666666666664</v>
      </c>
      <c r="O13" s="66">
        <f t="shared" si="1"/>
        <v>83.333333333333343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526</v>
      </c>
      <c r="D14" s="72">
        <v>75</v>
      </c>
      <c r="E14" s="72">
        <v>5</v>
      </c>
      <c r="F14" s="72">
        <v>2</v>
      </c>
      <c r="G14" s="72">
        <v>8</v>
      </c>
      <c r="H14" s="72">
        <v>41</v>
      </c>
      <c r="I14" s="72">
        <v>71</v>
      </c>
      <c r="J14" s="72">
        <v>530</v>
      </c>
      <c r="K14" s="72">
        <v>432</v>
      </c>
      <c r="L14" s="72">
        <v>42</v>
      </c>
      <c r="M14" s="67">
        <f t="shared" si="0"/>
        <v>81.509433962264154</v>
      </c>
      <c r="N14" s="67">
        <f t="shared" si="2"/>
        <v>10.566037735849058</v>
      </c>
      <c r="O14" s="66">
        <f t="shared" si="1"/>
        <v>7.9245283018867925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746</v>
      </c>
      <c r="D15" s="72">
        <v>108</v>
      </c>
      <c r="E15" s="72">
        <v>3</v>
      </c>
      <c r="F15" s="72">
        <v>1</v>
      </c>
      <c r="G15" s="72">
        <v>2</v>
      </c>
      <c r="H15" s="72">
        <v>19</v>
      </c>
      <c r="I15" s="72">
        <v>102</v>
      </c>
      <c r="J15" s="72">
        <v>752</v>
      </c>
      <c r="K15" s="72">
        <v>683</v>
      </c>
      <c r="L15" s="72">
        <v>44</v>
      </c>
      <c r="M15" s="67">
        <f t="shared" si="0"/>
        <v>90.824468085106375</v>
      </c>
      <c r="N15" s="67">
        <f t="shared" si="2"/>
        <v>3.3244680851063828</v>
      </c>
      <c r="O15" s="66">
        <f t="shared" si="1"/>
        <v>5.8510638297872344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431</v>
      </c>
      <c r="D16" s="72">
        <v>68</v>
      </c>
      <c r="E16" s="72">
        <v>1</v>
      </c>
      <c r="F16" s="72">
        <v>0</v>
      </c>
      <c r="G16" s="72">
        <v>4</v>
      </c>
      <c r="H16" s="72">
        <v>18</v>
      </c>
      <c r="I16" s="72">
        <v>67</v>
      </c>
      <c r="J16" s="72">
        <v>432</v>
      </c>
      <c r="K16" s="72">
        <v>376</v>
      </c>
      <c r="L16" s="72">
        <v>33</v>
      </c>
      <c r="M16" s="67">
        <f t="shared" si="0"/>
        <v>87.037037037037038</v>
      </c>
      <c r="N16" s="67">
        <f t="shared" si="2"/>
        <v>5.3240740740740744</v>
      </c>
      <c r="O16" s="66">
        <f t="shared" si="1"/>
        <v>7.6388888888888893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650</v>
      </c>
      <c r="D17" s="72">
        <v>87</v>
      </c>
      <c r="E17" s="72">
        <v>2</v>
      </c>
      <c r="F17" s="72">
        <v>3</v>
      </c>
      <c r="G17" s="72">
        <v>7</v>
      </c>
      <c r="H17" s="72">
        <v>27</v>
      </c>
      <c r="I17" s="72">
        <v>106</v>
      </c>
      <c r="J17" s="72">
        <v>631</v>
      </c>
      <c r="K17" s="72">
        <v>551</v>
      </c>
      <c r="L17" s="72">
        <v>41</v>
      </c>
      <c r="M17" s="67">
        <f t="shared" si="0"/>
        <v>87.321711568938198</v>
      </c>
      <c r="N17" s="67">
        <f t="shared" si="2"/>
        <v>6.1806656101426309</v>
      </c>
      <c r="O17" s="66">
        <f t="shared" si="1"/>
        <v>6.497622820919176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69</v>
      </c>
      <c r="D19" s="72">
        <v>9</v>
      </c>
      <c r="E19" s="72">
        <v>0</v>
      </c>
      <c r="F19" s="72">
        <v>1</v>
      </c>
      <c r="G19" s="72">
        <v>0</v>
      </c>
      <c r="H19" s="72">
        <v>8</v>
      </c>
      <c r="I19" s="72">
        <v>15</v>
      </c>
      <c r="J19" s="72">
        <v>63</v>
      </c>
      <c r="K19" s="72">
        <v>51</v>
      </c>
      <c r="L19" s="72">
        <v>3</v>
      </c>
      <c r="M19" s="67">
        <f t="shared" si="0"/>
        <v>80.952380952380949</v>
      </c>
      <c r="N19" s="67">
        <f t="shared" si="2"/>
        <v>14.285714285714285</v>
      </c>
      <c r="O19" s="66">
        <f t="shared" si="1"/>
        <v>4.7619047619047619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163</v>
      </c>
      <c r="D20" s="72">
        <v>28</v>
      </c>
      <c r="E20" s="72">
        <v>2</v>
      </c>
      <c r="F20" s="72">
        <v>1</v>
      </c>
      <c r="G20" s="72">
        <v>4</v>
      </c>
      <c r="H20" s="72">
        <v>15</v>
      </c>
      <c r="I20" s="72">
        <v>28</v>
      </c>
      <c r="J20" s="72">
        <v>163</v>
      </c>
      <c r="K20" s="72">
        <v>127</v>
      </c>
      <c r="L20" s="72">
        <v>14</v>
      </c>
      <c r="M20" s="67">
        <f t="shared" si="0"/>
        <v>77.914110429447859</v>
      </c>
      <c r="N20" s="67">
        <f t="shared" si="2"/>
        <v>13.496932515337424</v>
      </c>
      <c r="O20" s="66">
        <f t="shared" si="1"/>
        <v>8.5889570552147241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26</v>
      </c>
      <c r="D21" s="72">
        <v>9</v>
      </c>
      <c r="E21" s="72">
        <v>1</v>
      </c>
      <c r="F21" s="72">
        <v>0</v>
      </c>
      <c r="G21" s="72">
        <v>5</v>
      </c>
      <c r="H21" s="72">
        <v>2</v>
      </c>
      <c r="I21" s="72">
        <v>4</v>
      </c>
      <c r="J21" s="72">
        <v>31</v>
      </c>
      <c r="K21" s="72">
        <v>22</v>
      </c>
      <c r="L21" s="72">
        <v>1</v>
      </c>
      <c r="M21" s="67">
        <f t="shared" si="0"/>
        <v>70.967741935483872</v>
      </c>
      <c r="N21" s="67">
        <f t="shared" si="2"/>
        <v>25.806451612903224</v>
      </c>
      <c r="O21" s="66">
        <f t="shared" si="1"/>
        <v>3.225806451612903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30</v>
      </c>
      <c r="D22" s="72">
        <v>4</v>
      </c>
      <c r="E22" s="72">
        <v>0</v>
      </c>
      <c r="F22" s="72">
        <v>1</v>
      </c>
      <c r="G22" s="72">
        <v>0</v>
      </c>
      <c r="H22" s="72">
        <v>0</v>
      </c>
      <c r="I22" s="72">
        <v>2</v>
      </c>
      <c r="J22" s="72">
        <v>32</v>
      </c>
      <c r="K22" s="72">
        <v>31</v>
      </c>
      <c r="L22" s="72">
        <v>0</v>
      </c>
      <c r="M22" s="67">
        <f t="shared" si="0"/>
        <v>96.875</v>
      </c>
      <c r="N22" s="67">
        <f t="shared" si="2"/>
        <v>3.125</v>
      </c>
      <c r="O22" s="66">
        <f t="shared" si="1"/>
        <v>0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121</v>
      </c>
      <c r="D23" s="72">
        <v>12</v>
      </c>
      <c r="E23" s="72">
        <v>0</v>
      </c>
      <c r="F23" s="72">
        <v>0</v>
      </c>
      <c r="G23" s="72">
        <v>2</v>
      </c>
      <c r="H23" s="72">
        <v>7</v>
      </c>
      <c r="I23" s="72">
        <v>11</v>
      </c>
      <c r="J23" s="72">
        <v>122</v>
      </c>
      <c r="K23" s="72">
        <v>102</v>
      </c>
      <c r="L23" s="72">
        <v>11</v>
      </c>
      <c r="M23" s="67">
        <f t="shared" si="0"/>
        <v>83.606557377049185</v>
      </c>
      <c r="N23" s="67">
        <f t="shared" si="2"/>
        <v>7.3770491803278686</v>
      </c>
      <c r="O23" s="66">
        <f t="shared" si="1"/>
        <v>9.0163934426229506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244</v>
      </c>
      <c r="D24" s="72">
        <v>42</v>
      </c>
      <c r="E24" s="72">
        <v>1</v>
      </c>
      <c r="F24" s="72">
        <v>4</v>
      </c>
      <c r="G24" s="72">
        <v>0</v>
      </c>
      <c r="H24" s="72">
        <v>4</v>
      </c>
      <c r="I24" s="72">
        <v>35</v>
      </c>
      <c r="J24" s="72">
        <v>251</v>
      </c>
      <c r="K24" s="72">
        <v>227</v>
      </c>
      <c r="L24" s="72">
        <v>15</v>
      </c>
      <c r="M24" s="67">
        <f t="shared" si="0"/>
        <v>90.438247011952186</v>
      </c>
      <c r="N24" s="67">
        <f t="shared" si="2"/>
        <v>3.5856573705179287</v>
      </c>
      <c r="O24" s="66">
        <f t="shared" si="1"/>
        <v>5.9760956175298805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16</v>
      </c>
      <c r="D25" s="72">
        <v>2</v>
      </c>
      <c r="E25" s="72">
        <v>0</v>
      </c>
      <c r="F25" s="72">
        <v>0</v>
      </c>
      <c r="G25" s="72">
        <v>0</v>
      </c>
      <c r="H25" s="72">
        <v>0</v>
      </c>
      <c r="I25" s="72">
        <v>2</v>
      </c>
      <c r="J25" s="72">
        <v>16</v>
      </c>
      <c r="K25" s="72">
        <v>16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52</v>
      </c>
      <c r="D26" s="72">
        <v>14</v>
      </c>
      <c r="E26" s="72">
        <v>1</v>
      </c>
      <c r="F26" s="72">
        <v>0</v>
      </c>
      <c r="G26" s="72">
        <v>0</v>
      </c>
      <c r="H26" s="72">
        <v>1</v>
      </c>
      <c r="I26" s="72">
        <v>13</v>
      </c>
      <c r="J26" s="72">
        <v>53</v>
      </c>
      <c r="K26" s="72">
        <v>50</v>
      </c>
      <c r="L26" s="72">
        <v>1</v>
      </c>
      <c r="M26" s="67">
        <f t="shared" si="0"/>
        <v>94.339622641509436</v>
      </c>
      <c r="N26" s="67">
        <f t="shared" si="2"/>
        <v>3.7735849056603774</v>
      </c>
      <c r="O26" s="66">
        <f t="shared" si="1"/>
        <v>1.8867924528301887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64</v>
      </c>
      <c r="D27" s="72">
        <v>3</v>
      </c>
      <c r="E27" s="72">
        <v>0</v>
      </c>
      <c r="F27" s="72">
        <v>0</v>
      </c>
      <c r="G27" s="72">
        <v>0</v>
      </c>
      <c r="H27" s="72">
        <v>0</v>
      </c>
      <c r="I27" s="72">
        <v>10</v>
      </c>
      <c r="J27" s="72">
        <v>57</v>
      </c>
      <c r="K27" s="72">
        <v>55</v>
      </c>
      <c r="L27" s="72">
        <v>2</v>
      </c>
      <c r="M27" s="67">
        <f t="shared" si="0"/>
        <v>96.491228070175438</v>
      </c>
      <c r="N27" s="67">
        <f t="shared" si="2"/>
        <v>0</v>
      </c>
      <c r="O27" s="66">
        <f t="shared" si="1"/>
        <v>3.5087719298245612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35</v>
      </c>
      <c r="D28" s="72">
        <v>3</v>
      </c>
      <c r="E28" s="72">
        <v>0</v>
      </c>
      <c r="F28" s="72">
        <v>0</v>
      </c>
      <c r="G28" s="72">
        <v>0</v>
      </c>
      <c r="H28" s="72">
        <v>4</v>
      </c>
      <c r="I28" s="72">
        <v>4</v>
      </c>
      <c r="J28" s="72">
        <v>34</v>
      </c>
      <c r="K28" s="72">
        <v>26</v>
      </c>
      <c r="L28" s="72">
        <v>4</v>
      </c>
      <c r="M28" s="67">
        <f t="shared" si="0"/>
        <v>76.470588235294116</v>
      </c>
      <c r="N28" s="67">
        <f t="shared" si="2"/>
        <v>11.76470588235294</v>
      </c>
      <c r="O28" s="66">
        <f t="shared" si="1"/>
        <v>11.76470588235294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392</v>
      </c>
      <c r="D29" s="72">
        <v>54</v>
      </c>
      <c r="E29" s="72">
        <v>5</v>
      </c>
      <c r="F29" s="72">
        <v>3</v>
      </c>
      <c r="G29" s="72">
        <v>5</v>
      </c>
      <c r="H29" s="72">
        <v>7</v>
      </c>
      <c r="I29" s="72">
        <v>67</v>
      </c>
      <c r="J29" s="72">
        <v>379</v>
      </c>
      <c r="K29" s="72">
        <v>317</v>
      </c>
      <c r="L29" s="72">
        <v>42</v>
      </c>
      <c r="M29" s="67">
        <f t="shared" si="0"/>
        <v>83.64116094986808</v>
      </c>
      <c r="N29" s="67">
        <f t="shared" si="2"/>
        <v>5.2770448548812663</v>
      </c>
      <c r="O29" s="66">
        <f t="shared" si="1"/>
        <v>11.081794195250659</v>
      </c>
    </row>
    <row r="30" spans="1:15" s="17" customFormat="1" ht="13.2" x14ac:dyDescent="0.25">
      <c r="A30" s="16" t="s">
        <v>314</v>
      </c>
      <c r="B30" s="16" t="s">
        <v>44</v>
      </c>
      <c r="C30" s="72">
        <v>460</v>
      </c>
      <c r="D30" s="72">
        <v>63</v>
      </c>
      <c r="E30" s="72">
        <v>1</v>
      </c>
      <c r="F30" s="72">
        <v>1</v>
      </c>
      <c r="G30" s="72">
        <v>9</v>
      </c>
      <c r="H30" s="72">
        <v>13</v>
      </c>
      <c r="I30" s="72">
        <v>60</v>
      </c>
      <c r="J30" s="72">
        <v>463</v>
      </c>
      <c r="K30" s="72">
        <v>418</v>
      </c>
      <c r="L30" s="72">
        <v>21</v>
      </c>
      <c r="M30" s="67">
        <f t="shared" si="0"/>
        <v>90.280777537796979</v>
      </c>
      <c r="N30" s="67">
        <f t="shared" si="2"/>
        <v>5.1835853131749463</v>
      </c>
      <c r="O30" s="66">
        <f t="shared" si="1"/>
        <v>4.5356371490280782</v>
      </c>
    </row>
    <row r="31" spans="1:15" s="17" customFormat="1" ht="13.2" x14ac:dyDescent="0.25">
      <c r="A31" s="16" t="s">
        <v>315</v>
      </c>
      <c r="B31" s="16" t="s">
        <v>45</v>
      </c>
      <c r="C31" s="72">
        <v>128</v>
      </c>
      <c r="D31" s="72">
        <v>21</v>
      </c>
      <c r="E31" s="72">
        <v>1</v>
      </c>
      <c r="F31" s="72">
        <v>0</v>
      </c>
      <c r="G31" s="72">
        <v>2</v>
      </c>
      <c r="H31" s="72">
        <v>17</v>
      </c>
      <c r="I31" s="72">
        <v>29</v>
      </c>
      <c r="J31" s="72">
        <v>120</v>
      </c>
      <c r="K31" s="72">
        <v>94</v>
      </c>
      <c r="L31" s="72">
        <v>6</v>
      </c>
      <c r="M31" s="67">
        <f t="shared" si="0"/>
        <v>78.333333333333329</v>
      </c>
      <c r="N31" s="67">
        <f t="shared" si="2"/>
        <v>16.666666666666664</v>
      </c>
      <c r="O31" s="66">
        <f t="shared" si="1"/>
        <v>5</v>
      </c>
    </row>
    <row r="32" spans="1:15" s="17" customFormat="1" ht="13.2" x14ac:dyDescent="0.25">
      <c r="A32" s="16" t="s">
        <v>316</v>
      </c>
      <c r="B32" s="16" t="s">
        <v>46</v>
      </c>
      <c r="C32" s="72">
        <v>125</v>
      </c>
      <c r="D32" s="72">
        <v>11</v>
      </c>
      <c r="E32" s="72">
        <v>0</v>
      </c>
      <c r="F32" s="72">
        <v>0</v>
      </c>
      <c r="G32" s="72">
        <v>0</v>
      </c>
      <c r="H32" s="72">
        <v>8</v>
      </c>
      <c r="I32" s="72">
        <v>9</v>
      </c>
      <c r="J32" s="72">
        <v>127</v>
      </c>
      <c r="K32" s="72">
        <v>110</v>
      </c>
      <c r="L32" s="72">
        <v>9</v>
      </c>
      <c r="M32" s="67">
        <f t="shared" si="0"/>
        <v>86.614173228346459</v>
      </c>
      <c r="N32" s="67">
        <f t="shared" si="2"/>
        <v>6.2992125984251963</v>
      </c>
      <c r="O32" s="66">
        <f t="shared" si="1"/>
        <v>7.0866141732283463</v>
      </c>
    </row>
    <row r="33" spans="1:15" s="17" customFormat="1" ht="13.2" x14ac:dyDescent="0.25">
      <c r="A33" s="16" t="s">
        <v>317</v>
      </c>
      <c r="B33" s="16" t="s">
        <v>47</v>
      </c>
      <c r="C33" s="72">
        <v>146</v>
      </c>
      <c r="D33" s="72">
        <v>31</v>
      </c>
      <c r="E33" s="72">
        <v>2</v>
      </c>
      <c r="F33" s="72">
        <v>1</v>
      </c>
      <c r="G33" s="72">
        <v>8</v>
      </c>
      <c r="H33" s="72">
        <v>10</v>
      </c>
      <c r="I33" s="72">
        <v>31</v>
      </c>
      <c r="J33" s="72">
        <v>146</v>
      </c>
      <c r="K33" s="72">
        <v>119</v>
      </c>
      <c r="L33" s="72">
        <v>6</v>
      </c>
      <c r="M33" s="67">
        <f t="shared" si="0"/>
        <v>81.506849315068493</v>
      </c>
      <c r="N33" s="67">
        <f t="shared" si="2"/>
        <v>14.383561643835616</v>
      </c>
      <c r="O33" s="66">
        <f t="shared" si="1"/>
        <v>4.10958904109589</v>
      </c>
    </row>
    <row r="34" spans="1:15" s="17" customFormat="1" ht="13.2" x14ac:dyDescent="0.25">
      <c r="A34" s="16" t="s">
        <v>318</v>
      </c>
      <c r="B34" s="16" t="s">
        <v>48</v>
      </c>
      <c r="C34" s="72">
        <v>36</v>
      </c>
      <c r="D34" s="72">
        <v>16</v>
      </c>
      <c r="E34" s="72">
        <v>1</v>
      </c>
      <c r="F34" s="72">
        <v>1</v>
      </c>
      <c r="G34" s="72">
        <v>3</v>
      </c>
      <c r="H34" s="72">
        <v>3</v>
      </c>
      <c r="I34" s="72">
        <v>15</v>
      </c>
      <c r="J34" s="72">
        <v>37</v>
      </c>
      <c r="K34" s="72">
        <v>28</v>
      </c>
      <c r="L34" s="72">
        <v>1</v>
      </c>
      <c r="M34" s="67">
        <f t="shared" si="0"/>
        <v>75.675675675675677</v>
      </c>
      <c r="N34" s="67">
        <f t="shared" si="2"/>
        <v>21.621621621621621</v>
      </c>
      <c r="O34" s="66">
        <f t="shared" si="1"/>
        <v>2.7027027027027026</v>
      </c>
    </row>
    <row r="35" spans="1:15" s="17" customFormat="1" ht="13.2" x14ac:dyDescent="0.25">
      <c r="A35" s="16" t="s">
        <v>319</v>
      </c>
      <c r="B35" s="16" t="s">
        <v>49</v>
      </c>
      <c r="C35" s="72">
        <v>48</v>
      </c>
      <c r="D35" s="72">
        <v>4</v>
      </c>
      <c r="E35" s="72">
        <v>0</v>
      </c>
      <c r="F35" s="72">
        <v>0</v>
      </c>
      <c r="G35" s="72">
        <v>0</v>
      </c>
      <c r="H35" s="72">
        <v>3</v>
      </c>
      <c r="I35" s="72">
        <v>3</v>
      </c>
      <c r="J35" s="72">
        <v>49</v>
      </c>
      <c r="K35" s="72">
        <v>46</v>
      </c>
      <c r="L35" s="72">
        <v>0</v>
      </c>
      <c r="M35" s="67">
        <f t="shared" si="0"/>
        <v>93.877551020408163</v>
      </c>
      <c r="N35" s="67">
        <f t="shared" si="2"/>
        <v>6.1224489795918364</v>
      </c>
      <c r="O35" s="66">
        <f t="shared" si="1"/>
        <v>0</v>
      </c>
    </row>
    <row r="36" spans="1:15" s="17" customFormat="1" ht="13.2" x14ac:dyDescent="0.25">
      <c r="A36" s="16" t="s">
        <v>50</v>
      </c>
      <c r="B36" s="16" t="s">
        <v>51</v>
      </c>
      <c r="C36" s="72">
        <v>100</v>
      </c>
      <c r="D36" s="72">
        <v>29</v>
      </c>
      <c r="E36" s="72">
        <v>1</v>
      </c>
      <c r="F36" s="72">
        <v>2</v>
      </c>
      <c r="G36" s="72">
        <v>4</v>
      </c>
      <c r="H36" s="72">
        <v>14</v>
      </c>
      <c r="I36" s="72">
        <v>18</v>
      </c>
      <c r="J36" s="72">
        <v>111</v>
      </c>
      <c r="K36" s="72">
        <v>74</v>
      </c>
      <c r="L36" s="72">
        <v>16</v>
      </c>
      <c r="M36" s="67">
        <f t="shared" si="0"/>
        <v>66.666666666666657</v>
      </c>
      <c r="N36" s="67">
        <f t="shared" si="2"/>
        <v>18.918918918918919</v>
      </c>
      <c r="O36" s="66">
        <f t="shared" si="1"/>
        <v>14.414414414414415</v>
      </c>
    </row>
    <row r="37" spans="1:15" s="17" customFormat="1" ht="13.2" x14ac:dyDescent="0.25">
      <c r="A37" s="16" t="s">
        <v>320</v>
      </c>
      <c r="B37" s="16" t="s">
        <v>52</v>
      </c>
      <c r="C37" s="72">
        <v>29</v>
      </c>
      <c r="D37" s="72">
        <v>3</v>
      </c>
      <c r="E37" s="72">
        <v>0</v>
      </c>
      <c r="F37" s="72">
        <v>0</v>
      </c>
      <c r="G37" s="72">
        <v>0</v>
      </c>
      <c r="H37" s="72">
        <v>4</v>
      </c>
      <c r="I37" s="72">
        <v>2</v>
      </c>
      <c r="J37" s="72">
        <v>30</v>
      </c>
      <c r="K37" s="72">
        <v>26</v>
      </c>
      <c r="L37" s="72">
        <v>0</v>
      </c>
      <c r="M37" s="67">
        <f t="shared" si="0"/>
        <v>86.666666666666671</v>
      </c>
      <c r="N37" s="67">
        <f t="shared" si="2"/>
        <v>13.333333333333334</v>
      </c>
      <c r="O37" s="66">
        <f t="shared" si="1"/>
        <v>0</v>
      </c>
    </row>
    <row r="38" spans="1:15" s="17" customFormat="1" ht="13.2" x14ac:dyDescent="0.25">
      <c r="A38" s="16" t="s">
        <v>321</v>
      </c>
      <c r="B38" s="16" t="s">
        <v>53</v>
      </c>
      <c r="C38" s="72">
        <v>294</v>
      </c>
      <c r="D38" s="72">
        <v>103</v>
      </c>
      <c r="E38" s="72">
        <v>3</v>
      </c>
      <c r="F38" s="72">
        <v>5</v>
      </c>
      <c r="G38" s="72">
        <v>4</v>
      </c>
      <c r="H38" s="72">
        <v>2</v>
      </c>
      <c r="I38" s="72">
        <v>159</v>
      </c>
      <c r="J38" s="72">
        <v>238</v>
      </c>
      <c r="K38" s="72">
        <v>222</v>
      </c>
      <c r="L38" s="72">
        <v>2</v>
      </c>
      <c r="M38" s="67">
        <f t="shared" si="0"/>
        <v>93.277310924369743</v>
      </c>
      <c r="N38" s="67">
        <f t="shared" si="2"/>
        <v>5.8823529411764701</v>
      </c>
      <c r="O38" s="66">
        <f t="shared" si="1"/>
        <v>0.84033613445378152</v>
      </c>
    </row>
    <row r="39" spans="1:15" s="17" customFormat="1" ht="13.2" x14ac:dyDescent="0.25">
      <c r="A39" s="16" t="s">
        <v>322</v>
      </c>
      <c r="B39" s="16" t="s">
        <v>54</v>
      </c>
      <c r="C39" s="72">
        <v>22</v>
      </c>
      <c r="D39" s="72">
        <v>2</v>
      </c>
      <c r="E39" s="72">
        <v>0</v>
      </c>
      <c r="F39" s="72">
        <v>0</v>
      </c>
      <c r="G39" s="72">
        <v>0</v>
      </c>
      <c r="H39" s="72">
        <v>1</v>
      </c>
      <c r="I39" s="72">
        <v>3</v>
      </c>
      <c r="J39" s="72">
        <v>21</v>
      </c>
      <c r="K39" s="72">
        <v>19</v>
      </c>
      <c r="L39" s="72">
        <v>1</v>
      </c>
      <c r="M39" s="67">
        <f t="shared" si="0"/>
        <v>90.476190476190482</v>
      </c>
      <c r="N39" s="67">
        <f t="shared" si="2"/>
        <v>4.7619047619047619</v>
      </c>
      <c r="O39" s="66">
        <f t="shared" si="1"/>
        <v>4.7619047619047619</v>
      </c>
    </row>
    <row r="40" spans="1:15" s="17" customFormat="1" ht="13.2" x14ac:dyDescent="0.25">
      <c r="A40" s="16" t="s">
        <v>511</v>
      </c>
      <c r="B40" s="16" t="s">
        <v>518</v>
      </c>
      <c r="C40" s="72">
        <v>1</v>
      </c>
      <c r="D40" s="72">
        <v>5</v>
      </c>
      <c r="E40" s="72">
        <v>0</v>
      </c>
      <c r="F40" s="72">
        <v>0</v>
      </c>
      <c r="G40" s="72">
        <v>0</v>
      </c>
      <c r="H40" s="72">
        <v>0</v>
      </c>
      <c r="I40" s="72">
        <v>6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8</v>
      </c>
      <c r="D42" s="72">
        <v>0</v>
      </c>
      <c r="E42" s="72">
        <v>1</v>
      </c>
      <c r="F42" s="72">
        <v>0</v>
      </c>
      <c r="G42" s="72">
        <v>0</v>
      </c>
      <c r="H42" s="72">
        <v>1</v>
      </c>
      <c r="I42" s="72">
        <v>0</v>
      </c>
      <c r="J42" s="72">
        <v>8</v>
      </c>
      <c r="K42" s="72">
        <v>6</v>
      </c>
      <c r="L42" s="72">
        <v>0</v>
      </c>
      <c r="M42" s="67">
        <f t="shared" si="0"/>
        <v>75</v>
      </c>
      <c r="N42" s="67">
        <f t="shared" si="2"/>
        <v>25</v>
      </c>
      <c r="O42" s="66">
        <f t="shared" si="1"/>
        <v>0</v>
      </c>
    </row>
    <row r="43" spans="1:15" s="17" customFormat="1" ht="13.2" x14ac:dyDescent="0.25">
      <c r="A43" s="16" t="s">
        <v>325</v>
      </c>
      <c r="B43" s="16" t="s">
        <v>57</v>
      </c>
      <c r="C43" s="72">
        <v>27</v>
      </c>
      <c r="D43" s="72">
        <v>4</v>
      </c>
      <c r="E43" s="72">
        <v>0</v>
      </c>
      <c r="F43" s="72">
        <v>0</v>
      </c>
      <c r="G43" s="72">
        <v>0</v>
      </c>
      <c r="H43" s="72">
        <v>4</v>
      </c>
      <c r="I43" s="72">
        <v>5</v>
      </c>
      <c r="J43" s="72">
        <v>26</v>
      </c>
      <c r="K43" s="72">
        <v>22</v>
      </c>
      <c r="L43" s="72">
        <v>0</v>
      </c>
      <c r="M43" s="67">
        <f t="shared" si="0"/>
        <v>84.615384615384613</v>
      </c>
      <c r="N43" s="67">
        <f t="shared" si="2"/>
        <v>15.384615384615385</v>
      </c>
      <c r="O43" s="66">
        <f t="shared" si="1"/>
        <v>0</v>
      </c>
    </row>
    <row r="44" spans="1:15" s="17" customFormat="1" ht="13.2" x14ac:dyDescent="0.25">
      <c r="A44" s="16" t="s">
        <v>326</v>
      </c>
      <c r="B44" s="16" t="s">
        <v>58</v>
      </c>
      <c r="C44" s="72">
        <v>70</v>
      </c>
      <c r="D44" s="72">
        <v>17</v>
      </c>
      <c r="E44" s="72">
        <v>0</v>
      </c>
      <c r="F44" s="72">
        <v>3</v>
      </c>
      <c r="G44" s="72">
        <v>0</v>
      </c>
      <c r="H44" s="72">
        <v>4</v>
      </c>
      <c r="I44" s="72">
        <v>13</v>
      </c>
      <c r="J44" s="72">
        <v>74</v>
      </c>
      <c r="K44" s="72">
        <v>65</v>
      </c>
      <c r="L44" s="72">
        <v>2</v>
      </c>
      <c r="M44" s="67">
        <f t="shared" si="0"/>
        <v>87.837837837837839</v>
      </c>
      <c r="N44" s="67">
        <f t="shared" si="2"/>
        <v>9.4594594594594597</v>
      </c>
      <c r="O44" s="66">
        <f t="shared" si="1"/>
        <v>2.7027027027027026</v>
      </c>
    </row>
    <row r="45" spans="1:15" s="17" customFormat="1" ht="13.2" x14ac:dyDescent="0.25">
      <c r="A45" s="16" t="s">
        <v>327</v>
      </c>
      <c r="B45" s="16" t="s">
        <v>59</v>
      </c>
      <c r="C45" s="72">
        <v>26</v>
      </c>
      <c r="D45" s="72">
        <v>2</v>
      </c>
      <c r="E45" s="72">
        <v>0</v>
      </c>
      <c r="F45" s="72">
        <v>1</v>
      </c>
      <c r="G45" s="72">
        <v>2</v>
      </c>
      <c r="H45" s="72">
        <v>1</v>
      </c>
      <c r="I45" s="72">
        <v>1</v>
      </c>
      <c r="J45" s="72">
        <v>27</v>
      </c>
      <c r="K45" s="72">
        <v>20</v>
      </c>
      <c r="L45" s="72">
        <v>3</v>
      </c>
      <c r="M45" s="67">
        <f t="shared" si="0"/>
        <v>74.074074074074076</v>
      </c>
      <c r="N45" s="67">
        <f t="shared" si="2"/>
        <v>14.814814814814813</v>
      </c>
      <c r="O45" s="66">
        <f t="shared" si="1"/>
        <v>11.111111111111111</v>
      </c>
    </row>
    <row r="46" spans="1:15" s="17" customFormat="1" ht="13.2" x14ac:dyDescent="0.25">
      <c r="A46" s="16" t="s">
        <v>328</v>
      </c>
      <c r="B46" s="16" t="s">
        <v>60</v>
      </c>
      <c r="C46" s="72">
        <v>12</v>
      </c>
      <c r="D46" s="72">
        <v>3</v>
      </c>
      <c r="E46" s="72">
        <v>0</v>
      </c>
      <c r="F46" s="72">
        <v>0</v>
      </c>
      <c r="G46" s="72">
        <v>0</v>
      </c>
      <c r="H46" s="72">
        <v>0</v>
      </c>
      <c r="I46" s="72">
        <v>1</v>
      </c>
      <c r="J46" s="72">
        <v>14</v>
      </c>
      <c r="K46" s="72">
        <v>14</v>
      </c>
      <c r="L46" s="72">
        <v>0</v>
      </c>
      <c r="M46" s="67">
        <f t="shared" si="0"/>
        <v>100</v>
      </c>
      <c r="N46" s="67">
        <f t="shared" si="2"/>
        <v>0</v>
      </c>
      <c r="O46" s="66">
        <f t="shared" si="1"/>
        <v>0</v>
      </c>
    </row>
    <row r="47" spans="1:15" s="17" customFormat="1" ht="13.2" x14ac:dyDescent="0.25">
      <c r="A47" s="16" t="s">
        <v>329</v>
      </c>
      <c r="B47" s="16" t="s">
        <v>61</v>
      </c>
      <c r="C47" s="72">
        <v>36</v>
      </c>
      <c r="D47" s="72">
        <v>7</v>
      </c>
      <c r="E47" s="72">
        <v>0</v>
      </c>
      <c r="F47" s="72">
        <v>0</v>
      </c>
      <c r="G47" s="72">
        <v>0</v>
      </c>
      <c r="H47" s="72">
        <v>1</v>
      </c>
      <c r="I47" s="72">
        <v>8</v>
      </c>
      <c r="J47" s="72">
        <v>35</v>
      </c>
      <c r="K47" s="72">
        <v>34</v>
      </c>
      <c r="L47" s="72">
        <v>0</v>
      </c>
      <c r="M47" s="67">
        <f t="shared" si="0"/>
        <v>97.142857142857139</v>
      </c>
      <c r="N47" s="67">
        <f t="shared" si="2"/>
        <v>2.8571428571428572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10</v>
      </c>
      <c r="D48" s="72">
        <v>3</v>
      </c>
      <c r="E48" s="72">
        <v>1</v>
      </c>
      <c r="F48" s="72">
        <v>0</v>
      </c>
      <c r="G48" s="72">
        <v>0</v>
      </c>
      <c r="H48" s="72">
        <v>2</v>
      </c>
      <c r="I48" s="72">
        <v>2</v>
      </c>
      <c r="J48" s="72">
        <v>11</v>
      </c>
      <c r="K48" s="72">
        <v>7</v>
      </c>
      <c r="L48" s="72">
        <v>1</v>
      </c>
      <c r="M48" s="67">
        <f t="shared" si="0"/>
        <v>63.636363636363633</v>
      </c>
      <c r="N48" s="67">
        <f t="shared" si="2"/>
        <v>27.27272727272727</v>
      </c>
      <c r="O48" s="66">
        <f t="shared" si="1"/>
        <v>9.0909090909090917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7</v>
      </c>
      <c r="D50" s="72">
        <v>1</v>
      </c>
      <c r="E50" s="72">
        <v>0</v>
      </c>
      <c r="F50" s="72">
        <v>0</v>
      </c>
      <c r="G50" s="72">
        <v>0</v>
      </c>
      <c r="H50" s="72">
        <v>0</v>
      </c>
      <c r="I50" s="72">
        <v>2</v>
      </c>
      <c r="J50" s="72">
        <v>6</v>
      </c>
      <c r="K50" s="72">
        <v>6</v>
      </c>
      <c r="L50" s="72">
        <v>0</v>
      </c>
      <c r="M50" s="67">
        <f t="shared" si="0"/>
        <v>100</v>
      </c>
      <c r="N50" s="67">
        <f t="shared" si="2"/>
        <v>0</v>
      </c>
      <c r="O50" s="66">
        <f t="shared" si="1"/>
        <v>0</v>
      </c>
    </row>
    <row r="51" spans="1:15" s="17" customFormat="1" ht="13.2" x14ac:dyDescent="0.25">
      <c r="A51" s="16" t="s">
        <v>332</v>
      </c>
      <c r="B51" s="16" t="s">
        <v>66</v>
      </c>
      <c r="C51" s="72">
        <v>10</v>
      </c>
      <c r="D51" s="72">
        <v>3</v>
      </c>
      <c r="E51" s="72">
        <v>0</v>
      </c>
      <c r="F51" s="72">
        <v>0</v>
      </c>
      <c r="G51" s="72">
        <v>1</v>
      </c>
      <c r="H51" s="72">
        <v>0</v>
      </c>
      <c r="I51" s="72">
        <v>3</v>
      </c>
      <c r="J51" s="72">
        <v>10</v>
      </c>
      <c r="K51" s="72">
        <v>9</v>
      </c>
      <c r="L51" s="72">
        <v>0</v>
      </c>
      <c r="M51" s="67">
        <f t="shared" si="0"/>
        <v>90</v>
      </c>
      <c r="N51" s="67">
        <f t="shared" si="2"/>
        <v>10</v>
      </c>
      <c r="O51" s="66">
        <f t="shared" si="1"/>
        <v>0</v>
      </c>
    </row>
    <row r="52" spans="1:15" s="17" customFormat="1" ht="13.2" x14ac:dyDescent="0.25">
      <c r="A52" s="16" t="s">
        <v>333</v>
      </c>
      <c r="B52" s="16" t="s">
        <v>67</v>
      </c>
      <c r="C52" s="72">
        <v>15</v>
      </c>
      <c r="D52" s="72">
        <v>3</v>
      </c>
      <c r="E52" s="72">
        <v>1</v>
      </c>
      <c r="F52" s="72">
        <v>1</v>
      </c>
      <c r="G52" s="72">
        <v>0</v>
      </c>
      <c r="H52" s="72">
        <v>1</v>
      </c>
      <c r="I52" s="72">
        <v>2</v>
      </c>
      <c r="J52" s="72">
        <v>16</v>
      </c>
      <c r="K52" s="72">
        <v>13</v>
      </c>
      <c r="L52" s="72">
        <v>0</v>
      </c>
      <c r="M52" s="67">
        <f t="shared" si="0"/>
        <v>81.25</v>
      </c>
      <c r="N52" s="67">
        <f t="shared" si="2"/>
        <v>18.75</v>
      </c>
      <c r="O52" s="66">
        <f t="shared" si="1"/>
        <v>0</v>
      </c>
    </row>
    <row r="53" spans="1:15" s="17" customFormat="1" ht="13.2" x14ac:dyDescent="0.25">
      <c r="A53" s="16" t="s">
        <v>334</v>
      </c>
      <c r="B53" s="16" t="s">
        <v>68</v>
      </c>
      <c r="C53" s="72">
        <v>15</v>
      </c>
      <c r="D53" s="72">
        <v>7</v>
      </c>
      <c r="E53" s="72">
        <v>0</v>
      </c>
      <c r="F53" s="72">
        <v>0</v>
      </c>
      <c r="G53" s="72">
        <v>0</v>
      </c>
      <c r="H53" s="72">
        <v>0</v>
      </c>
      <c r="I53" s="72">
        <v>7</v>
      </c>
      <c r="J53" s="72">
        <v>15</v>
      </c>
      <c r="K53" s="72">
        <v>15</v>
      </c>
      <c r="L53" s="72">
        <v>0</v>
      </c>
      <c r="M53" s="67">
        <f t="shared" si="0"/>
        <v>100</v>
      </c>
      <c r="N53" s="67">
        <f t="shared" si="2"/>
        <v>0</v>
      </c>
      <c r="O53" s="66">
        <f t="shared" si="1"/>
        <v>0</v>
      </c>
    </row>
    <row r="54" spans="1:15" s="17" customFormat="1" ht="13.2" x14ac:dyDescent="0.25">
      <c r="A54" s="16" t="s">
        <v>69</v>
      </c>
      <c r="B54" s="16" t="s">
        <v>70</v>
      </c>
      <c r="C54" s="72">
        <v>17</v>
      </c>
      <c r="D54" s="72">
        <v>2</v>
      </c>
      <c r="E54" s="72">
        <v>0</v>
      </c>
      <c r="F54" s="72">
        <v>0</v>
      </c>
      <c r="G54" s="72">
        <v>0</v>
      </c>
      <c r="H54" s="72">
        <v>0</v>
      </c>
      <c r="I54" s="72">
        <v>3</v>
      </c>
      <c r="J54" s="72">
        <v>16</v>
      </c>
      <c r="K54" s="72">
        <v>13</v>
      </c>
      <c r="L54" s="72">
        <v>3</v>
      </c>
      <c r="M54" s="67">
        <f t="shared" si="0"/>
        <v>81.25</v>
      </c>
      <c r="N54" s="67">
        <f t="shared" si="2"/>
        <v>0</v>
      </c>
      <c r="O54" s="66">
        <f t="shared" si="1"/>
        <v>18.75</v>
      </c>
    </row>
    <row r="55" spans="1:15" s="17" customFormat="1" ht="13.2" x14ac:dyDescent="0.25">
      <c r="A55" s="16" t="s">
        <v>335</v>
      </c>
      <c r="B55" s="16" t="s">
        <v>71</v>
      </c>
      <c r="C55" s="72">
        <v>83</v>
      </c>
      <c r="D55" s="72">
        <v>11</v>
      </c>
      <c r="E55" s="72">
        <v>0</v>
      </c>
      <c r="F55" s="72">
        <v>1</v>
      </c>
      <c r="G55" s="72">
        <v>2</v>
      </c>
      <c r="H55" s="72">
        <v>5</v>
      </c>
      <c r="I55" s="72">
        <v>8</v>
      </c>
      <c r="J55" s="72">
        <v>86</v>
      </c>
      <c r="K55" s="72">
        <v>76</v>
      </c>
      <c r="L55" s="72">
        <v>2</v>
      </c>
      <c r="M55" s="67">
        <f t="shared" si="0"/>
        <v>88.372093023255815</v>
      </c>
      <c r="N55" s="67">
        <f t="shared" si="2"/>
        <v>9.3023255813953494</v>
      </c>
      <c r="O55" s="66">
        <f t="shared" si="1"/>
        <v>2.3255813953488373</v>
      </c>
    </row>
    <row r="56" spans="1:15" s="17" customFormat="1" ht="13.2" x14ac:dyDescent="0.25">
      <c r="A56" s="16" t="s">
        <v>336</v>
      </c>
      <c r="B56" s="16" t="s">
        <v>72</v>
      </c>
      <c r="C56" s="72">
        <v>112</v>
      </c>
      <c r="D56" s="72">
        <v>21</v>
      </c>
      <c r="E56" s="72">
        <v>0</v>
      </c>
      <c r="F56" s="72">
        <v>2</v>
      </c>
      <c r="G56" s="72">
        <v>0</v>
      </c>
      <c r="H56" s="72">
        <v>6</v>
      </c>
      <c r="I56" s="72">
        <v>24</v>
      </c>
      <c r="J56" s="72">
        <v>109</v>
      </c>
      <c r="K56" s="72">
        <v>95</v>
      </c>
      <c r="L56" s="72">
        <v>6</v>
      </c>
      <c r="M56" s="67">
        <f t="shared" si="0"/>
        <v>87.155963302752298</v>
      </c>
      <c r="N56" s="67">
        <f t="shared" si="2"/>
        <v>7.3394495412844041</v>
      </c>
      <c r="O56" s="66">
        <f t="shared" si="1"/>
        <v>5.5045871559633035</v>
      </c>
    </row>
    <row r="57" spans="1:15" s="17" customFormat="1" ht="13.2" x14ac:dyDescent="0.25">
      <c r="A57" s="16" t="s">
        <v>337</v>
      </c>
      <c r="B57" s="16" t="s">
        <v>73</v>
      </c>
      <c r="C57" s="72">
        <v>100</v>
      </c>
      <c r="D57" s="72">
        <v>4</v>
      </c>
      <c r="E57" s="72">
        <v>1</v>
      </c>
      <c r="F57" s="72">
        <v>2</v>
      </c>
      <c r="G57" s="72">
        <v>1</v>
      </c>
      <c r="H57" s="72">
        <v>3</v>
      </c>
      <c r="I57" s="72">
        <v>6</v>
      </c>
      <c r="J57" s="72">
        <v>98</v>
      </c>
      <c r="K57" s="72">
        <v>90</v>
      </c>
      <c r="L57" s="72">
        <v>1</v>
      </c>
      <c r="M57" s="67">
        <f t="shared" si="0"/>
        <v>91.83673469387756</v>
      </c>
      <c r="N57" s="67">
        <f t="shared" si="2"/>
        <v>7.1428571428571423</v>
      </c>
      <c r="O57" s="66">
        <f t="shared" si="1"/>
        <v>1.0204081632653061</v>
      </c>
    </row>
    <row r="58" spans="1:15" s="17" customFormat="1" ht="13.2" x14ac:dyDescent="0.25">
      <c r="A58" s="16" t="s">
        <v>74</v>
      </c>
      <c r="B58" s="16" t="s">
        <v>75</v>
      </c>
      <c r="C58" s="72">
        <v>216</v>
      </c>
      <c r="D58" s="72">
        <v>21</v>
      </c>
      <c r="E58" s="72">
        <v>3</v>
      </c>
      <c r="F58" s="72">
        <v>0</v>
      </c>
      <c r="G58" s="72">
        <v>4</v>
      </c>
      <c r="H58" s="72">
        <v>8</v>
      </c>
      <c r="I58" s="72">
        <v>14</v>
      </c>
      <c r="J58" s="72">
        <v>223</v>
      </c>
      <c r="K58" s="72">
        <v>199</v>
      </c>
      <c r="L58" s="72">
        <v>9</v>
      </c>
      <c r="M58" s="67">
        <f t="shared" si="0"/>
        <v>89.237668161434982</v>
      </c>
      <c r="N58" s="67">
        <f t="shared" si="2"/>
        <v>6.7264573991031389</v>
      </c>
      <c r="O58" s="66">
        <f t="shared" si="1"/>
        <v>4.0358744394618835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79</v>
      </c>
      <c r="D60" s="72">
        <v>12</v>
      </c>
      <c r="E60" s="72">
        <v>0</v>
      </c>
      <c r="F60" s="72">
        <v>0</v>
      </c>
      <c r="G60" s="72">
        <v>0</v>
      </c>
      <c r="H60" s="72">
        <v>1</v>
      </c>
      <c r="I60" s="72">
        <v>9</v>
      </c>
      <c r="J60" s="72">
        <v>82</v>
      </c>
      <c r="K60" s="72">
        <v>79</v>
      </c>
      <c r="L60" s="72">
        <v>2</v>
      </c>
      <c r="M60" s="67">
        <f t="shared" si="0"/>
        <v>96.341463414634148</v>
      </c>
      <c r="N60" s="67">
        <f t="shared" si="2"/>
        <v>1.2195121951219512</v>
      </c>
      <c r="O60" s="66">
        <f t="shared" si="1"/>
        <v>2.4390243902439024</v>
      </c>
    </row>
    <row r="61" spans="1:15" s="17" customFormat="1" ht="13.2" x14ac:dyDescent="0.25">
      <c r="A61" s="16" t="s">
        <v>340</v>
      </c>
      <c r="B61" s="16" t="s">
        <v>78</v>
      </c>
      <c r="C61" s="72">
        <v>734</v>
      </c>
      <c r="D61" s="72">
        <v>85</v>
      </c>
      <c r="E61" s="72">
        <v>1</v>
      </c>
      <c r="F61" s="72">
        <v>5</v>
      </c>
      <c r="G61" s="72">
        <v>7</v>
      </c>
      <c r="H61" s="72">
        <v>22</v>
      </c>
      <c r="I61" s="72">
        <v>92</v>
      </c>
      <c r="J61" s="72">
        <v>727</v>
      </c>
      <c r="K61" s="72">
        <v>629</v>
      </c>
      <c r="L61" s="72">
        <v>63</v>
      </c>
      <c r="M61" s="67">
        <f t="shared" si="0"/>
        <v>86.519944979367253</v>
      </c>
      <c r="N61" s="67">
        <f t="shared" si="2"/>
        <v>4.814305364511692</v>
      </c>
      <c r="O61" s="66">
        <f t="shared" si="1"/>
        <v>8.6657496561210454</v>
      </c>
    </row>
    <row r="62" spans="1:15" s="17" customFormat="1" ht="13.2" x14ac:dyDescent="0.25">
      <c r="A62" s="16" t="s">
        <v>341</v>
      </c>
      <c r="B62" s="16" t="s">
        <v>294</v>
      </c>
      <c r="C62" s="72">
        <v>7</v>
      </c>
      <c r="D62" s="72">
        <v>2</v>
      </c>
      <c r="E62" s="72">
        <v>0</v>
      </c>
      <c r="F62" s="72">
        <v>2</v>
      </c>
      <c r="G62" s="72">
        <v>4</v>
      </c>
      <c r="H62" s="72">
        <v>2</v>
      </c>
      <c r="I62" s="72">
        <v>1</v>
      </c>
      <c r="J62" s="72">
        <v>8</v>
      </c>
      <c r="K62" s="72">
        <v>0</v>
      </c>
      <c r="L62" s="72">
        <v>0</v>
      </c>
      <c r="M62" s="67">
        <f t="shared" si="0"/>
        <v>0</v>
      </c>
      <c r="N62" s="67">
        <f t="shared" si="2"/>
        <v>100</v>
      </c>
      <c r="O62" s="66">
        <f t="shared" si="1"/>
        <v>0</v>
      </c>
    </row>
    <row r="63" spans="1:15" s="17" customFormat="1" ht="13.2" x14ac:dyDescent="0.25">
      <c r="A63" s="16" t="s">
        <v>342</v>
      </c>
      <c r="B63" s="16" t="s">
        <v>79</v>
      </c>
      <c r="C63" s="72">
        <v>125</v>
      </c>
      <c r="D63" s="72">
        <v>11</v>
      </c>
      <c r="E63" s="72">
        <v>0</v>
      </c>
      <c r="F63" s="72">
        <v>0</v>
      </c>
      <c r="G63" s="72">
        <v>4</v>
      </c>
      <c r="H63" s="72">
        <v>2</v>
      </c>
      <c r="I63" s="72">
        <v>8</v>
      </c>
      <c r="J63" s="72">
        <v>128</v>
      </c>
      <c r="K63" s="72">
        <v>119</v>
      </c>
      <c r="L63" s="72">
        <v>3</v>
      </c>
      <c r="M63" s="67">
        <f t="shared" si="0"/>
        <v>92.96875</v>
      </c>
      <c r="N63" s="67">
        <f t="shared" si="2"/>
        <v>4.6875</v>
      </c>
      <c r="O63" s="66">
        <f t="shared" si="1"/>
        <v>2.34375</v>
      </c>
    </row>
    <row r="64" spans="1:15" s="17" customFormat="1" ht="13.2" x14ac:dyDescent="0.25">
      <c r="A64" s="16" t="s">
        <v>343</v>
      </c>
      <c r="B64" s="16" t="s">
        <v>80</v>
      </c>
      <c r="C64" s="72">
        <v>72</v>
      </c>
      <c r="D64" s="72">
        <v>11</v>
      </c>
      <c r="E64" s="72">
        <v>0</v>
      </c>
      <c r="F64" s="72">
        <v>0</v>
      </c>
      <c r="G64" s="72">
        <v>1</v>
      </c>
      <c r="H64" s="72">
        <v>1</v>
      </c>
      <c r="I64" s="72">
        <v>10</v>
      </c>
      <c r="J64" s="72">
        <v>73</v>
      </c>
      <c r="K64" s="72">
        <v>61</v>
      </c>
      <c r="L64" s="72">
        <v>10</v>
      </c>
      <c r="M64" s="67">
        <f t="shared" si="0"/>
        <v>83.561643835616437</v>
      </c>
      <c r="N64" s="67">
        <f t="shared" si="2"/>
        <v>2.7397260273972601</v>
      </c>
      <c r="O64" s="66">
        <f t="shared" si="1"/>
        <v>13.698630136986301</v>
      </c>
    </row>
    <row r="65" spans="1:15" s="17" customFormat="1" ht="13.2" x14ac:dyDescent="0.25">
      <c r="A65" s="16" t="s">
        <v>81</v>
      </c>
      <c r="B65" s="16" t="s">
        <v>82</v>
      </c>
      <c r="C65" s="72">
        <v>6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6</v>
      </c>
      <c r="K65" s="72">
        <v>6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3.2" x14ac:dyDescent="0.25">
      <c r="A66" s="16" t="s">
        <v>344</v>
      </c>
      <c r="B66" s="16" t="s">
        <v>83</v>
      </c>
      <c r="C66" s="72">
        <v>169</v>
      </c>
      <c r="D66" s="72">
        <v>17</v>
      </c>
      <c r="E66" s="72">
        <v>1</v>
      </c>
      <c r="F66" s="72">
        <v>2</v>
      </c>
      <c r="G66" s="72">
        <v>4</v>
      </c>
      <c r="H66" s="72">
        <v>8</v>
      </c>
      <c r="I66" s="72">
        <v>14</v>
      </c>
      <c r="J66" s="72">
        <v>172</v>
      </c>
      <c r="K66" s="72">
        <v>147</v>
      </c>
      <c r="L66" s="72">
        <v>10</v>
      </c>
      <c r="M66" s="67">
        <f t="shared" si="0"/>
        <v>85.465116279069761</v>
      </c>
      <c r="N66" s="67">
        <f t="shared" si="2"/>
        <v>8.720930232558139</v>
      </c>
      <c r="O66" s="66">
        <f t="shared" si="1"/>
        <v>5.8139534883720927</v>
      </c>
    </row>
    <row r="67" spans="1:15" s="17" customFormat="1" ht="13.2" x14ac:dyDescent="0.25">
      <c r="A67" s="16" t="s">
        <v>345</v>
      </c>
      <c r="B67" s="16" t="s">
        <v>84</v>
      </c>
      <c r="C67" s="72">
        <v>92</v>
      </c>
      <c r="D67" s="72">
        <v>12</v>
      </c>
      <c r="E67" s="72">
        <v>1</v>
      </c>
      <c r="F67" s="72">
        <v>1</v>
      </c>
      <c r="G67" s="72">
        <v>1</v>
      </c>
      <c r="H67" s="72">
        <v>1</v>
      </c>
      <c r="I67" s="72">
        <v>12</v>
      </c>
      <c r="J67" s="72">
        <v>92</v>
      </c>
      <c r="K67" s="72">
        <v>86</v>
      </c>
      <c r="L67" s="72">
        <v>2</v>
      </c>
      <c r="M67" s="67">
        <f t="shared" si="0"/>
        <v>93.478260869565219</v>
      </c>
      <c r="N67" s="67">
        <f t="shared" si="2"/>
        <v>4.3478260869565215</v>
      </c>
      <c r="O67" s="66">
        <f t="shared" si="1"/>
        <v>2.1739130434782608</v>
      </c>
    </row>
    <row r="68" spans="1:15" s="17" customFormat="1" ht="13.2" x14ac:dyDescent="0.25">
      <c r="A68" s="16" t="s">
        <v>346</v>
      </c>
      <c r="B68" s="16" t="s">
        <v>85</v>
      </c>
      <c r="C68" s="72">
        <v>671</v>
      </c>
      <c r="D68" s="72">
        <v>85</v>
      </c>
      <c r="E68" s="72">
        <v>0</v>
      </c>
      <c r="F68" s="72">
        <v>1</v>
      </c>
      <c r="G68" s="72">
        <v>3</v>
      </c>
      <c r="H68" s="72">
        <v>21</v>
      </c>
      <c r="I68" s="72">
        <v>106</v>
      </c>
      <c r="J68" s="72">
        <v>650</v>
      </c>
      <c r="K68" s="72">
        <v>610</v>
      </c>
      <c r="L68" s="72">
        <v>15</v>
      </c>
      <c r="M68" s="67">
        <f t="shared" si="0"/>
        <v>93.84615384615384</v>
      </c>
      <c r="N68" s="67">
        <f t="shared" si="2"/>
        <v>3.8461538461538463</v>
      </c>
      <c r="O68" s="66">
        <f t="shared" si="1"/>
        <v>2.3076923076923079</v>
      </c>
    </row>
    <row r="69" spans="1:15" s="17" customFormat="1" ht="13.2" x14ac:dyDescent="0.25">
      <c r="A69" s="16" t="s">
        <v>86</v>
      </c>
      <c r="B69" s="16" t="s">
        <v>293</v>
      </c>
      <c r="C69" s="72">
        <v>1036</v>
      </c>
      <c r="D69" s="72">
        <v>172</v>
      </c>
      <c r="E69" s="72">
        <v>0</v>
      </c>
      <c r="F69" s="72">
        <v>2</v>
      </c>
      <c r="G69" s="72">
        <v>19</v>
      </c>
      <c r="H69" s="72">
        <v>82</v>
      </c>
      <c r="I69" s="72">
        <v>140</v>
      </c>
      <c r="J69" s="72">
        <v>1068</v>
      </c>
      <c r="K69" s="72">
        <v>921</v>
      </c>
      <c r="L69" s="72">
        <v>44</v>
      </c>
      <c r="M69" s="67">
        <f t="shared" si="0"/>
        <v>86.235955056179776</v>
      </c>
      <c r="N69" s="67">
        <f t="shared" si="2"/>
        <v>9.6441947565543078</v>
      </c>
      <c r="O69" s="66">
        <f t="shared" si="1"/>
        <v>4.119850187265917</v>
      </c>
    </row>
    <row r="70" spans="1:15" s="17" customFormat="1" ht="13.2" x14ac:dyDescent="0.25">
      <c r="A70" s="16" t="s">
        <v>347</v>
      </c>
      <c r="B70" s="16" t="s">
        <v>87</v>
      </c>
      <c r="C70" s="72">
        <v>796</v>
      </c>
      <c r="D70" s="72">
        <v>88</v>
      </c>
      <c r="E70" s="72">
        <v>4</v>
      </c>
      <c r="F70" s="72">
        <v>9</v>
      </c>
      <c r="G70" s="72">
        <v>18</v>
      </c>
      <c r="H70" s="72">
        <v>42</v>
      </c>
      <c r="I70" s="72">
        <v>81</v>
      </c>
      <c r="J70" s="72">
        <v>803</v>
      </c>
      <c r="K70" s="72">
        <v>653</v>
      </c>
      <c r="L70" s="72">
        <v>77</v>
      </c>
      <c r="M70" s="67">
        <f t="shared" ref="M70:M133" si="3">IF(J70=0,"n/a",K70/J70*100)</f>
        <v>81.320049813200498</v>
      </c>
      <c r="N70" s="67">
        <f t="shared" si="2"/>
        <v>9.0909090909090917</v>
      </c>
      <c r="O70" s="66">
        <f t="shared" ref="O70:O133" si="4">IF(J70=0,"n/a",(L70/J70)*100)</f>
        <v>9.5890410958904102</v>
      </c>
    </row>
    <row r="71" spans="1:15" s="17" customFormat="1" ht="13.2" x14ac:dyDescent="0.25">
      <c r="A71" s="16" t="s">
        <v>348</v>
      </c>
      <c r="B71" s="16" t="s">
        <v>88</v>
      </c>
      <c r="C71" s="72">
        <v>190</v>
      </c>
      <c r="D71" s="72">
        <v>12</v>
      </c>
      <c r="E71" s="72">
        <v>0</v>
      </c>
      <c r="F71" s="72">
        <v>4</v>
      </c>
      <c r="G71" s="72">
        <v>5</v>
      </c>
      <c r="H71" s="72">
        <v>15</v>
      </c>
      <c r="I71" s="72">
        <v>13</v>
      </c>
      <c r="J71" s="72">
        <v>189</v>
      </c>
      <c r="K71" s="72">
        <v>152</v>
      </c>
      <c r="L71" s="72">
        <v>13</v>
      </c>
      <c r="M71" s="67">
        <f t="shared" si="3"/>
        <v>80.423280423280417</v>
      </c>
      <c r="N71" s="67">
        <f t="shared" ref="N71:N134" si="5">IF(J71=0,"n/a",(E71+F71+G71+H71)/J71*100)</f>
        <v>12.698412698412698</v>
      </c>
      <c r="O71" s="66">
        <f t="shared" si="4"/>
        <v>6.8783068783068781</v>
      </c>
    </row>
    <row r="72" spans="1:15" s="17" customFormat="1" ht="13.2" x14ac:dyDescent="0.25">
      <c r="A72" s="16" t="s">
        <v>349</v>
      </c>
      <c r="B72" s="16" t="s">
        <v>89</v>
      </c>
      <c r="C72" s="72">
        <v>125</v>
      </c>
      <c r="D72" s="72">
        <v>12</v>
      </c>
      <c r="E72" s="72">
        <v>1</v>
      </c>
      <c r="F72" s="72">
        <v>3</v>
      </c>
      <c r="G72" s="72">
        <v>2</v>
      </c>
      <c r="H72" s="72">
        <v>1</v>
      </c>
      <c r="I72" s="72">
        <v>12</v>
      </c>
      <c r="J72" s="72">
        <v>125</v>
      </c>
      <c r="K72" s="72">
        <v>111</v>
      </c>
      <c r="L72" s="72">
        <v>7</v>
      </c>
      <c r="M72" s="67">
        <f t="shared" si="3"/>
        <v>88.8</v>
      </c>
      <c r="N72" s="67">
        <f t="shared" si="5"/>
        <v>5.6000000000000005</v>
      </c>
      <c r="O72" s="66">
        <f t="shared" si="4"/>
        <v>5.6000000000000005</v>
      </c>
    </row>
    <row r="73" spans="1:15" s="17" customFormat="1" ht="13.2" x14ac:dyDescent="0.25">
      <c r="A73" s="16" t="s">
        <v>90</v>
      </c>
      <c r="B73" s="16" t="s">
        <v>91</v>
      </c>
      <c r="C73" s="72">
        <v>29</v>
      </c>
      <c r="D73" s="72">
        <v>8</v>
      </c>
      <c r="E73" s="72">
        <v>0</v>
      </c>
      <c r="F73" s="72">
        <v>1</v>
      </c>
      <c r="G73" s="72">
        <v>0</v>
      </c>
      <c r="H73" s="72">
        <v>0</v>
      </c>
      <c r="I73" s="72">
        <v>1</v>
      </c>
      <c r="J73" s="72">
        <v>36</v>
      </c>
      <c r="K73" s="72">
        <v>33</v>
      </c>
      <c r="L73" s="72">
        <v>2</v>
      </c>
      <c r="M73" s="67">
        <f t="shared" si="3"/>
        <v>91.666666666666657</v>
      </c>
      <c r="N73" s="67">
        <f t="shared" si="5"/>
        <v>2.7777777777777777</v>
      </c>
      <c r="O73" s="66">
        <f t="shared" si="4"/>
        <v>5.5555555555555554</v>
      </c>
    </row>
    <row r="74" spans="1:15" s="17" customFormat="1" ht="13.2" x14ac:dyDescent="0.25">
      <c r="A74" s="16" t="s">
        <v>350</v>
      </c>
      <c r="B74" s="16" t="s">
        <v>92</v>
      </c>
      <c r="C74" s="72">
        <v>275</v>
      </c>
      <c r="D74" s="72">
        <v>33</v>
      </c>
      <c r="E74" s="72">
        <v>0</v>
      </c>
      <c r="F74" s="72">
        <v>0</v>
      </c>
      <c r="G74" s="72">
        <v>1</v>
      </c>
      <c r="H74" s="72">
        <v>12</v>
      </c>
      <c r="I74" s="72">
        <v>42</v>
      </c>
      <c r="J74" s="72">
        <v>266</v>
      </c>
      <c r="K74" s="72">
        <v>236</v>
      </c>
      <c r="L74" s="72">
        <v>17</v>
      </c>
      <c r="M74" s="67">
        <f t="shared" si="3"/>
        <v>88.721804511278194</v>
      </c>
      <c r="N74" s="67">
        <f t="shared" si="5"/>
        <v>4.8872180451127818</v>
      </c>
      <c r="O74" s="66">
        <f t="shared" si="4"/>
        <v>6.3909774436090219</v>
      </c>
    </row>
    <row r="75" spans="1:15" s="17" customFormat="1" ht="13.2" x14ac:dyDescent="0.25">
      <c r="A75" s="16" t="s">
        <v>351</v>
      </c>
      <c r="B75" s="16" t="s">
        <v>93</v>
      </c>
      <c r="C75" s="72">
        <v>37</v>
      </c>
      <c r="D75" s="72">
        <v>3</v>
      </c>
      <c r="E75" s="72">
        <v>0</v>
      </c>
      <c r="F75" s="72">
        <v>0</v>
      </c>
      <c r="G75" s="72">
        <v>0</v>
      </c>
      <c r="H75" s="72">
        <v>2</v>
      </c>
      <c r="I75" s="72">
        <v>2</v>
      </c>
      <c r="J75" s="72">
        <v>38</v>
      </c>
      <c r="K75" s="72">
        <v>33</v>
      </c>
      <c r="L75" s="72">
        <v>3</v>
      </c>
      <c r="M75" s="67">
        <f t="shared" si="3"/>
        <v>86.842105263157904</v>
      </c>
      <c r="N75" s="67">
        <f t="shared" si="5"/>
        <v>5.2631578947368416</v>
      </c>
      <c r="O75" s="66">
        <f t="shared" si="4"/>
        <v>7.8947368421052628</v>
      </c>
    </row>
    <row r="76" spans="1:15" s="17" customFormat="1" ht="13.2" x14ac:dyDescent="0.25">
      <c r="A76" s="16" t="s">
        <v>352</v>
      </c>
      <c r="B76" s="16" t="s">
        <v>94</v>
      </c>
      <c r="C76" s="72">
        <v>2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2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36</v>
      </c>
      <c r="D78" s="72">
        <v>7</v>
      </c>
      <c r="E78" s="72">
        <v>3</v>
      </c>
      <c r="F78" s="72">
        <v>0</v>
      </c>
      <c r="G78" s="72">
        <v>1</v>
      </c>
      <c r="H78" s="72">
        <v>2</v>
      </c>
      <c r="I78" s="72">
        <v>7</v>
      </c>
      <c r="J78" s="72">
        <v>36</v>
      </c>
      <c r="K78" s="72">
        <v>28</v>
      </c>
      <c r="L78" s="72">
        <v>2</v>
      </c>
      <c r="M78" s="67">
        <f t="shared" si="3"/>
        <v>77.777777777777786</v>
      </c>
      <c r="N78" s="67">
        <f t="shared" si="5"/>
        <v>16.666666666666664</v>
      </c>
      <c r="O78" s="66">
        <f t="shared" si="4"/>
        <v>5.5555555555555554</v>
      </c>
    </row>
    <row r="79" spans="1:15" s="17" customFormat="1" ht="13.2" x14ac:dyDescent="0.25">
      <c r="A79" s="16" t="s">
        <v>355</v>
      </c>
      <c r="B79" s="16" t="s">
        <v>97</v>
      </c>
      <c r="C79" s="72">
        <v>17</v>
      </c>
      <c r="D79" s="72">
        <v>6</v>
      </c>
      <c r="E79" s="72">
        <v>0</v>
      </c>
      <c r="F79" s="72">
        <v>0</v>
      </c>
      <c r="G79" s="72">
        <v>0</v>
      </c>
      <c r="H79" s="72">
        <v>3</v>
      </c>
      <c r="I79" s="72">
        <v>4</v>
      </c>
      <c r="J79" s="72">
        <v>19</v>
      </c>
      <c r="K79" s="72">
        <v>16</v>
      </c>
      <c r="L79" s="72">
        <v>0</v>
      </c>
      <c r="M79" s="67">
        <f t="shared" si="3"/>
        <v>84.210526315789465</v>
      </c>
      <c r="N79" s="67">
        <f t="shared" si="5"/>
        <v>15.789473684210526</v>
      </c>
      <c r="O79" s="66">
        <f t="shared" si="4"/>
        <v>0</v>
      </c>
    </row>
    <row r="80" spans="1:15" s="17" customFormat="1" ht="13.2" x14ac:dyDescent="0.25">
      <c r="A80" s="16" t="s">
        <v>356</v>
      </c>
      <c r="B80" s="16" t="s">
        <v>98</v>
      </c>
      <c r="C80" s="72">
        <v>123</v>
      </c>
      <c r="D80" s="72">
        <v>10</v>
      </c>
      <c r="E80" s="72">
        <v>0</v>
      </c>
      <c r="F80" s="72">
        <v>0</v>
      </c>
      <c r="G80" s="72">
        <v>0</v>
      </c>
      <c r="H80" s="72">
        <v>6</v>
      </c>
      <c r="I80" s="72">
        <v>7</v>
      </c>
      <c r="J80" s="72">
        <v>126</v>
      </c>
      <c r="K80" s="72">
        <v>114</v>
      </c>
      <c r="L80" s="72">
        <v>6</v>
      </c>
      <c r="M80" s="67">
        <f t="shared" si="3"/>
        <v>90.476190476190482</v>
      </c>
      <c r="N80" s="67">
        <f t="shared" si="5"/>
        <v>4.7619047619047619</v>
      </c>
      <c r="O80" s="66">
        <f t="shared" si="4"/>
        <v>4.7619047619047619</v>
      </c>
    </row>
    <row r="81" spans="1:15" s="17" customFormat="1" ht="13.2" x14ac:dyDescent="0.25">
      <c r="A81" s="16" t="s">
        <v>357</v>
      </c>
      <c r="B81" s="16" t="s">
        <v>99</v>
      </c>
      <c r="C81" s="72">
        <v>51</v>
      </c>
      <c r="D81" s="72">
        <v>2</v>
      </c>
      <c r="E81" s="72">
        <v>0</v>
      </c>
      <c r="F81" s="72">
        <v>2</v>
      </c>
      <c r="G81" s="72">
        <v>1</v>
      </c>
      <c r="H81" s="72">
        <v>7</v>
      </c>
      <c r="I81" s="72">
        <v>0</v>
      </c>
      <c r="J81" s="72">
        <v>53</v>
      </c>
      <c r="K81" s="72">
        <v>43</v>
      </c>
      <c r="L81" s="72">
        <v>0</v>
      </c>
      <c r="M81" s="67">
        <f t="shared" si="3"/>
        <v>81.132075471698116</v>
      </c>
      <c r="N81" s="67">
        <f t="shared" si="5"/>
        <v>18.867924528301888</v>
      </c>
      <c r="O81" s="66">
        <f t="shared" si="4"/>
        <v>0</v>
      </c>
    </row>
    <row r="82" spans="1:15" s="17" customFormat="1" ht="13.2" x14ac:dyDescent="0.25">
      <c r="A82" s="16" t="s">
        <v>358</v>
      </c>
      <c r="B82" s="16" t="s">
        <v>100</v>
      </c>
      <c r="C82" s="72">
        <v>89</v>
      </c>
      <c r="D82" s="72">
        <v>8</v>
      </c>
      <c r="E82" s="72">
        <v>2</v>
      </c>
      <c r="F82" s="72">
        <v>0</v>
      </c>
      <c r="G82" s="72">
        <v>3</v>
      </c>
      <c r="H82" s="72">
        <v>3</v>
      </c>
      <c r="I82" s="72">
        <v>7</v>
      </c>
      <c r="J82" s="72">
        <v>90</v>
      </c>
      <c r="K82" s="72">
        <v>72</v>
      </c>
      <c r="L82" s="72">
        <v>10</v>
      </c>
      <c r="M82" s="67">
        <f t="shared" si="3"/>
        <v>80</v>
      </c>
      <c r="N82" s="67">
        <f t="shared" si="5"/>
        <v>8.8888888888888893</v>
      </c>
      <c r="O82" s="66">
        <f t="shared" si="4"/>
        <v>11.111111111111111</v>
      </c>
    </row>
    <row r="83" spans="1:15" s="17" customFormat="1" ht="13.2" x14ac:dyDescent="0.25">
      <c r="A83" s="16" t="s">
        <v>359</v>
      </c>
      <c r="B83" s="16" t="s">
        <v>101</v>
      </c>
      <c r="C83" s="72">
        <v>5</v>
      </c>
      <c r="D83" s="72">
        <v>3</v>
      </c>
      <c r="E83" s="72">
        <v>0</v>
      </c>
      <c r="F83" s="72">
        <v>0</v>
      </c>
      <c r="G83" s="72">
        <v>0</v>
      </c>
      <c r="H83" s="72">
        <v>0</v>
      </c>
      <c r="I83" s="72">
        <v>1</v>
      </c>
      <c r="J83" s="72">
        <v>7</v>
      </c>
      <c r="K83" s="72">
        <v>4</v>
      </c>
      <c r="L83" s="72">
        <v>3</v>
      </c>
      <c r="M83" s="67">
        <f t="shared" si="3"/>
        <v>57.142857142857139</v>
      </c>
      <c r="N83" s="67">
        <f t="shared" si="5"/>
        <v>0</v>
      </c>
      <c r="O83" s="66">
        <f t="shared" si="4"/>
        <v>42.857142857142854</v>
      </c>
    </row>
    <row r="84" spans="1:15" s="17" customFormat="1" ht="13.2" x14ac:dyDescent="0.25">
      <c r="A84" s="16" t="s">
        <v>360</v>
      </c>
      <c r="B84" s="16" t="s">
        <v>102</v>
      </c>
      <c r="C84" s="72">
        <v>37</v>
      </c>
      <c r="D84" s="72">
        <v>7</v>
      </c>
      <c r="E84" s="72">
        <v>0</v>
      </c>
      <c r="F84" s="72">
        <v>0</v>
      </c>
      <c r="G84" s="72">
        <v>3</v>
      </c>
      <c r="H84" s="72">
        <v>3</v>
      </c>
      <c r="I84" s="72">
        <v>4</v>
      </c>
      <c r="J84" s="72">
        <v>40</v>
      </c>
      <c r="K84" s="72">
        <v>32</v>
      </c>
      <c r="L84" s="72">
        <v>2</v>
      </c>
      <c r="M84" s="67">
        <f t="shared" si="3"/>
        <v>80</v>
      </c>
      <c r="N84" s="67">
        <f t="shared" si="5"/>
        <v>15</v>
      </c>
      <c r="O84" s="66">
        <f t="shared" si="4"/>
        <v>5</v>
      </c>
    </row>
    <row r="85" spans="1:15" s="17" customFormat="1" ht="13.2" x14ac:dyDescent="0.25">
      <c r="A85" s="16" t="s">
        <v>361</v>
      </c>
      <c r="B85" s="16" t="s">
        <v>103</v>
      </c>
      <c r="C85" s="72">
        <v>569</v>
      </c>
      <c r="D85" s="72">
        <v>106</v>
      </c>
      <c r="E85" s="72">
        <v>5</v>
      </c>
      <c r="F85" s="72">
        <v>9</v>
      </c>
      <c r="G85" s="72">
        <v>12</v>
      </c>
      <c r="H85" s="72">
        <v>39</v>
      </c>
      <c r="I85" s="72">
        <v>66</v>
      </c>
      <c r="J85" s="72">
        <v>609</v>
      </c>
      <c r="K85" s="72">
        <v>477</v>
      </c>
      <c r="L85" s="72">
        <v>67</v>
      </c>
      <c r="M85" s="67">
        <f t="shared" si="3"/>
        <v>78.325123152709367</v>
      </c>
      <c r="N85" s="67">
        <f t="shared" si="5"/>
        <v>10.673234811165845</v>
      </c>
      <c r="O85" s="66">
        <f t="shared" si="4"/>
        <v>11.001642036124796</v>
      </c>
    </row>
    <row r="86" spans="1:15" s="17" customFormat="1" ht="13.2" x14ac:dyDescent="0.25">
      <c r="A86" s="16" t="s">
        <v>104</v>
      </c>
      <c r="B86" s="16" t="s">
        <v>105</v>
      </c>
      <c r="C86" s="72">
        <v>83</v>
      </c>
      <c r="D86" s="72">
        <v>16</v>
      </c>
      <c r="E86" s="72">
        <v>0</v>
      </c>
      <c r="F86" s="72">
        <v>0</v>
      </c>
      <c r="G86" s="72">
        <v>2</v>
      </c>
      <c r="H86" s="72">
        <v>0</v>
      </c>
      <c r="I86" s="72">
        <v>10</v>
      </c>
      <c r="J86" s="72">
        <v>89</v>
      </c>
      <c r="K86" s="72">
        <v>84</v>
      </c>
      <c r="L86" s="72">
        <v>3</v>
      </c>
      <c r="M86" s="67">
        <f t="shared" si="3"/>
        <v>94.382022471910105</v>
      </c>
      <c r="N86" s="67">
        <f t="shared" si="5"/>
        <v>2.2471910112359552</v>
      </c>
      <c r="O86" s="66">
        <f t="shared" si="4"/>
        <v>3.3707865168539324</v>
      </c>
    </row>
    <row r="87" spans="1:15" s="17" customFormat="1" ht="13.2" x14ac:dyDescent="0.25">
      <c r="A87" s="16" t="s">
        <v>362</v>
      </c>
      <c r="B87" s="16" t="s">
        <v>106</v>
      </c>
      <c r="C87" s="72">
        <v>74</v>
      </c>
      <c r="D87" s="72">
        <v>5</v>
      </c>
      <c r="E87" s="72">
        <v>0</v>
      </c>
      <c r="F87" s="72">
        <v>0</v>
      </c>
      <c r="G87" s="72">
        <v>1</v>
      </c>
      <c r="H87" s="72">
        <v>8</v>
      </c>
      <c r="I87" s="72">
        <v>7</v>
      </c>
      <c r="J87" s="72">
        <v>72</v>
      </c>
      <c r="K87" s="72">
        <v>58</v>
      </c>
      <c r="L87" s="72">
        <v>5</v>
      </c>
      <c r="M87" s="67">
        <f t="shared" si="3"/>
        <v>80.555555555555557</v>
      </c>
      <c r="N87" s="67">
        <f t="shared" si="5"/>
        <v>12.5</v>
      </c>
      <c r="O87" s="66">
        <f t="shared" si="4"/>
        <v>6.9444444444444446</v>
      </c>
    </row>
    <row r="88" spans="1:15" s="17" customFormat="1" ht="13.2" x14ac:dyDescent="0.25">
      <c r="A88" s="16" t="s">
        <v>363</v>
      </c>
      <c r="B88" s="16" t="s">
        <v>107</v>
      </c>
      <c r="C88" s="72">
        <v>7</v>
      </c>
      <c r="D88" s="72">
        <v>3</v>
      </c>
      <c r="E88" s="72">
        <v>0</v>
      </c>
      <c r="F88" s="72">
        <v>0</v>
      </c>
      <c r="G88" s="72">
        <v>0</v>
      </c>
      <c r="H88" s="72">
        <v>1</v>
      </c>
      <c r="I88" s="72">
        <v>3</v>
      </c>
      <c r="J88" s="72">
        <v>7</v>
      </c>
      <c r="K88" s="72">
        <v>4</v>
      </c>
      <c r="L88" s="72">
        <v>2</v>
      </c>
      <c r="M88" s="67">
        <f t="shared" si="3"/>
        <v>57.142857142857139</v>
      </c>
      <c r="N88" s="67">
        <f t="shared" si="5"/>
        <v>14.285714285714285</v>
      </c>
      <c r="O88" s="66">
        <f t="shared" si="4"/>
        <v>28.571428571428569</v>
      </c>
    </row>
    <row r="89" spans="1:15" s="17" customFormat="1" ht="13.2" x14ac:dyDescent="0.25">
      <c r="A89" s="16" t="s">
        <v>364</v>
      </c>
      <c r="B89" s="16" t="s">
        <v>108</v>
      </c>
      <c r="C89" s="72">
        <v>659</v>
      </c>
      <c r="D89" s="72">
        <v>93</v>
      </c>
      <c r="E89" s="72">
        <v>3</v>
      </c>
      <c r="F89" s="72">
        <v>3</v>
      </c>
      <c r="G89" s="72">
        <v>6</v>
      </c>
      <c r="H89" s="72">
        <v>14</v>
      </c>
      <c r="I89" s="72">
        <v>72</v>
      </c>
      <c r="J89" s="72">
        <v>680</v>
      </c>
      <c r="K89" s="72">
        <v>640</v>
      </c>
      <c r="L89" s="72">
        <v>14</v>
      </c>
      <c r="M89" s="67">
        <f t="shared" si="3"/>
        <v>94.117647058823522</v>
      </c>
      <c r="N89" s="67">
        <f t="shared" si="5"/>
        <v>3.8235294117647061</v>
      </c>
      <c r="O89" s="66">
        <f t="shared" si="4"/>
        <v>2.0588235294117645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37</v>
      </c>
      <c r="D91" s="72">
        <v>7</v>
      </c>
      <c r="E91" s="72">
        <v>0</v>
      </c>
      <c r="F91" s="72">
        <v>0</v>
      </c>
      <c r="G91" s="72">
        <v>0</v>
      </c>
      <c r="H91" s="72">
        <v>2</v>
      </c>
      <c r="I91" s="72">
        <v>11</v>
      </c>
      <c r="J91" s="72">
        <v>33</v>
      </c>
      <c r="K91" s="72">
        <v>29</v>
      </c>
      <c r="L91" s="72">
        <v>2</v>
      </c>
      <c r="M91" s="67">
        <f t="shared" si="3"/>
        <v>87.878787878787875</v>
      </c>
      <c r="N91" s="67">
        <f t="shared" si="5"/>
        <v>6.0606060606060606</v>
      </c>
      <c r="O91" s="66">
        <f t="shared" si="4"/>
        <v>6.0606060606060606</v>
      </c>
    </row>
    <row r="92" spans="1:15" s="17" customFormat="1" ht="13.2" x14ac:dyDescent="0.25">
      <c r="A92" s="16" t="s">
        <v>112</v>
      </c>
      <c r="B92" s="16" t="s">
        <v>113</v>
      </c>
      <c r="C92" s="72">
        <v>196</v>
      </c>
      <c r="D92" s="72">
        <v>26</v>
      </c>
      <c r="E92" s="72">
        <v>0</v>
      </c>
      <c r="F92" s="72">
        <v>0</v>
      </c>
      <c r="G92" s="72">
        <v>6</v>
      </c>
      <c r="H92" s="72">
        <v>6</v>
      </c>
      <c r="I92" s="72">
        <v>39</v>
      </c>
      <c r="J92" s="72">
        <v>183</v>
      </c>
      <c r="K92" s="72">
        <v>164</v>
      </c>
      <c r="L92" s="72">
        <v>7</v>
      </c>
      <c r="M92" s="67">
        <f t="shared" si="3"/>
        <v>89.617486338797818</v>
      </c>
      <c r="N92" s="67">
        <f t="shared" si="5"/>
        <v>6.557377049180328</v>
      </c>
      <c r="O92" s="66">
        <f t="shared" si="4"/>
        <v>3.8251366120218582</v>
      </c>
    </row>
    <row r="93" spans="1:15" s="17" customFormat="1" ht="13.2" x14ac:dyDescent="0.25">
      <c r="A93" s="16" t="s">
        <v>114</v>
      </c>
      <c r="B93" s="16" t="s">
        <v>115</v>
      </c>
      <c r="C93" s="72">
        <v>602</v>
      </c>
      <c r="D93" s="72">
        <v>87</v>
      </c>
      <c r="E93" s="72">
        <v>0</v>
      </c>
      <c r="F93" s="72">
        <v>4</v>
      </c>
      <c r="G93" s="72">
        <v>4</v>
      </c>
      <c r="H93" s="72">
        <v>51</v>
      </c>
      <c r="I93" s="72">
        <v>71</v>
      </c>
      <c r="J93" s="72">
        <v>618</v>
      </c>
      <c r="K93" s="72">
        <v>513</v>
      </c>
      <c r="L93" s="72">
        <v>46</v>
      </c>
      <c r="M93" s="67">
        <f t="shared" si="3"/>
        <v>83.009708737864074</v>
      </c>
      <c r="N93" s="67">
        <f t="shared" si="5"/>
        <v>9.5469255663430417</v>
      </c>
      <c r="O93" s="66">
        <f t="shared" si="4"/>
        <v>7.4433656957928811</v>
      </c>
    </row>
    <row r="94" spans="1:15" s="17" customFormat="1" ht="13.2" x14ac:dyDescent="0.25">
      <c r="A94" s="16" t="s">
        <v>366</v>
      </c>
      <c r="B94" s="16" t="s">
        <v>116</v>
      </c>
      <c r="C94" s="72">
        <v>894</v>
      </c>
      <c r="D94" s="72">
        <v>134</v>
      </c>
      <c r="E94" s="72">
        <v>8</v>
      </c>
      <c r="F94" s="72">
        <v>8</v>
      </c>
      <c r="G94" s="72">
        <v>9</v>
      </c>
      <c r="H94" s="72">
        <v>48</v>
      </c>
      <c r="I94" s="72">
        <v>107</v>
      </c>
      <c r="J94" s="72">
        <v>921</v>
      </c>
      <c r="K94" s="72">
        <v>789</v>
      </c>
      <c r="L94" s="72">
        <v>59</v>
      </c>
      <c r="M94" s="67">
        <f t="shared" si="3"/>
        <v>85.667752442996743</v>
      </c>
      <c r="N94" s="67">
        <f t="shared" si="5"/>
        <v>7.9261672095548308</v>
      </c>
      <c r="O94" s="66">
        <f t="shared" si="4"/>
        <v>6.4060803474484258</v>
      </c>
    </row>
    <row r="95" spans="1:15" s="17" customFormat="1" ht="13.2" x14ac:dyDescent="0.25">
      <c r="A95" s="16" t="s">
        <v>367</v>
      </c>
      <c r="B95" s="16" t="s">
        <v>117</v>
      </c>
      <c r="C95" s="72">
        <v>27</v>
      </c>
      <c r="D95" s="72">
        <v>8</v>
      </c>
      <c r="E95" s="72">
        <v>0</v>
      </c>
      <c r="F95" s="72">
        <v>0</v>
      </c>
      <c r="G95" s="72">
        <v>1</v>
      </c>
      <c r="H95" s="72">
        <v>1</v>
      </c>
      <c r="I95" s="72">
        <v>4</v>
      </c>
      <c r="J95" s="72">
        <v>31</v>
      </c>
      <c r="K95" s="72">
        <v>26</v>
      </c>
      <c r="L95" s="72">
        <v>3</v>
      </c>
      <c r="M95" s="67">
        <f t="shared" si="3"/>
        <v>83.870967741935488</v>
      </c>
      <c r="N95" s="67">
        <f t="shared" si="5"/>
        <v>6.4516129032258061</v>
      </c>
      <c r="O95" s="66">
        <f t="shared" si="4"/>
        <v>9.67741935483871</v>
      </c>
    </row>
    <row r="96" spans="1:15" s="17" customFormat="1" ht="13.2" x14ac:dyDescent="0.25">
      <c r="A96" s="16" t="s">
        <v>118</v>
      </c>
      <c r="B96" s="16" t="s">
        <v>119</v>
      </c>
      <c r="C96" s="72">
        <v>55</v>
      </c>
      <c r="D96" s="72">
        <v>10</v>
      </c>
      <c r="E96" s="72">
        <v>0</v>
      </c>
      <c r="F96" s="72">
        <v>1</v>
      </c>
      <c r="G96" s="72">
        <v>5</v>
      </c>
      <c r="H96" s="72">
        <v>3</v>
      </c>
      <c r="I96" s="72">
        <v>6</v>
      </c>
      <c r="J96" s="72">
        <v>59</v>
      </c>
      <c r="K96" s="72">
        <v>46</v>
      </c>
      <c r="L96" s="72">
        <v>4</v>
      </c>
      <c r="M96" s="67">
        <f t="shared" si="3"/>
        <v>77.966101694915253</v>
      </c>
      <c r="N96" s="67">
        <f t="shared" si="5"/>
        <v>15.254237288135593</v>
      </c>
      <c r="O96" s="66">
        <f t="shared" si="4"/>
        <v>6.7796610169491522</v>
      </c>
    </row>
    <row r="97" spans="1:15" s="17" customFormat="1" ht="13.2" x14ac:dyDescent="0.25">
      <c r="A97" s="16" t="s">
        <v>368</v>
      </c>
      <c r="B97" s="16" t="s">
        <v>120</v>
      </c>
      <c r="C97" s="72">
        <v>24</v>
      </c>
      <c r="D97" s="72">
        <v>4</v>
      </c>
      <c r="E97" s="72">
        <v>2</v>
      </c>
      <c r="F97" s="72">
        <v>0</v>
      </c>
      <c r="G97" s="72">
        <v>2</v>
      </c>
      <c r="H97" s="72">
        <v>0</v>
      </c>
      <c r="I97" s="72">
        <v>3</v>
      </c>
      <c r="J97" s="72">
        <v>25</v>
      </c>
      <c r="K97" s="72">
        <v>20</v>
      </c>
      <c r="L97" s="72">
        <v>1</v>
      </c>
      <c r="M97" s="67">
        <f t="shared" si="3"/>
        <v>80</v>
      </c>
      <c r="N97" s="67">
        <f t="shared" si="5"/>
        <v>16</v>
      </c>
      <c r="O97" s="66">
        <f t="shared" si="4"/>
        <v>4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68</v>
      </c>
      <c r="D99" s="72">
        <v>12</v>
      </c>
      <c r="E99" s="72">
        <v>0</v>
      </c>
      <c r="F99" s="72">
        <v>0</v>
      </c>
      <c r="G99" s="72">
        <v>0</v>
      </c>
      <c r="H99" s="72">
        <v>1</v>
      </c>
      <c r="I99" s="72">
        <v>12</v>
      </c>
      <c r="J99" s="72">
        <v>68</v>
      </c>
      <c r="K99" s="72">
        <v>66</v>
      </c>
      <c r="L99" s="72">
        <v>1</v>
      </c>
      <c r="M99" s="67">
        <f t="shared" si="3"/>
        <v>97.058823529411768</v>
      </c>
      <c r="N99" s="67">
        <f t="shared" si="5"/>
        <v>1.4705882352941175</v>
      </c>
      <c r="O99" s="66">
        <f t="shared" si="4"/>
        <v>1.4705882352941175</v>
      </c>
    </row>
    <row r="100" spans="1:15" s="17" customFormat="1" ht="13.2" x14ac:dyDescent="0.25">
      <c r="A100" s="16" t="s">
        <v>370</v>
      </c>
      <c r="B100" s="16" t="s">
        <v>124</v>
      </c>
      <c r="C100" s="72">
        <v>23</v>
      </c>
      <c r="D100" s="72">
        <v>4</v>
      </c>
      <c r="E100" s="72">
        <v>0</v>
      </c>
      <c r="F100" s="72">
        <v>0</v>
      </c>
      <c r="G100" s="72">
        <v>0</v>
      </c>
      <c r="H100" s="72">
        <v>2</v>
      </c>
      <c r="I100" s="72">
        <v>5</v>
      </c>
      <c r="J100" s="72">
        <v>22</v>
      </c>
      <c r="K100" s="72">
        <v>20</v>
      </c>
      <c r="L100" s="72">
        <v>0</v>
      </c>
      <c r="M100" s="67">
        <f t="shared" si="3"/>
        <v>90.909090909090907</v>
      </c>
      <c r="N100" s="67">
        <f t="shared" si="5"/>
        <v>9.0909090909090917</v>
      </c>
      <c r="O100" s="66">
        <f t="shared" si="4"/>
        <v>0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50</v>
      </c>
      <c r="D102" s="72">
        <v>5</v>
      </c>
      <c r="E102" s="72">
        <v>0</v>
      </c>
      <c r="F102" s="72">
        <v>0</v>
      </c>
      <c r="G102" s="72">
        <v>1</v>
      </c>
      <c r="H102" s="72">
        <v>2</v>
      </c>
      <c r="I102" s="72">
        <v>2</v>
      </c>
      <c r="J102" s="72">
        <v>53</v>
      </c>
      <c r="K102" s="72">
        <v>47</v>
      </c>
      <c r="L102" s="72">
        <v>3</v>
      </c>
      <c r="M102" s="67">
        <f t="shared" si="3"/>
        <v>88.679245283018872</v>
      </c>
      <c r="N102" s="67">
        <f t="shared" si="5"/>
        <v>5.6603773584905666</v>
      </c>
      <c r="O102" s="66">
        <f t="shared" si="4"/>
        <v>5.6603773584905666</v>
      </c>
    </row>
    <row r="103" spans="1:15" s="17" customFormat="1" ht="13.2" x14ac:dyDescent="0.25">
      <c r="A103" s="16" t="s">
        <v>372</v>
      </c>
      <c r="B103" s="16" t="s">
        <v>128</v>
      </c>
      <c r="C103" s="72">
        <v>8</v>
      </c>
      <c r="D103" s="72">
        <v>1</v>
      </c>
      <c r="E103" s="72">
        <v>0</v>
      </c>
      <c r="F103" s="72">
        <v>0</v>
      </c>
      <c r="G103" s="72">
        <v>0</v>
      </c>
      <c r="H103" s="72">
        <v>0</v>
      </c>
      <c r="I103" s="72">
        <v>2</v>
      </c>
      <c r="J103" s="72">
        <v>7</v>
      </c>
      <c r="K103" s="72">
        <v>7</v>
      </c>
      <c r="L103" s="72">
        <v>0</v>
      </c>
      <c r="M103" s="67">
        <f t="shared" si="3"/>
        <v>100</v>
      </c>
      <c r="N103" s="67">
        <f t="shared" si="5"/>
        <v>0</v>
      </c>
      <c r="O103" s="66">
        <f t="shared" si="4"/>
        <v>0</v>
      </c>
    </row>
    <row r="104" spans="1:15" s="17" customFormat="1" ht="13.2" x14ac:dyDescent="0.25">
      <c r="A104" s="16" t="s">
        <v>373</v>
      </c>
      <c r="B104" s="16" t="s">
        <v>129</v>
      </c>
      <c r="C104" s="72">
        <v>301</v>
      </c>
      <c r="D104" s="72">
        <v>24</v>
      </c>
      <c r="E104" s="72">
        <v>0</v>
      </c>
      <c r="F104" s="72">
        <v>0</v>
      </c>
      <c r="G104" s="72">
        <v>3</v>
      </c>
      <c r="H104" s="72">
        <v>7</v>
      </c>
      <c r="I104" s="72">
        <v>42</v>
      </c>
      <c r="J104" s="72">
        <v>283</v>
      </c>
      <c r="K104" s="72">
        <v>266</v>
      </c>
      <c r="L104" s="72">
        <v>7</v>
      </c>
      <c r="M104" s="67">
        <f t="shared" si="3"/>
        <v>93.992932862190813</v>
      </c>
      <c r="N104" s="67">
        <f t="shared" si="5"/>
        <v>3.5335689045936398</v>
      </c>
      <c r="O104" s="66">
        <f t="shared" si="4"/>
        <v>2.4734982332155475</v>
      </c>
    </row>
    <row r="105" spans="1:15" s="17" customFormat="1" ht="13.2" x14ac:dyDescent="0.25">
      <c r="A105" s="16" t="s">
        <v>374</v>
      </c>
      <c r="B105" s="16" t="s">
        <v>295</v>
      </c>
      <c r="C105" s="72">
        <v>41</v>
      </c>
      <c r="D105" s="72">
        <v>6</v>
      </c>
      <c r="E105" s="72">
        <v>0</v>
      </c>
      <c r="F105" s="72">
        <v>0</v>
      </c>
      <c r="G105" s="72">
        <v>3</v>
      </c>
      <c r="H105" s="72">
        <v>1</v>
      </c>
      <c r="I105" s="72">
        <v>0</v>
      </c>
      <c r="J105" s="72">
        <v>47</v>
      </c>
      <c r="K105" s="72">
        <v>3</v>
      </c>
      <c r="L105" s="72">
        <v>40</v>
      </c>
      <c r="M105" s="67">
        <f t="shared" si="3"/>
        <v>6.3829787234042552</v>
      </c>
      <c r="N105" s="67">
        <f t="shared" si="5"/>
        <v>8.5106382978723403</v>
      </c>
      <c r="O105" s="66">
        <f t="shared" si="4"/>
        <v>85.106382978723403</v>
      </c>
    </row>
    <row r="106" spans="1:15" s="17" customFormat="1" ht="13.2" x14ac:dyDescent="0.25">
      <c r="A106" s="16" t="s">
        <v>375</v>
      </c>
      <c r="B106" s="16" t="s">
        <v>130</v>
      </c>
      <c r="C106" s="72">
        <v>815</v>
      </c>
      <c r="D106" s="72">
        <v>118</v>
      </c>
      <c r="E106" s="72">
        <v>0</v>
      </c>
      <c r="F106" s="72">
        <v>10</v>
      </c>
      <c r="G106" s="72">
        <v>4</v>
      </c>
      <c r="H106" s="72">
        <v>21</v>
      </c>
      <c r="I106" s="72">
        <v>92</v>
      </c>
      <c r="J106" s="72">
        <v>841</v>
      </c>
      <c r="K106" s="72">
        <v>782</v>
      </c>
      <c r="L106" s="72">
        <v>24</v>
      </c>
      <c r="M106" s="67">
        <f t="shared" si="3"/>
        <v>92.984542211652794</v>
      </c>
      <c r="N106" s="67">
        <f t="shared" si="5"/>
        <v>4.1617122473246138</v>
      </c>
      <c r="O106" s="66">
        <f t="shared" si="4"/>
        <v>2.853745541022592</v>
      </c>
    </row>
    <row r="107" spans="1:15" s="17" customFormat="1" ht="13.2" x14ac:dyDescent="0.25">
      <c r="A107" s="16" t="s">
        <v>376</v>
      </c>
      <c r="B107" s="16" t="s">
        <v>131</v>
      </c>
      <c r="C107" s="72">
        <v>73</v>
      </c>
      <c r="D107" s="72">
        <v>10</v>
      </c>
      <c r="E107" s="72">
        <v>0</v>
      </c>
      <c r="F107" s="72">
        <v>0</v>
      </c>
      <c r="G107" s="72">
        <v>1</v>
      </c>
      <c r="H107" s="72">
        <v>3</v>
      </c>
      <c r="I107" s="72">
        <v>13</v>
      </c>
      <c r="J107" s="72">
        <v>70</v>
      </c>
      <c r="K107" s="72">
        <v>64</v>
      </c>
      <c r="L107" s="72">
        <v>2</v>
      </c>
      <c r="M107" s="67">
        <f t="shared" si="3"/>
        <v>91.428571428571431</v>
      </c>
      <c r="N107" s="67">
        <f t="shared" si="5"/>
        <v>5.7142857142857144</v>
      </c>
      <c r="O107" s="66">
        <f t="shared" si="4"/>
        <v>2.8571428571428572</v>
      </c>
    </row>
    <row r="108" spans="1:15" s="17" customFormat="1" ht="13.2" x14ac:dyDescent="0.25">
      <c r="A108" s="16" t="s">
        <v>377</v>
      </c>
      <c r="B108" s="16" t="s">
        <v>132</v>
      </c>
      <c r="C108" s="72">
        <v>13</v>
      </c>
      <c r="D108" s="72">
        <v>3</v>
      </c>
      <c r="E108" s="72">
        <v>0</v>
      </c>
      <c r="F108" s="72">
        <v>1</v>
      </c>
      <c r="G108" s="72">
        <v>0</v>
      </c>
      <c r="H108" s="72">
        <v>0</v>
      </c>
      <c r="I108" s="72">
        <v>1</v>
      </c>
      <c r="J108" s="72">
        <v>15</v>
      </c>
      <c r="K108" s="72">
        <v>13</v>
      </c>
      <c r="L108" s="72">
        <v>1</v>
      </c>
      <c r="M108" s="67">
        <f t="shared" si="3"/>
        <v>86.666666666666671</v>
      </c>
      <c r="N108" s="67">
        <f t="shared" si="5"/>
        <v>6.666666666666667</v>
      </c>
      <c r="O108" s="66">
        <f t="shared" si="4"/>
        <v>6.666666666666667</v>
      </c>
    </row>
    <row r="109" spans="1:15" s="17" customFormat="1" ht="13.2" x14ac:dyDescent="0.25">
      <c r="A109" s="16" t="s">
        <v>133</v>
      </c>
      <c r="B109" s="16" t="s">
        <v>134</v>
      </c>
      <c r="C109" s="72">
        <v>7</v>
      </c>
      <c r="D109" s="72">
        <v>1</v>
      </c>
      <c r="E109" s="72">
        <v>0</v>
      </c>
      <c r="F109" s="72">
        <v>0</v>
      </c>
      <c r="G109" s="72">
        <v>0</v>
      </c>
      <c r="H109" s="72">
        <v>0</v>
      </c>
      <c r="I109" s="72">
        <v>2</v>
      </c>
      <c r="J109" s="72">
        <v>6</v>
      </c>
      <c r="K109" s="72">
        <v>5</v>
      </c>
      <c r="L109" s="72">
        <v>1</v>
      </c>
      <c r="M109" s="67">
        <f t="shared" si="3"/>
        <v>83.333333333333343</v>
      </c>
      <c r="N109" s="67">
        <f t="shared" si="5"/>
        <v>0</v>
      </c>
      <c r="O109" s="66">
        <f t="shared" si="4"/>
        <v>16.666666666666664</v>
      </c>
    </row>
    <row r="110" spans="1:15" s="17" customFormat="1" ht="13.2" x14ac:dyDescent="0.25">
      <c r="A110" s="16" t="s">
        <v>135</v>
      </c>
      <c r="B110" s="16" t="s">
        <v>136</v>
      </c>
      <c r="C110" s="72">
        <v>222</v>
      </c>
      <c r="D110" s="72">
        <v>46</v>
      </c>
      <c r="E110" s="72">
        <v>0</v>
      </c>
      <c r="F110" s="72">
        <v>3</v>
      </c>
      <c r="G110" s="72">
        <v>4</v>
      </c>
      <c r="H110" s="72">
        <v>25</v>
      </c>
      <c r="I110" s="72">
        <v>43</v>
      </c>
      <c r="J110" s="72">
        <v>225</v>
      </c>
      <c r="K110" s="72">
        <v>179</v>
      </c>
      <c r="L110" s="72">
        <v>14</v>
      </c>
      <c r="M110" s="67">
        <f t="shared" si="3"/>
        <v>79.555555555555557</v>
      </c>
      <c r="N110" s="67">
        <f t="shared" si="5"/>
        <v>14.222222222222221</v>
      </c>
      <c r="O110" s="66">
        <f t="shared" si="4"/>
        <v>6.2222222222222223</v>
      </c>
    </row>
    <row r="111" spans="1:15" s="17" customFormat="1" ht="13.2" x14ac:dyDescent="0.25">
      <c r="A111" s="16" t="s">
        <v>378</v>
      </c>
      <c r="B111" s="16" t="s">
        <v>137</v>
      </c>
      <c r="C111" s="72">
        <v>5</v>
      </c>
      <c r="D111" s="72">
        <v>3</v>
      </c>
      <c r="E111" s="72">
        <v>1</v>
      </c>
      <c r="F111" s="72">
        <v>0</v>
      </c>
      <c r="G111" s="72">
        <v>0</v>
      </c>
      <c r="H111" s="72">
        <v>0</v>
      </c>
      <c r="I111" s="72">
        <v>1</v>
      </c>
      <c r="J111" s="72">
        <v>7</v>
      </c>
      <c r="K111" s="72">
        <v>5</v>
      </c>
      <c r="L111" s="72">
        <v>1</v>
      </c>
      <c r="M111" s="67">
        <f t="shared" si="3"/>
        <v>71.428571428571431</v>
      </c>
      <c r="N111" s="67">
        <f t="shared" si="5"/>
        <v>14.285714285714285</v>
      </c>
      <c r="O111" s="66">
        <f t="shared" si="4"/>
        <v>14.285714285714285</v>
      </c>
    </row>
    <row r="112" spans="1:15" s="17" customFormat="1" ht="13.2" x14ac:dyDescent="0.25">
      <c r="A112" s="16" t="s">
        <v>512</v>
      </c>
      <c r="B112" s="16" t="s">
        <v>513</v>
      </c>
      <c r="C112" s="72">
        <v>9</v>
      </c>
      <c r="D112" s="72">
        <v>1</v>
      </c>
      <c r="E112" s="72">
        <v>0</v>
      </c>
      <c r="F112" s="72">
        <v>0</v>
      </c>
      <c r="G112" s="72">
        <v>0</v>
      </c>
      <c r="H112" s="72">
        <v>0</v>
      </c>
      <c r="I112" s="72">
        <v>3</v>
      </c>
      <c r="J112" s="72">
        <v>7</v>
      </c>
      <c r="K112" s="72">
        <v>5</v>
      </c>
      <c r="L112" s="72">
        <v>2</v>
      </c>
      <c r="M112" s="67">
        <f t="shared" si="3"/>
        <v>71.428571428571431</v>
      </c>
      <c r="N112" s="67">
        <f t="shared" si="5"/>
        <v>0</v>
      </c>
      <c r="O112" s="66">
        <f t="shared" si="4"/>
        <v>28.571428571428569</v>
      </c>
    </row>
    <row r="113" spans="1:15" s="17" customFormat="1" ht="13.2" x14ac:dyDescent="0.25">
      <c r="A113" s="16" t="s">
        <v>379</v>
      </c>
      <c r="B113" s="16" t="s">
        <v>138</v>
      </c>
      <c r="C113" s="72">
        <v>12</v>
      </c>
      <c r="D113" s="72">
        <v>1</v>
      </c>
      <c r="E113" s="72">
        <v>0</v>
      </c>
      <c r="F113" s="72">
        <v>0</v>
      </c>
      <c r="G113" s="72">
        <v>0</v>
      </c>
      <c r="H113" s="72">
        <v>0</v>
      </c>
      <c r="I113" s="72">
        <v>5</v>
      </c>
      <c r="J113" s="72">
        <v>8</v>
      </c>
      <c r="K113" s="72">
        <v>8</v>
      </c>
      <c r="L113" s="72">
        <v>0</v>
      </c>
      <c r="M113" s="67">
        <f t="shared" si="3"/>
        <v>100</v>
      </c>
      <c r="N113" s="67">
        <f t="shared" si="5"/>
        <v>0</v>
      </c>
      <c r="O113" s="66">
        <f t="shared" si="4"/>
        <v>0</v>
      </c>
    </row>
    <row r="114" spans="1:15" s="17" customFormat="1" ht="13.2" x14ac:dyDescent="0.25">
      <c r="A114" s="16" t="s">
        <v>380</v>
      </c>
      <c r="B114" s="16" t="s">
        <v>139</v>
      </c>
      <c r="C114" s="72">
        <v>105</v>
      </c>
      <c r="D114" s="72">
        <v>26</v>
      </c>
      <c r="E114" s="72">
        <v>2</v>
      </c>
      <c r="F114" s="72">
        <v>0</v>
      </c>
      <c r="G114" s="72">
        <v>3</v>
      </c>
      <c r="H114" s="72">
        <v>6</v>
      </c>
      <c r="I114" s="72">
        <v>15</v>
      </c>
      <c r="J114" s="72">
        <v>116</v>
      </c>
      <c r="K114" s="72">
        <v>92</v>
      </c>
      <c r="L114" s="72">
        <v>13</v>
      </c>
      <c r="M114" s="67">
        <f t="shared" si="3"/>
        <v>79.310344827586206</v>
      </c>
      <c r="N114" s="67">
        <f t="shared" si="5"/>
        <v>9.4827586206896548</v>
      </c>
      <c r="O114" s="66">
        <f t="shared" si="4"/>
        <v>11.206896551724139</v>
      </c>
    </row>
    <row r="115" spans="1:15" s="17" customFormat="1" ht="13.2" x14ac:dyDescent="0.25">
      <c r="A115" s="16" t="s">
        <v>381</v>
      </c>
      <c r="B115" s="16" t="s">
        <v>140</v>
      </c>
      <c r="C115" s="72">
        <v>26</v>
      </c>
      <c r="D115" s="72">
        <v>2</v>
      </c>
      <c r="E115" s="72">
        <v>0</v>
      </c>
      <c r="F115" s="72">
        <v>1</v>
      </c>
      <c r="G115" s="72">
        <v>0</v>
      </c>
      <c r="H115" s="72">
        <v>3</v>
      </c>
      <c r="I115" s="72">
        <v>0</v>
      </c>
      <c r="J115" s="72">
        <v>28</v>
      </c>
      <c r="K115" s="72">
        <v>24</v>
      </c>
      <c r="L115" s="72">
        <v>0</v>
      </c>
      <c r="M115" s="67">
        <f t="shared" si="3"/>
        <v>85.714285714285708</v>
      </c>
      <c r="N115" s="67">
        <f t="shared" si="5"/>
        <v>14.285714285714285</v>
      </c>
      <c r="O115" s="66">
        <f t="shared" si="4"/>
        <v>0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12</v>
      </c>
      <c r="D117" s="72">
        <v>4</v>
      </c>
      <c r="E117" s="72">
        <v>0</v>
      </c>
      <c r="F117" s="72">
        <v>0</v>
      </c>
      <c r="G117" s="72">
        <v>0</v>
      </c>
      <c r="H117" s="72">
        <v>0</v>
      </c>
      <c r="I117" s="72">
        <v>4</v>
      </c>
      <c r="J117" s="72">
        <v>12</v>
      </c>
      <c r="K117" s="72">
        <v>12</v>
      </c>
      <c r="L117" s="72">
        <v>0</v>
      </c>
      <c r="M117" s="67">
        <f t="shared" si="3"/>
        <v>100</v>
      </c>
      <c r="N117" s="67">
        <f t="shared" si="5"/>
        <v>0</v>
      </c>
      <c r="O117" s="66">
        <f t="shared" si="4"/>
        <v>0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26</v>
      </c>
      <c r="D119" s="72">
        <v>6</v>
      </c>
      <c r="E119" s="72">
        <v>0</v>
      </c>
      <c r="F119" s="72">
        <v>0</v>
      </c>
      <c r="G119" s="72">
        <v>1</v>
      </c>
      <c r="H119" s="72">
        <v>0</v>
      </c>
      <c r="I119" s="72">
        <v>10</v>
      </c>
      <c r="J119" s="72">
        <v>22</v>
      </c>
      <c r="K119" s="72">
        <v>19</v>
      </c>
      <c r="L119" s="72">
        <v>2</v>
      </c>
      <c r="M119" s="67">
        <f t="shared" si="3"/>
        <v>86.36363636363636</v>
      </c>
      <c r="N119" s="67">
        <f t="shared" si="5"/>
        <v>4.5454545454545459</v>
      </c>
      <c r="O119" s="66">
        <f t="shared" si="4"/>
        <v>9.0909090909090917</v>
      </c>
    </row>
    <row r="120" spans="1:15" s="17" customFormat="1" ht="13.2" x14ac:dyDescent="0.25">
      <c r="A120" s="16" t="s">
        <v>385</v>
      </c>
      <c r="B120" s="16" t="s">
        <v>145</v>
      </c>
      <c r="C120" s="72">
        <v>379</v>
      </c>
      <c r="D120" s="72">
        <v>44</v>
      </c>
      <c r="E120" s="72">
        <v>2</v>
      </c>
      <c r="F120" s="72">
        <v>7</v>
      </c>
      <c r="G120" s="72">
        <v>12</v>
      </c>
      <c r="H120" s="72">
        <v>19</v>
      </c>
      <c r="I120" s="72">
        <v>46</v>
      </c>
      <c r="J120" s="72">
        <v>377</v>
      </c>
      <c r="K120" s="72">
        <v>299</v>
      </c>
      <c r="L120" s="72">
        <v>38</v>
      </c>
      <c r="M120" s="67">
        <f t="shared" si="3"/>
        <v>79.310344827586206</v>
      </c>
      <c r="N120" s="67">
        <f t="shared" si="5"/>
        <v>10.610079575596817</v>
      </c>
      <c r="O120" s="66">
        <f t="shared" si="4"/>
        <v>10.079575596816976</v>
      </c>
    </row>
    <row r="121" spans="1:15" s="17" customFormat="1" ht="13.2" x14ac:dyDescent="0.25">
      <c r="A121" s="16" t="s">
        <v>386</v>
      </c>
      <c r="B121" s="16" t="s">
        <v>146</v>
      </c>
      <c r="C121" s="72">
        <v>395</v>
      </c>
      <c r="D121" s="72">
        <v>48</v>
      </c>
      <c r="E121" s="72">
        <v>0</v>
      </c>
      <c r="F121" s="72">
        <v>0</v>
      </c>
      <c r="G121" s="72">
        <v>3</v>
      </c>
      <c r="H121" s="72">
        <v>12</v>
      </c>
      <c r="I121" s="72">
        <v>42</v>
      </c>
      <c r="J121" s="72">
        <v>401</v>
      </c>
      <c r="K121" s="72">
        <v>360</v>
      </c>
      <c r="L121" s="72">
        <v>26</v>
      </c>
      <c r="M121" s="67">
        <f t="shared" si="3"/>
        <v>89.775561097256855</v>
      </c>
      <c r="N121" s="67">
        <f t="shared" si="5"/>
        <v>3.7406483790523692</v>
      </c>
      <c r="O121" s="66">
        <f t="shared" si="4"/>
        <v>6.4837905236907734</v>
      </c>
    </row>
    <row r="122" spans="1:15" s="17" customFormat="1" ht="13.2" x14ac:dyDescent="0.25">
      <c r="A122" s="16" t="s">
        <v>387</v>
      </c>
      <c r="B122" s="16" t="s">
        <v>147</v>
      </c>
      <c r="C122" s="72">
        <v>73</v>
      </c>
      <c r="D122" s="72">
        <v>15</v>
      </c>
      <c r="E122" s="72">
        <v>0</v>
      </c>
      <c r="F122" s="72">
        <v>0</v>
      </c>
      <c r="G122" s="72">
        <v>0</v>
      </c>
      <c r="H122" s="72">
        <v>4</v>
      </c>
      <c r="I122" s="72">
        <v>17</v>
      </c>
      <c r="J122" s="72">
        <v>71</v>
      </c>
      <c r="K122" s="72">
        <v>66</v>
      </c>
      <c r="L122" s="72">
        <v>1</v>
      </c>
      <c r="M122" s="67">
        <f t="shared" si="3"/>
        <v>92.957746478873233</v>
      </c>
      <c r="N122" s="67">
        <f t="shared" si="5"/>
        <v>5.6338028169014089</v>
      </c>
      <c r="O122" s="66">
        <f t="shared" si="4"/>
        <v>1.4084507042253522</v>
      </c>
    </row>
    <row r="123" spans="1:15" s="17" customFormat="1" ht="13.2" x14ac:dyDescent="0.25">
      <c r="A123" s="16" t="s">
        <v>388</v>
      </c>
      <c r="B123" s="16" t="s">
        <v>148</v>
      </c>
      <c r="C123" s="72">
        <v>171</v>
      </c>
      <c r="D123" s="72">
        <v>21</v>
      </c>
      <c r="E123" s="72">
        <v>0</v>
      </c>
      <c r="F123" s="72">
        <v>1</v>
      </c>
      <c r="G123" s="72">
        <v>1</v>
      </c>
      <c r="H123" s="72">
        <v>2</v>
      </c>
      <c r="I123" s="72">
        <v>24</v>
      </c>
      <c r="J123" s="72">
        <v>168</v>
      </c>
      <c r="K123" s="72">
        <v>162</v>
      </c>
      <c r="L123" s="72">
        <v>2</v>
      </c>
      <c r="M123" s="67">
        <f t="shared" si="3"/>
        <v>96.428571428571431</v>
      </c>
      <c r="N123" s="67">
        <f t="shared" si="5"/>
        <v>2.3809523809523809</v>
      </c>
      <c r="O123" s="66">
        <f t="shared" si="4"/>
        <v>1.1904761904761905</v>
      </c>
    </row>
    <row r="124" spans="1:15" s="17" customFormat="1" ht="13.2" x14ac:dyDescent="0.25">
      <c r="A124" s="16" t="s">
        <v>389</v>
      </c>
      <c r="B124" s="16" t="s">
        <v>149</v>
      </c>
      <c r="C124" s="72">
        <v>55</v>
      </c>
      <c r="D124" s="72">
        <v>6</v>
      </c>
      <c r="E124" s="72">
        <v>0</v>
      </c>
      <c r="F124" s="72">
        <v>1</v>
      </c>
      <c r="G124" s="72">
        <v>2</v>
      </c>
      <c r="H124" s="72">
        <v>3</v>
      </c>
      <c r="I124" s="72">
        <v>8</v>
      </c>
      <c r="J124" s="72">
        <v>53</v>
      </c>
      <c r="K124" s="72">
        <v>42</v>
      </c>
      <c r="L124" s="72">
        <v>5</v>
      </c>
      <c r="M124" s="67">
        <f t="shared" si="3"/>
        <v>79.245283018867923</v>
      </c>
      <c r="N124" s="67">
        <f t="shared" si="5"/>
        <v>11.320754716981133</v>
      </c>
      <c r="O124" s="66">
        <f t="shared" si="4"/>
        <v>9.433962264150944</v>
      </c>
    </row>
    <row r="125" spans="1:15" s="17" customFormat="1" ht="13.2" x14ac:dyDescent="0.25">
      <c r="A125" s="16" t="s">
        <v>390</v>
      </c>
      <c r="B125" s="16" t="s">
        <v>150</v>
      </c>
      <c r="C125" s="72">
        <v>19</v>
      </c>
      <c r="D125" s="72">
        <v>3</v>
      </c>
      <c r="E125" s="72">
        <v>0</v>
      </c>
      <c r="F125" s="72">
        <v>0</v>
      </c>
      <c r="G125" s="72">
        <v>0</v>
      </c>
      <c r="H125" s="72">
        <v>1</v>
      </c>
      <c r="I125" s="72">
        <v>3</v>
      </c>
      <c r="J125" s="72">
        <v>19</v>
      </c>
      <c r="K125" s="72">
        <v>17</v>
      </c>
      <c r="L125" s="72">
        <v>1</v>
      </c>
      <c r="M125" s="67">
        <f t="shared" si="3"/>
        <v>89.473684210526315</v>
      </c>
      <c r="N125" s="67">
        <f t="shared" si="5"/>
        <v>5.2631578947368416</v>
      </c>
      <c r="O125" s="66">
        <f t="shared" si="4"/>
        <v>5.2631578947368416</v>
      </c>
    </row>
    <row r="126" spans="1:15" s="17" customFormat="1" ht="13.2" x14ac:dyDescent="0.25">
      <c r="A126" s="16" t="s">
        <v>391</v>
      </c>
      <c r="B126" s="16" t="s">
        <v>151</v>
      </c>
      <c r="C126" s="72">
        <v>200</v>
      </c>
      <c r="D126" s="72">
        <v>22</v>
      </c>
      <c r="E126" s="72">
        <v>0</v>
      </c>
      <c r="F126" s="72">
        <v>0</v>
      </c>
      <c r="G126" s="72">
        <v>2</v>
      </c>
      <c r="H126" s="72">
        <v>14</v>
      </c>
      <c r="I126" s="72">
        <v>24</v>
      </c>
      <c r="J126" s="72">
        <v>198</v>
      </c>
      <c r="K126" s="72">
        <v>165</v>
      </c>
      <c r="L126" s="72">
        <v>17</v>
      </c>
      <c r="M126" s="67">
        <f t="shared" si="3"/>
        <v>83.333333333333343</v>
      </c>
      <c r="N126" s="67">
        <f t="shared" si="5"/>
        <v>8.0808080808080813</v>
      </c>
      <c r="O126" s="66">
        <f t="shared" si="4"/>
        <v>8.5858585858585847</v>
      </c>
    </row>
    <row r="127" spans="1:15" s="17" customFormat="1" ht="13.2" x14ac:dyDescent="0.25">
      <c r="A127" s="16" t="s">
        <v>392</v>
      </c>
      <c r="B127" s="16" t="s">
        <v>152</v>
      </c>
      <c r="C127" s="72">
        <v>35</v>
      </c>
      <c r="D127" s="72">
        <v>4</v>
      </c>
      <c r="E127" s="72">
        <v>0</v>
      </c>
      <c r="F127" s="72">
        <v>0</v>
      </c>
      <c r="G127" s="72">
        <v>0</v>
      </c>
      <c r="H127" s="72">
        <v>2</v>
      </c>
      <c r="I127" s="72">
        <v>3</v>
      </c>
      <c r="J127" s="72">
        <v>36</v>
      </c>
      <c r="K127" s="72">
        <v>34</v>
      </c>
      <c r="L127" s="72">
        <v>0</v>
      </c>
      <c r="M127" s="67">
        <f t="shared" si="3"/>
        <v>94.444444444444443</v>
      </c>
      <c r="N127" s="67">
        <f t="shared" si="5"/>
        <v>5.5555555555555554</v>
      </c>
      <c r="O127" s="66">
        <f t="shared" si="4"/>
        <v>0</v>
      </c>
    </row>
    <row r="128" spans="1:15" s="17" customFormat="1" ht="13.2" x14ac:dyDescent="0.25">
      <c r="A128" s="16" t="s">
        <v>393</v>
      </c>
      <c r="B128" s="16" t="s">
        <v>153</v>
      </c>
      <c r="C128" s="72">
        <v>12</v>
      </c>
      <c r="D128" s="72">
        <v>0</v>
      </c>
      <c r="E128" s="72">
        <v>0</v>
      </c>
      <c r="F128" s="72">
        <v>0</v>
      </c>
      <c r="G128" s="72">
        <v>0</v>
      </c>
      <c r="H128" s="72">
        <v>1</v>
      </c>
      <c r="I128" s="72">
        <v>0</v>
      </c>
      <c r="J128" s="72">
        <v>12</v>
      </c>
      <c r="K128" s="72">
        <v>11</v>
      </c>
      <c r="L128" s="72">
        <v>0</v>
      </c>
      <c r="M128" s="67">
        <f t="shared" si="3"/>
        <v>91.666666666666657</v>
      </c>
      <c r="N128" s="67">
        <f t="shared" si="5"/>
        <v>8.3333333333333321</v>
      </c>
      <c r="O128" s="66">
        <f t="shared" si="4"/>
        <v>0</v>
      </c>
    </row>
    <row r="129" spans="1:15" s="17" customFormat="1" ht="13.2" x14ac:dyDescent="0.25">
      <c r="A129" s="16" t="s">
        <v>394</v>
      </c>
      <c r="B129" s="16" t="s">
        <v>154</v>
      </c>
      <c r="C129" s="72">
        <v>271</v>
      </c>
      <c r="D129" s="72">
        <v>48</v>
      </c>
      <c r="E129" s="72">
        <v>4</v>
      </c>
      <c r="F129" s="72">
        <v>7</v>
      </c>
      <c r="G129" s="72">
        <v>7</v>
      </c>
      <c r="H129" s="72">
        <v>17</v>
      </c>
      <c r="I129" s="72">
        <v>42</v>
      </c>
      <c r="J129" s="72">
        <v>277</v>
      </c>
      <c r="K129" s="72">
        <v>214</v>
      </c>
      <c r="L129" s="72">
        <v>28</v>
      </c>
      <c r="M129" s="67">
        <f t="shared" si="3"/>
        <v>77.25631768953069</v>
      </c>
      <c r="N129" s="67">
        <f t="shared" si="5"/>
        <v>12.63537906137184</v>
      </c>
      <c r="O129" s="66">
        <f t="shared" si="4"/>
        <v>10.108303249097473</v>
      </c>
    </row>
    <row r="130" spans="1:15" s="17" customFormat="1" ht="13.2" x14ac:dyDescent="0.25">
      <c r="A130" s="16" t="s">
        <v>395</v>
      </c>
      <c r="B130" s="16" t="s">
        <v>155</v>
      </c>
      <c r="C130" s="72">
        <v>16</v>
      </c>
      <c r="D130" s="72">
        <v>2</v>
      </c>
      <c r="E130" s="72">
        <v>0</v>
      </c>
      <c r="F130" s="72">
        <v>1</v>
      </c>
      <c r="G130" s="72">
        <v>0</v>
      </c>
      <c r="H130" s="72">
        <v>0</v>
      </c>
      <c r="I130" s="72">
        <v>2</v>
      </c>
      <c r="J130" s="72">
        <v>16</v>
      </c>
      <c r="K130" s="72">
        <v>13</v>
      </c>
      <c r="L130" s="72">
        <v>2</v>
      </c>
      <c r="M130" s="67">
        <f t="shared" si="3"/>
        <v>81.25</v>
      </c>
      <c r="N130" s="67">
        <f t="shared" si="5"/>
        <v>6.25</v>
      </c>
      <c r="O130" s="66">
        <f t="shared" si="4"/>
        <v>12.5</v>
      </c>
    </row>
    <row r="131" spans="1:15" s="17" customFormat="1" ht="13.2" x14ac:dyDescent="0.25">
      <c r="A131" s="16" t="s">
        <v>396</v>
      </c>
      <c r="B131" s="16" t="s">
        <v>156</v>
      </c>
      <c r="C131" s="72">
        <v>29</v>
      </c>
      <c r="D131" s="72">
        <v>3</v>
      </c>
      <c r="E131" s="72">
        <v>0</v>
      </c>
      <c r="F131" s="72">
        <v>0</v>
      </c>
      <c r="G131" s="72">
        <v>1</v>
      </c>
      <c r="H131" s="72">
        <v>1</v>
      </c>
      <c r="I131" s="72">
        <v>6</v>
      </c>
      <c r="J131" s="72">
        <v>26</v>
      </c>
      <c r="K131" s="72">
        <v>20</v>
      </c>
      <c r="L131" s="72">
        <v>4</v>
      </c>
      <c r="M131" s="67">
        <f t="shared" si="3"/>
        <v>76.923076923076934</v>
      </c>
      <c r="N131" s="67">
        <f t="shared" si="5"/>
        <v>7.6923076923076925</v>
      </c>
      <c r="O131" s="66">
        <f t="shared" si="4"/>
        <v>15.384615384615385</v>
      </c>
    </row>
    <row r="132" spans="1:15" s="17" customFormat="1" ht="13.2" x14ac:dyDescent="0.25">
      <c r="A132" s="16" t="s">
        <v>397</v>
      </c>
      <c r="B132" s="16" t="s">
        <v>157</v>
      </c>
      <c r="C132" s="72">
        <v>61</v>
      </c>
      <c r="D132" s="72">
        <v>15</v>
      </c>
      <c r="E132" s="72">
        <v>0</v>
      </c>
      <c r="F132" s="72">
        <v>1</v>
      </c>
      <c r="G132" s="72">
        <v>1</v>
      </c>
      <c r="H132" s="72">
        <v>4</v>
      </c>
      <c r="I132" s="72">
        <v>13</v>
      </c>
      <c r="J132" s="72">
        <v>63</v>
      </c>
      <c r="K132" s="72">
        <v>54</v>
      </c>
      <c r="L132" s="72">
        <v>3</v>
      </c>
      <c r="M132" s="67">
        <f t="shared" si="3"/>
        <v>85.714285714285708</v>
      </c>
      <c r="N132" s="67">
        <f t="shared" si="5"/>
        <v>9.5238095238095237</v>
      </c>
      <c r="O132" s="66">
        <f t="shared" si="4"/>
        <v>4.7619047619047619</v>
      </c>
    </row>
    <row r="133" spans="1:15" s="17" customFormat="1" ht="13.2" x14ac:dyDescent="0.25">
      <c r="A133" s="16" t="s">
        <v>398</v>
      </c>
      <c r="B133" s="16" t="s">
        <v>158</v>
      </c>
      <c r="C133" s="72">
        <v>249</v>
      </c>
      <c r="D133" s="72">
        <v>30</v>
      </c>
      <c r="E133" s="72">
        <v>2</v>
      </c>
      <c r="F133" s="72">
        <v>6</v>
      </c>
      <c r="G133" s="72">
        <v>8</v>
      </c>
      <c r="H133" s="72">
        <v>20</v>
      </c>
      <c r="I133" s="72">
        <v>33</v>
      </c>
      <c r="J133" s="72">
        <v>246</v>
      </c>
      <c r="K133" s="72">
        <v>190</v>
      </c>
      <c r="L133" s="72">
        <v>20</v>
      </c>
      <c r="M133" s="67">
        <f t="shared" si="3"/>
        <v>77.235772357723576</v>
      </c>
      <c r="N133" s="67">
        <f t="shared" si="5"/>
        <v>14.634146341463413</v>
      </c>
      <c r="O133" s="66">
        <f t="shared" si="4"/>
        <v>8.1300813008130071</v>
      </c>
    </row>
    <row r="134" spans="1:15" s="17" customFormat="1" ht="13.2" x14ac:dyDescent="0.25">
      <c r="A134" s="16" t="s">
        <v>514</v>
      </c>
      <c r="B134" s="16" t="s">
        <v>515</v>
      </c>
      <c r="C134" s="72">
        <v>15</v>
      </c>
      <c r="D134" s="72">
        <v>0</v>
      </c>
      <c r="E134" s="72">
        <v>0</v>
      </c>
      <c r="F134" s="72">
        <v>0</v>
      </c>
      <c r="G134" s="72">
        <v>0</v>
      </c>
      <c r="H134" s="72">
        <v>3</v>
      </c>
      <c r="I134" s="72">
        <v>1</v>
      </c>
      <c r="J134" s="72">
        <v>14</v>
      </c>
      <c r="K134" s="72">
        <v>8</v>
      </c>
      <c r="L134" s="72">
        <v>3</v>
      </c>
      <c r="M134" s="67">
        <f t="shared" ref="M134:M197" si="6">IF(J134=0,"n/a",K134/J134*100)</f>
        <v>57.142857142857139</v>
      </c>
      <c r="N134" s="67">
        <f t="shared" si="5"/>
        <v>21.428571428571427</v>
      </c>
      <c r="O134" s="66">
        <f t="shared" ref="O134:O197" si="7">IF(J134=0,"n/a",(L134/J134)*100)</f>
        <v>21.428571428571427</v>
      </c>
    </row>
    <row r="135" spans="1:15" s="17" customFormat="1" ht="13.2" x14ac:dyDescent="0.25">
      <c r="A135" s="16" t="s">
        <v>399</v>
      </c>
      <c r="B135" s="16" t="s">
        <v>159</v>
      </c>
      <c r="C135" s="72">
        <v>531</v>
      </c>
      <c r="D135" s="72">
        <v>69</v>
      </c>
      <c r="E135" s="72">
        <v>3</v>
      </c>
      <c r="F135" s="72">
        <v>1</v>
      </c>
      <c r="G135" s="72">
        <v>9</v>
      </c>
      <c r="H135" s="72">
        <v>18</v>
      </c>
      <c r="I135" s="72">
        <v>71</v>
      </c>
      <c r="J135" s="72">
        <v>529</v>
      </c>
      <c r="K135" s="72">
        <v>456</v>
      </c>
      <c r="L135" s="72">
        <v>42</v>
      </c>
      <c r="M135" s="67">
        <f t="shared" si="6"/>
        <v>86.200378071833654</v>
      </c>
      <c r="N135" s="67">
        <f t="shared" ref="N135:N198" si="8">IF(J135=0,"n/a",(E135+F135+G135+H135)/J135*100)</f>
        <v>5.8601134215500945</v>
      </c>
      <c r="O135" s="66">
        <f t="shared" si="7"/>
        <v>7.9395085066162565</v>
      </c>
    </row>
    <row r="136" spans="1:15" s="17" customFormat="1" ht="13.2" x14ac:dyDescent="0.25">
      <c r="A136" s="16" t="s">
        <v>400</v>
      </c>
      <c r="B136" s="16" t="s">
        <v>160</v>
      </c>
      <c r="C136" s="72">
        <v>59</v>
      </c>
      <c r="D136" s="72">
        <v>8</v>
      </c>
      <c r="E136" s="72">
        <v>0</v>
      </c>
      <c r="F136" s="72">
        <v>0</v>
      </c>
      <c r="G136" s="72">
        <v>2</v>
      </c>
      <c r="H136" s="72">
        <v>2</v>
      </c>
      <c r="I136" s="72">
        <v>9</v>
      </c>
      <c r="J136" s="72">
        <v>58</v>
      </c>
      <c r="K136" s="72">
        <v>51</v>
      </c>
      <c r="L136" s="72">
        <v>3</v>
      </c>
      <c r="M136" s="67">
        <f t="shared" si="6"/>
        <v>87.931034482758619</v>
      </c>
      <c r="N136" s="67">
        <f t="shared" si="8"/>
        <v>6.8965517241379306</v>
      </c>
      <c r="O136" s="66">
        <f t="shared" si="7"/>
        <v>5.1724137931034484</v>
      </c>
    </row>
    <row r="137" spans="1:15" s="17" customFormat="1" ht="13.2" x14ac:dyDescent="0.25">
      <c r="A137" s="16" t="s">
        <v>401</v>
      </c>
      <c r="B137" s="16" t="s">
        <v>161</v>
      </c>
      <c r="C137" s="72">
        <v>31</v>
      </c>
      <c r="D137" s="72">
        <v>2</v>
      </c>
      <c r="E137" s="72">
        <v>0</v>
      </c>
      <c r="F137" s="72">
        <v>0</v>
      </c>
      <c r="G137" s="72">
        <v>0</v>
      </c>
      <c r="H137" s="72">
        <v>2</v>
      </c>
      <c r="I137" s="72">
        <v>2</v>
      </c>
      <c r="J137" s="72">
        <v>31</v>
      </c>
      <c r="K137" s="72">
        <v>27</v>
      </c>
      <c r="L137" s="72">
        <v>2</v>
      </c>
      <c r="M137" s="67">
        <f t="shared" si="6"/>
        <v>87.096774193548384</v>
      </c>
      <c r="N137" s="67">
        <f t="shared" si="8"/>
        <v>6.4516129032258061</v>
      </c>
      <c r="O137" s="66">
        <f t="shared" si="7"/>
        <v>6.4516129032258061</v>
      </c>
    </row>
    <row r="138" spans="1:15" s="17" customFormat="1" ht="13.2" x14ac:dyDescent="0.25">
      <c r="A138" s="16" t="s">
        <v>402</v>
      </c>
      <c r="B138" s="16" t="s">
        <v>162</v>
      </c>
      <c r="C138" s="72">
        <v>11</v>
      </c>
      <c r="D138" s="72">
        <v>1</v>
      </c>
      <c r="E138" s="72">
        <v>0</v>
      </c>
      <c r="F138" s="72">
        <v>0</v>
      </c>
      <c r="G138" s="72">
        <v>1</v>
      </c>
      <c r="H138" s="72">
        <v>0</v>
      </c>
      <c r="I138" s="72">
        <v>1</v>
      </c>
      <c r="J138" s="72">
        <v>11</v>
      </c>
      <c r="K138" s="72">
        <v>10</v>
      </c>
      <c r="L138" s="72">
        <v>0</v>
      </c>
      <c r="M138" s="67">
        <f t="shared" si="6"/>
        <v>90.909090909090907</v>
      </c>
      <c r="N138" s="67">
        <f t="shared" si="8"/>
        <v>9.0909090909090917</v>
      </c>
      <c r="O138" s="66">
        <f t="shared" si="7"/>
        <v>0</v>
      </c>
    </row>
    <row r="139" spans="1:15" s="17" customFormat="1" ht="13.2" x14ac:dyDescent="0.25">
      <c r="A139" s="16" t="s">
        <v>403</v>
      </c>
      <c r="B139" s="16" t="s">
        <v>163</v>
      </c>
      <c r="C139" s="72">
        <v>44</v>
      </c>
      <c r="D139" s="72">
        <v>17</v>
      </c>
      <c r="E139" s="72">
        <v>0</v>
      </c>
      <c r="F139" s="72">
        <v>1</v>
      </c>
      <c r="G139" s="72">
        <v>2</v>
      </c>
      <c r="H139" s="72">
        <v>1</v>
      </c>
      <c r="I139" s="72">
        <v>8</v>
      </c>
      <c r="J139" s="72">
        <v>53</v>
      </c>
      <c r="K139" s="72">
        <v>49</v>
      </c>
      <c r="L139" s="72">
        <v>0</v>
      </c>
      <c r="M139" s="67">
        <f t="shared" si="6"/>
        <v>92.452830188679243</v>
      </c>
      <c r="N139" s="67">
        <f t="shared" si="8"/>
        <v>7.5471698113207548</v>
      </c>
      <c r="O139" s="66">
        <f t="shared" si="7"/>
        <v>0</v>
      </c>
    </row>
    <row r="140" spans="1:15" s="17" customFormat="1" ht="13.2" x14ac:dyDescent="0.25">
      <c r="A140" s="16" t="s">
        <v>404</v>
      </c>
      <c r="B140" s="16" t="s">
        <v>164</v>
      </c>
      <c r="C140" s="72">
        <v>68</v>
      </c>
      <c r="D140" s="72">
        <v>9</v>
      </c>
      <c r="E140" s="72">
        <v>0</v>
      </c>
      <c r="F140" s="72">
        <v>0</v>
      </c>
      <c r="G140" s="72">
        <v>2</v>
      </c>
      <c r="H140" s="72">
        <v>3</v>
      </c>
      <c r="I140" s="72">
        <v>7</v>
      </c>
      <c r="J140" s="72">
        <v>70</v>
      </c>
      <c r="K140" s="72">
        <v>64</v>
      </c>
      <c r="L140" s="72">
        <v>1</v>
      </c>
      <c r="M140" s="67">
        <f t="shared" si="6"/>
        <v>91.428571428571431</v>
      </c>
      <c r="N140" s="67">
        <f t="shared" si="8"/>
        <v>7.1428571428571423</v>
      </c>
      <c r="O140" s="66">
        <f t="shared" si="7"/>
        <v>1.4285714285714286</v>
      </c>
    </row>
    <row r="141" spans="1:15" s="17" customFormat="1" ht="13.2" x14ac:dyDescent="0.25">
      <c r="A141" s="16" t="s">
        <v>405</v>
      </c>
      <c r="B141" s="16" t="s">
        <v>165</v>
      </c>
      <c r="C141" s="72">
        <v>59</v>
      </c>
      <c r="D141" s="72">
        <v>7</v>
      </c>
      <c r="E141" s="72">
        <v>3</v>
      </c>
      <c r="F141" s="72">
        <v>0</v>
      </c>
      <c r="G141" s="72">
        <v>2</v>
      </c>
      <c r="H141" s="72">
        <v>4</v>
      </c>
      <c r="I141" s="72">
        <v>14</v>
      </c>
      <c r="J141" s="72">
        <v>52</v>
      </c>
      <c r="K141" s="72">
        <v>38</v>
      </c>
      <c r="L141" s="72">
        <v>5</v>
      </c>
      <c r="M141" s="67">
        <f t="shared" si="6"/>
        <v>73.076923076923066</v>
      </c>
      <c r="N141" s="67">
        <f t="shared" si="8"/>
        <v>17.307692307692307</v>
      </c>
      <c r="O141" s="66">
        <f t="shared" si="7"/>
        <v>9.6153846153846168</v>
      </c>
    </row>
    <row r="142" spans="1:15" s="17" customFormat="1" ht="13.2" x14ac:dyDescent="0.25">
      <c r="A142" s="16" t="s">
        <v>406</v>
      </c>
      <c r="B142" s="16" t="s">
        <v>166</v>
      </c>
      <c r="C142" s="72">
        <v>17</v>
      </c>
      <c r="D142" s="72">
        <v>5</v>
      </c>
      <c r="E142" s="72">
        <v>1</v>
      </c>
      <c r="F142" s="72">
        <v>1</v>
      </c>
      <c r="G142" s="72">
        <v>0</v>
      </c>
      <c r="H142" s="72">
        <v>0</v>
      </c>
      <c r="I142" s="72">
        <v>3</v>
      </c>
      <c r="J142" s="72">
        <v>19</v>
      </c>
      <c r="K142" s="72">
        <v>16</v>
      </c>
      <c r="L142" s="72">
        <v>1</v>
      </c>
      <c r="M142" s="67">
        <f t="shared" si="6"/>
        <v>84.210526315789465</v>
      </c>
      <c r="N142" s="67">
        <f t="shared" si="8"/>
        <v>10.526315789473683</v>
      </c>
      <c r="O142" s="66">
        <f t="shared" si="7"/>
        <v>5.2631578947368416</v>
      </c>
    </row>
    <row r="143" spans="1:15" s="17" customFormat="1" ht="13.2" x14ac:dyDescent="0.25">
      <c r="A143" s="16" t="s">
        <v>407</v>
      </c>
      <c r="B143" s="16" t="s">
        <v>167</v>
      </c>
      <c r="C143" s="72">
        <v>72</v>
      </c>
      <c r="D143" s="72">
        <v>11</v>
      </c>
      <c r="E143" s="72">
        <v>0</v>
      </c>
      <c r="F143" s="72">
        <v>0</v>
      </c>
      <c r="G143" s="72">
        <v>0</v>
      </c>
      <c r="H143" s="72">
        <v>0</v>
      </c>
      <c r="I143" s="72">
        <v>11</v>
      </c>
      <c r="J143" s="72">
        <v>72</v>
      </c>
      <c r="K143" s="72">
        <v>70</v>
      </c>
      <c r="L143" s="72">
        <v>2</v>
      </c>
      <c r="M143" s="67">
        <f t="shared" si="6"/>
        <v>97.222222222222214</v>
      </c>
      <c r="N143" s="67">
        <f t="shared" si="8"/>
        <v>0</v>
      </c>
      <c r="O143" s="66">
        <f t="shared" si="7"/>
        <v>2.7777777777777777</v>
      </c>
    </row>
    <row r="144" spans="1:15" s="17" customFormat="1" ht="13.2" x14ac:dyDescent="0.25">
      <c r="A144" s="16" t="s">
        <v>408</v>
      </c>
      <c r="B144" s="16" t="s">
        <v>168</v>
      </c>
      <c r="C144" s="72">
        <v>226</v>
      </c>
      <c r="D144" s="72">
        <v>60</v>
      </c>
      <c r="E144" s="72">
        <v>1</v>
      </c>
      <c r="F144" s="72">
        <v>0</v>
      </c>
      <c r="G144" s="72">
        <v>1</v>
      </c>
      <c r="H144" s="72">
        <v>9</v>
      </c>
      <c r="I144" s="72">
        <v>57</v>
      </c>
      <c r="J144" s="72">
        <v>229</v>
      </c>
      <c r="K144" s="72">
        <v>208</v>
      </c>
      <c r="L144" s="72">
        <v>10</v>
      </c>
      <c r="M144" s="67">
        <f t="shared" si="6"/>
        <v>90.829694323144111</v>
      </c>
      <c r="N144" s="67">
        <f t="shared" si="8"/>
        <v>4.8034934497816595</v>
      </c>
      <c r="O144" s="66">
        <f t="shared" si="7"/>
        <v>4.3668122270742353</v>
      </c>
    </row>
    <row r="145" spans="1:15" s="17" customFormat="1" ht="13.2" x14ac:dyDescent="0.25">
      <c r="A145" s="16" t="s">
        <v>409</v>
      </c>
      <c r="B145" s="16" t="s">
        <v>169</v>
      </c>
      <c r="C145" s="72">
        <v>85</v>
      </c>
      <c r="D145" s="72">
        <v>22</v>
      </c>
      <c r="E145" s="72">
        <v>2</v>
      </c>
      <c r="F145" s="72">
        <v>0</v>
      </c>
      <c r="G145" s="72">
        <v>2</v>
      </c>
      <c r="H145" s="72">
        <v>15</v>
      </c>
      <c r="I145" s="72">
        <v>11</v>
      </c>
      <c r="J145" s="72">
        <v>96</v>
      </c>
      <c r="K145" s="72">
        <v>75</v>
      </c>
      <c r="L145" s="72">
        <v>2</v>
      </c>
      <c r="M145" s="67">
        <f t="shared" si="6"/>
        <v>78.125</v>
      </c>
      <c r="N145" s="67">
        <f t="shared" si="8"/>
        <v>19.791666666666664</v>
      </c>
      <c r="O145" s="66">
        <f t="shared" si="7"/>
        <v>2.083333333333333</v>
      </c>
    </row>
    <row r="146" spans="1:15" s="17" customFormat="1" ht="13.2" x14ac:dyDescent="0.25">
      <c r="A146" s="16" t="s">
        <v>410</v>
      </c>
      <c r="B146" s="16" t="s">
        <v>509</v>
      </c>
      <c r="C146" s="72">
        <v>5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5</v>
      </c>
      <c r="K146" s="72">
        <v>3</v>
      </c>
      <c r="L146" s="72">
        <v>2</v>
      </c>
      <c r="M146" s="67">
        <f t="shared" si="6"/>
        <v>60</v>
      </c>
      <c r="N146" s="67">
        <f t="shared" si="8"/>
        <v>0</v>
      </c>
      <c r="O146" s="66">
        <f t="shared" si="7"/>
        <v>40</v>
      </c>
    </row>
    <row r="147" spans="1:15" s="17" customFormat="1" ht="13.2" x14ac:dyDescent="0.25">
      <c r="A147" s="16" t="s">
        <v>411</v>
      </c>
      <c r="B147" s="16" t="s">
        <v>542</v>
      </c>
      <c r="C147" s="72">
        <v>480</v>
      </c>
      <c r="D147" s="72">
        <v>121</v>
      </c>
      <c r="E147" s="72">
        <v>1</v>
      </c>
      <c r="F147" s="72">
        <v>1</v>
      </c>
      <c r="G147" s="72">
        <v>8</v>
      </c>
      <c r="H147" s="72">
        <v>22</v>
      </c>
      <c r="I147" s="72">
        <v>99</v>
      </c>
      <c r="J147" s="72">
        <v>502</v>
      </c>
      <c r="K147" s="72">
        <v>443</v>
      </c>
      <c r="L147" s="72">
        <v>27</v>
      </c>
      <c r="M147" s="67">
        <f t="shared" si="6"/>
        <v>88.24701195219123</v>
      </c>
      <c r="N147" s="67">
        <f t="shared" si="8"/>
        <v>6.3745019920318722</v>
      </c>
      <c r="O147" s="66">
        <f t="shared" si="7"/>
        <v>5.3784860557768921</v>
      </c>
    </row>
    <row r="148" spans="1:15" s="17" customFormat="1" ht="13.2" x14ac:dyDescent="0.25">
      <c r="A148" s="16" t="s">
        <v>412</v>
      </c>
      <c r="B148" s="16" t="s">
        <v>170</v>
      </c>
      <c r="C148" s="72">
        <v>5</v>
      </c>
      <c r="D148" s="72">
        <v>4</v>
      </c>
      <c r="E148" s="72">
        <v>0</v>
      </c>
      <c r="F148" s="72">
        <v>0</v>
      </c>
      <c r="G148" s="72">
        <v>0</v>
      </c>
      <c r="H148" s="72">
        <v>0</v>
      </c>
      <c r="I148" s="72">
        <v>3</v>
      </c>
      <c r="J148" s="72">
        <v>6</v>
      </c>
      <c r="K148" s="72">
        <v>6</v>
      </c>
      <c r="L148" s="72">
        <v>0</v>
      </c>
      <c r="M148" s="67">
        <f t="shared" si="6"/>
        <v>100</v>
      </c>
      <c r="N148" s="67">
        <f t="shared" si="8"/>
        <v>0</v>
      </c>
      <c r="O148" s="66">
        <f t="shared" si="7"/>
        <v>0</v>
      </c>
    </row>
    <row r="149" spans="1:15" s="17" customFormat="1" ht="13.2" x14ac:dyDescent="0.25">
      <c r="A149" s="16" t="s">
        <v>413</v>
      </c>
      <c r="B149" s="16" t="s">
        <v>171</v>
      </c>
      <c r="C149" s="72">
        <v>730</v>
      </c>
      <c r="D149" s="72">
        <v>95</v>
      </c>
      <c r="E149" s="72">
        <v>3</v>
      </c>
      <c r="F149" s="72">
        <v>1</v>
      </c>
      <c r="G149" s="72">
        <v>6</v>
      </c>
      <c r="H149" s="72">
        <v>15</v>
      </c>
      <c r="I149" s="72">
        <v>73</v>
      </c>
      <c r="J149" s="72">
        <v>752</v>
      </c>
      <c r="K149" s="72">
        <v>698</v>
      </c>
      <c r="L149" s="72">
        <v>29</v>
      </c>
      <c r="M149" s="67">
        <f t="shared" si="6"/>
        <v>92.819148936170208</v>
      </c>
      <c r="N149" s="67">
        <f t="shared" si="8"/>
        <v>3.3244680851063828</v>
      </c>
      <c r="O149" s="66">
        <f t="shared" si="7"/>
        <v>3.8563829787234041</v>
      </c>
    </row>
    <row r="150" spans="1:15" s="17" customFormat="1" ht="13.2" x14ac:dyDescent="0.25">
      <c r="A150" s="16" t="s">
        <v>414</v>
      </c>
      <c r="B150" s="16" t="s">
        <v>172</v>
      </c>
      <c r="C150" s="72">
        <v>187</v>
      </c>
      <c r="D150" s="72">
        <v>61</v>
      </c>
      <c r="E150" s="72">
        <v>0</v>
      </c>
      <c r="F150" s="72">
        <v>0</v>
      </c>
      <c r="G150" s="72">
        <v>1</v>
      </c>
      <c r="H150" s="72">
        <v>3</v>
      </c>
      <c r="I150" s="72">
        <v>63</v>
      </c>
      <c r="J150" s="72">
        <v>185</v>
      </c>
      <c r="K150" s="72">
        <v>176</v>
      </c>
      <c r="L150" s="72">
        <v>5</v>
      </c>
      <c r="M150" s="67">
        <f t="shared" si="6"/>
        <v>95.135135135135144</v>
      </c>
      <c r="N150" s="67">
        <f t="shared" si="8"/>
        <v>2.1621621621621623</v>
      </c>
      <c r="O150" s="66">
        <f t="shared" si="7"/>
        <v>2.7027027027027026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10</v>
      </c>
      <c r="D152" s="72">
        <v>1</v>
      </c>
      <c r="E152" s="72">
        <v>0</v>
      </c>
      <c r="F152" s="72">
        <v>0</v>
      </c>
      <c r="G152" s="72">
        <v>1</v>
      </c>
      <c r="H152" s="72">
        <v>0</v>
      </c>
      <c r="I152" s="72">
        <v>1</v>
      </c>
      <c r="J152" s="72">
        <v>10</v>
      </c>
      <c r="K152" s="72">
        <v>9</v>
      </c>
      <c r="L152" s="72">
        <v>0</v>
      </c>
      <c r="M152" s="67">
        <f t="shared" si="6"/>
        <v>90</v>
      </c>
      <c r="N152" s="67">
        <f t="shared" si="8"/>
        <v>10</v>
      </c>
      <c r="O152" s="66">
        <f t="shared" si="7"/>
        <v>0</v>
      </c>
    </row>
    <row r="153" spans="1:15" s="17" customFormat="1" ht="13.2" x14ac:dyDescent="0.25">
      <c r="A153" s="16" t="s">
        <v>417</v>
      </c>
      <c r="B153" s="16" t="s">
        <v>175</v>
      </c>
      <c r="C153" s="72">
        <v>31</v>
      </c>
      <c r="D153" s="72">
        <v>12</v>
      </c>
      <c r="E153" s="72">
        <v>1</v>
      </c>
      <c r="F153" s="72">
        <v>1</v>
      </c>
      <c r="G153" s="72">
        <v>1</v>
      </c>
      <c r="H153" s="72">
        <v>2</v>
      </c>
      <c r="I153" s="72">
        <v>12</v>
      </c>
      <c r="J153" s="72">
        <v>31</v>
      </c>
      <c r="K153" s="72">
        <v>26</v>
      </c>
      <c r="L153" s="72">
        <v>0</v>
      </c>
      <c r="M153" s="67">
        <f t="shared" si="6"/>
        <v>83.870967741935488</v>
      </c>
      <c r="N153" s="67">
        <f t="shared" si="8"/>
        <v>16.129032258064516</v>
      </c>
      <c r="O153" s="66">
        <f t="shared" si="7"/>
        <v>0</v>
      </c>
    </row>
    <row r="154" spans="1:15" s="17" customFormat="1" ht="13.2" x14ac:dyDescent="0.25">
      <c r="A154" s="16" t="s">
        <v>418</v>
      </c>
      <c r="B154" s="16" t="s">
        <v>176</v>
      </c>
      <c r="C154" s="72">
        <v>26</v>
      </c>
      <c r="D154" s="72">
        <v>2</v>
      </c>
      <c r="E154" s="72">
        <v>0</v>
      </c>
      <c r="F154" s="72">
        <v>0</v>
      </c>
      <c r="G154" s="72">
        <v>0</v>
      </c>
      <c r="H154" s="72">
        <v>0</v>
      </c>
      <c r="I154" s="72">
        <v>4</v>
      </c>
      <c r="J154" s="72">
        <v>24</v>
      </c>
      <c r="K154" s="72">
        <v>23</v>
      </c>
      <c r="L154" s="72">
        <v>1</v>
      </c>
      <c r="M154" s="67">
        <f t="shared" si="6"/>
        <v>95.833333333333343</v>
      </c>
      <c r="N154" s="67">
        <f t="shared" si="8"/>
        <v>0</v>
      </c>
      <c r="O154" s="66">
        <f t="shared" si="7"/>
        <v>4.1666666666666661</v>
      </c>
    </row>
    <row r="155" spans="1:15" s="17" customFormat="1" ht="13.2" x14ac:dyDescent="0.25">
      <c r="A155" s="16" t="s">
        <v>419</v>
      </c>
      <c r="B155" s="16" t="s">
        <v>177</v>
      </c>
      <c r="C155" s="72">
        <v>5</v>
      </c>
      <c r="D155" s="72">
        <v>1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6</v>
      </c>
      <c r="K155" s="72">
        <v>6</v>
      </c>
      <c r="L155" s="72">
        <v>0</v>
      </c>
      <c r="M155" s="67">
        <f t="shared" si="6"/>
        <v>100</v>
      </c>
      <c r="N155" s="67">
        <f t="shared" si="8"/>
        <v>0</v>
      </c>
      <c r="O155" s="66">
        <f t="shared" si="7"/>
        <v>0</v>
      </c>
    </row>
    <row r="156" spans="1:15" s="17" customFormat="1" ht="13.2" x14ac:dyDescent="0.25">
      <c r="A156" s="16" t="s">
        <v>420</v>
      </c>
      <c r="B156" s="16" t="s">
        <v>178</v>
      </c>
      <c r="C156" s="72">
        <v>40</v>
      </c>
      <c r="D156" s="72">
        <v>6</v>
      </c>
      <c r="E156" s="72">
        <v>0</v>
      </c>
      <c r="F156" s="72">
        <v>0</v>
      </c>
      <c r="G156" s="72">
        <v>0</v>
      </c>
      <c r="H156" s="72">
        <v>1</v>
      </c>
      <c r="I156" s="72">
        <v>4</v>
      </c>
      <c r="J156" s="72">
        <v>42</v>
      </c>
      <c r="K156" s="72">
        <v>35</v>
      </c>
      <c r="L156" s="72">
        <v>6</v>
      </c>
      <c r="M156" s="67">
        <f t="shared" si="6"/>
        <v>83.333333333333343</v>
      </c>
      <c r="N156" s="67">
        <f t="shared" si="8"/>
        <v>2.3809523809523809</v>
      </c>
      <c r="O156" s="66">
        <f t="shared" si="7"/>
        <v>14.285714285714285</v>
      </c>
    </row>
    <row r="157" spans="1:15" s="17" customFormat="1" ht="13.2" x14ac:dyDescent="0.25">
      <c r="A157" s="16" t="s">
        <v>421</v>
      </c>
      <c r="B157" s="16" t="s">
        <v>179</v>
      </c>
      <c r="C157" s="72">
        <v>386</v>
      </c>
      <c r="D157" s="72">
        <v>46</v>
      </c>
      <c r="E157" s="72">
        <v>2</v>
      </c>
      <c r="F157" s="72">
        <v>0</v>
      </c>
      <c r="G157" s="72">
        <v>1</v>
      </c>
      <c r="H157" s="72">
        <v>11</v>
      </c>
      <c r="I157" s="72">
        <v>50</v>
      </c>
      <c r="J157" s="72">
        <v>382</v>
      </c>
      <c r="K157" s="72">
        <v>348</v>
      </c>
      <c r="L157" s="72">
        <v>20</v>
      </c>
      <c r="M157" s="67">
        <f t="shared" si="6"/>
        <v>91.099476439790578</v>
      </c>
      <c r="N157" s="67">
        <f t="shared" si="8"/>
        <v>3.664921465968586</v>
      </c>
      <c r="O157" s="66">
        <f t="shared" si="7"/>
        <v>5.2356020942408374</v>
      </c>
    </row>
    <row r="158" spans="1:15" s="17" customFormat="1" ht="13.2" x14ac:dyDescent="0.25">
      <c r="A158" s="16" t="s">
        <v>422</v>
      </c>
      <c r="B158" s="16" t="s">
        <v>180</v>
      </c>
      <c r="C158" s="72">
        <v>56</v>
      </c>
      <c r="D158" s="72">
        <v>7</v>
      </c>
      <c r="E158" s="72">
        <v>1</v>
      </c>
      <c r="F158" s="72">
        <v>1</v>
      </c>
      <c r="G158" s="72">
        <v>1</v>
      </c>
      <c r="H158" s="72">
        <v>7</v>
      </c>
      <c r="I158" s="72">
        <v>8</v>
      </c>
      <c r="J158" s="72">
        <v>55</v>
      </c>
      <c r="K158" s="72">
        <v>44</v>
      </c>
      <c r="L158" s="72">
        <v>1</v>
      </c>
      <c r="M158" s="67">
        <f t="shared" si="6"/>
        <v>80</v>
      </c>
      <c r="N158" s="67">
        <f t="shared" si="8"/>
        <v>18.181818181818183</v>
      </c>
      <c r="O158" s="66">
        <f t="shared" si="7"/>
        <v>1.8181818181818181</v>
      </c>
    </row>
    <row r="159" spans="1:15" s="17" customFormat="1" ht="13.2" x14ac:dyDescent="0.25">
      <c r="A159" s="16" t="s">
        <v>423</v>
      </c>
      <c r="B159" s="16" t="s">
        <v>181</v>
      </c>
      <c r="C159" s="72">
        <v>23</v>
      </c>
      <c r="D159" s="72">
        <v>4</v>
      </c>
      <c r="E159" s="72">
        <v>0</v>
      </c>
      <c r="F159" s="72">
        <v>0</v>
      </c>
      <c r="G159" s="72">
        <v>0</v>
      </c>
      <c r="H159" s="72">
        <v>1</v>
      </c>
      <c r="I159" s="72">
        <v>7</v>
      </c>
      <c r="J159" s="72">
        <v>20</v>
      </c>
      <c r="K159" s="72">
        <v>18</v>
      </c>
      <c r="L159" s="72">
        <v>1</v>
      </c>
      <c r="M159" s="67">
        <f t="shared" si="6"/>
        <v>90</v>
      </c>
      <c r="N159" s="67">
        <f t="shared" si="8"/>
        <v>5</v>
      </c>
      <c r="O159" s="66">
        <f t="shared" si="7"/>
        <v>5</v>
      </c>
    </row>
    <row r="160" spans="1:15" s="17" customFormat="1" ht="13.2" x14ac:dyDescent="0.25">
      <c r="A160" s="16" t="s">
        <v>424</v>
      </c>
      <c r="B160" s="16" t="s">
        <v>182</v>
      </c>
      <c r="C160" s="72">
        <v>20</v>
      </c>
      <c r="D160" s="72">
        <v>4</v>
      </c>
      <c r="E160" s="72">
        <v>0</v>
      </c>
      <c r="F160" s="72">
        <v>0</v>
      </c>
      <c r="G160" s="72">
        <v>1</v>
      </c>
      <c r="H160" s="72">
        <v>0</v>
      </c>
      <c r="I160" s="72">
        <v>6</v>
      </c>
      <c r="J160" s="72">
        <v>18</v>
      </c>
      <c r="K160" s="72">
        <v>16</v>
      </c>
      <c r="L160" s="72">
        <v>1</v>
      </c>
      <c r="M160" s="67">
        <f t="shared" si="6"/>
        <v>88.888888888888886</v>
      </c>
      <c r="N160" s="67">
        <f t="shared" si="8"/>
        <v>5.5555555555555554</v>
      </c>
      <c r="O160" s="66">
        <f t="shared" si="7"/>
        <v>5.5555555555555554</v>
      </c>
    </row>
    <row r="161" spans="1:15" s="17" customFormat="1" ht="13.2" x14ac:dyDescent="0.25">
      <c r="A161" s="16" t="s">
        <v>425</v>
      </c>
      <c r="B161" s="16" t="s">
        <v>183</v>
      </c>
      <c r="C161" s="72">
        <v>13</v>
      </c>
      <c r="D161" s="72">
        <v>1</v>
      </c>
      <c r="E161" s="72">
        <v>0</v>
      </c>
      <c r="F161" s="72">
        <v>0</v>
      </c>
      <c r="G161" s="72">
        <v>0</v>
      </c>
      <c r="H161" s="72">
        <v>3</v>
      </c>
      <c r="I161" s="72">
        <v>2</v>
      </c>
      <c r="J161" s="72">
        <v>12</v>
      </c>
      <c r="K161" s="72">
        <v>9</v>
      </c>
      <c r="L161" s="72">
        <v>0</v>
      </c>
      <c r="M161" s="67">
        <f t="shared" si="6"/>
        <v>75</v>
      </c>
      <c r="N161" s="67">
        <f t="shared" si="8"/>
        <v>25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88</v>
      </c>
      <c r="D162" s="72">
        <v>8</v>
      </c>
      <c r="E162" s="72">
        <v>0</v>
      </c>
      <c r="F162" s="72">
        <v>1</v>
      </c>
      <c r="G162" s="72">
        <v>2</v>
      </c>
      <c r="H162" s="72">
        <v>4</v>
      </c>
      <c r="I162" s="72">
        <v>13</v>
      </c>
      <c r="J162" s="72">
        <v>83</v>
      </c>
      <c r="K162" s="72">
        <v>74</v>
      </c>
      <c r="L162" s="72">
        <v>2</v>
      </c>
      <c r="M162" s="67">
        <f t="shared" si="6"/>
        <v>89.156626506024097</v>
      </c>
      <c r="N162" s="67">
        <f t="shared" si="8"/>
        <v>8.4337349397590362</v>
      </c>
      <c r="O162" s="66">
        <f t="shared" si="7"/>
        <v>2.4096385542168677</v>
      </c>
    </row>
    <row r="163" spans="1:15" s="17" customFormat="1" ht="13.2" x14ac:dyDescent="0.25">
      <c r="A163" s="16" t="s">
        <v>185</v>
      </c>
      <c r="B163" s="16" t="s">
        <v>186</v>
      </c>
      <c r="C163" s="72">
        <v>158</v>
      </c>
      <c r="D163" s="72">
        <v>14</v>
      </c>
      <c r="E163" s="72">
        <v>5</v>
      </c>
      <c r="F163" s="72">
        <v>8</v>
      </c>
      <c r="G163" s="72">
        <v>3</v>
      </c>
      <c r="H163" s="72">
        <v>4</v>
      </c>
      <c r="I163" s="72">
        <v>11</v>
      </c>
      <c r="J163" s="72">
        <v>161</v>
      </c>
      <c r="K163" s="72">
        <v>130</v>
      </c>
      <c r="L163" s="72">
        <v>11</v>
      </c>
      <c r="M163" s="67">
        <f t="shared" si="6"/>
        <v>80.745341614906835</v>
      </c>
      <c r="N163" s="67">
        <f t="shared" si="8"/>
        <v>12.422360248447205</v>
      </c>
      <c r="O163" s="66">
        <f t="shared" si="7"/>
        <v>6.8322981366459627</v>
      </c>
    </row>
    <row r="164" spans="1:15" s="17" customFormat="1" ht="13.2" x14ac:dyDescent="0.25">
      <c r="A164" s="16" t="s">
        <v>427</v>
      </c>
      <c r="B164" s="16" t="s">
        <v>187</v>
      </c>
      <c r="C164" s="72">
        <v>4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4</v>
      </c>
      <c r="K164" s="72">
        <v>4</v>
      </c>
      <c r="L164" s="72">
        <v>0</v>
      </c>
      <c r="M164" s="67">
        <f t="shared" si="6"/>
        <v>100</v>
      </c>
      <c r="N164" s="67">
        <f t="shared" si="8"/>
        <v>0</v>
      </c>
      <c r="O164" s="66">
        <f t="shared" si="7"/>
        <v>0</v>
      </c>
    </row>
    <row r="165" spans="1:15" s="17" customFormat="1" ht="13.2" x14ac:dyDescent="0.25">
      <c r="A165" s="16" t="s">
        <v>428</v>
      </c>
      <c r="B165" s="16" t="s">
        <v>188</v>
      </c>
      <c r="C165" s="72">
        <v>552</v>
      </c>
      <c r="D165" s="72">
        <v>81</v>
      </c>
      <c r="E165" s="72">
        <v>4</v>
      </c>
      <c r="F165" s="72">
        <v>14</v>
      </c>
      <c r="G165" s="72">
        <v>10</v>
      </c>
      <c r="H165" s="72">
        <v>40</v>
      </c>
      <c r="I165" s="72">
        <v>61</v>
      </c>
      <c r="J165" s="72">
        <v>572</v>
      </c>
      <c r="K165" s="72">
        <v>451</v>
      </c>
      <c r="L165" s="72">
        <v>53</v>
      </c>
      <c r="M165" s="67">
        <f t="shared" si="6"/>
        <v>78.84615384615384</v>
      </c>
      <c r="N165" s="67">
        <f t="shared" si="8"/>
        <v>11.888111888111888</v>
      </c>
      <c r="O165" s="66">
        <f t="shared" si="7"/>
        <v>9.265734265734265</v>
      </c>
    </row>
    <row r="166" spans="1:15" s="17" customFormat="1" ht="13.2" x14ac:dyDescent="0.25">
      <c r="A166" s="16" t="s">
        <v>429</v>
      </c>
      <c r="B166" s="16" t="s">
        <v>189</v>
      </c>
      <c r="C166" s="72">
        <v>13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13</v>
      </c>
      <c r="K166" s="72">
        <v>13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3.2" x14ac:dyDescent="0.25">
      <c r="A167" s="16" t="s">
        <v>430</v>
      </c>
      <c r="B167" s="16" t="s">
        <v>190</v>
      </c>
      <c r="C167" s="72">
        <v>6</v>
      </c>
      <c r="D167" s="72">
        <v>1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7</v>
      </c>
      <c r="K167" s="72">
        <v>7</v>
      </c>
      <c r="L167" s="72">
        <v>0</v>
      </c>
      <c r="M167" s="67">
        <f t="shared" si="6"/>
        <v>100</v>
      </c>
      <c r="N167" s="67">
        <f t="shared" si="8"/>
        <v>0</v>
      </c>
      <c r="O167" s="66">
        <f t="shared" si="7"/>
        <v>0</v>
      </c>
    </row>
    <row r="168" spans="1:15" s="17" customFormat="1" ht="13.2" x14ac:dyDescent="0.25">
      <c r="A168" s="16" t="s">
        <v>431</v>
      </c>
      <c r="B168" s="16" t="s">
        <v>191</v>
      </c>
      <c r="C168" s="72">
        <v>419</v>
      </c>
      <c r="D168" s="72">
        <v>46</v>
      </c>
      <c r="E168" s="72">
        <v>0</v>
      </c>
      <c r="F168" s="72">
        <v>5</v>
      </c>
      <c r="G168" s="72">
        <v>9</v>
      </c>
      <c r="H168" s="72">
        <v>14</v>
      </c>
      <c r="I168" s="72">
        <v>56</v>
      </c>
      <c r="J168" s="72">
        <v>409</v>
      </c>
      <c r="K168" s="72">
        <v>365</v>
      </c>
      <c r="L168" s="72">
        <v>16</v>
      </c>
      <c r="M168" s="67">
        <f t="shared" si="6"/>
        <v>89.242053789731045</v>
      </c>
      <c r="N168" s="67">
        <f t="shared" si="8"/>
        <v>6.8459657701711487</v>
      </c>
      <c r="O168" s="66">
        <f t="shared" si="7"/>
        <v>3.9119804400977993</v>
      </c>
    </row>
    <row r="169" spans="1:15" s="17" customFormat="1" ht="13.2" x14ac:dyDescent="0.25">
      <c r="A169" s="16" t="s">
        <v>432</v>
      </c>
      <c r="B169" s="16" t="s">
        <v>192</v>
      </c>
      <c r="C169" s="72">
        <v>20</v>
      </c>
      <c r="D169" s="72">
        <v>31</v>
      </c>
      <c r="E169" s="72">
        <v>0</v>
      </c>
      <c r="F169" s="72">
        <v>0</v>
      </c>
      <c r="G169" s="72">
        <v>1</v>
      </c>
      <c r="H169" s="72">
        <v>0</v>
      </c>
      <c r="I169" s="72">
        <v>36</v>
      </c>
      <c r="J169" s="72">
        <v>15</v>
      </c>
      <c r="K169" s="72">
        <v>14</v>
      </c>
      <c r="L169" s="72">
        <v>0</v>
      </c>
      <c r="M169" s="67">
        <f t="shared" si="6"/>
        <v>93.333333333333329</v>
      </c>
      <c r="N169" s="67">
        <f t="shared" si="8"/>
        <v>6.666666666666667</v>
      </c>
      <c r="O169" s="66">
        <f t="shared" si="7"/>
        <v>0</v>
      </c>
    </row>
    <row r="170" spans="1:15" s="17" customFormat="1" ht="13.2" x14ac:dyDescent="0.25">
      <c r="A170" s="16" t="s">
        <v>193</v>
      </c>
      <c r="B170" s="16" t="s">
        <v>194</v>
      </c>
      <c r="C170" s="72">
        <v>145</v>
      </c>
      <c r="D170" s="72">
        <v>24</v>
      </c>
      <c r="E170" s="72">
        <v>1</v>
      </c>
      <c r="F170" s="72">
        <v>2</v>
      </c>
      <c r="G170" s="72">
        <v>3</v>
      </c>
      <c r="H170" s="72">
        <v>8</v>
      </c>
      <c r="I170" s="72">
        <v>20</v>
      </c>
      <c r="J170" s="72">
        <v>149</v>
      </c>
      <c r="K170" s="72">
        <v>131</v>
      </c>
      <c r="L170" s="72">
        <v>4</v>
      </c>
      <c r="M170" s="67">
        <f t="shared" si="6"/>
        <v>87.919463087248317</v>
      </c>
      <c r="N170" s="67">
        <f t="shared" si="8"/>
        <v>9.3959731543624159</v>
      </c>
      <c r="O170" s="66">
        <f t="shared" si="7"/>
        <v>2.6845637583892619</v>
      </c>
    </row>
    <row r="171" spans="1:15" s="17" customFormat="1" ht="13.2" x14ac:dyDescent="0.25">
      <c r="A171" s="16" t="s">
        <v>433</v>
      </c>
      <c r="B171" s="16" t="s">
        <v>195</v>
      </c>
      <c r="C171" s="72">
        <v>46</v>
      </c>
      <c r="D171" s="72">
        <v>10</v>
      </c>
      <c r="E171" s="72">
        <v>0</v>
      </c>
      <c r="F171" s="72">
        <v>0</v>
      </c>
      <c r="G171" s="72">
        <v>4</v>
      </c>
      <c r="H171" s="72">
        <v>3</v>
      </c>
      <c r="I171" s="72">
        <v>8</v>
      </c>
      <c r="J171" s="72">
        <v>48</v>
      </c>
      <c r="K171" s="72">
        <v>36</v>
      </c>
      <c r="L171" s="72">
        <v>5</v>
      </c>
      <c r="M171" s="67">
        <f t="shared" si="6"/>
        <v>75</v>
      </c>
      <c r="N171" s="67">
        <f t="shared" si="8"/>
        <v>14.583333333333334</v>
      </c>
      <c r="O171" s="66">
        <f t="shared" si="7"/>
        <v>10.416666666666668</v>
      </c>
    </row>
    <row r="172" spans="1:15" s="17" customFormat="1" ht="13.2" x14ac:dyDescent="0.25">
      <c r="A172" s="16" t="s">
        <v>434</v>
      </c>
      <c r="B172" s="16" t="s">
        <v>196</v>
      </c>
      <c r="C172" s="72">
        <v>6</v>
      </c>
      <c r="D172" s="72">
        <v>1</v>
      </c>
      <c r="E172" s="72">
        <v>0</v>
      </c>
      <c r="F172" s="72">
        <v>0</v>
      </c>
      <c r="G172" s="72">
        <v>0</v>
      </c>
      <c r="H172" s="72">
        <v>0</v>
      </c>
      <c r="I172" s="72">
        <v>1</v>
      </c>
      <c r="J172" s="72">
        <v>6</v>
      </c>
      <c r="K172" s="72">
        <v>6</v>
      </c>
      <c r="L172" s="72">
        <v>0</v>
      </c>
      <c r="M172" s="67">
        <f t="shared" si="6"/>
        <v>100</v>
      </c>
      <c r="N172" s="67">
        <f t="shared" si="8"/>
        <v>0</v>
      </c>
      <c r="O172" s="66">
        <f t="shared" si="7"/>
        <v>0</v>
      </c>
    </row>
    <row r="173" spans="1:15" s="17" customFormat="1" ht="13.2" x14ac:dyDescent="0.25">
      <c r="A173" s="16" t="s">
        <v>197</v>
      </c>
      <c r="B173" s="16" t="s">
        <v>198</v>
      </c>
      <c r="C173" s="72">
        <v>118</v>
      </c>
      <c r="D173" s="72">
        <v>12</v>
      </c>
      <c r="E173" s="72">
        <v>1</v>
      </c>
      <c r="F173" s="72">
        <v>1</v>
      </c>
      <c r="G173" s="72">
        <v>2</v>
      </c>
      <c r="H173" s="72">
        <v>3</v>
      </c>
      <c r="I173" s="72">
        <v>8</v>
      </c>
      <c r="J173" s="72">
        <v>122</v>
      </c>
      <c r="K173" s="72">
        <v>108</v>
      </c>
      <c r="L173" s="72">
        <v>7</v>
      </c>
      <c r="M173" s="67">
        <f t="shared" si="6"/>
        <v>88.52459016393442</v>
      </c>
      <c r="N173" s="67">
        <f t="shared" si="8"/>
        <v>5.7377049180327866</v>
      </c>
      <c r="O173" s="66">
        <f t="shared" si="7"/>
        <v>5.7377049180327866</v>
      </c>
    </row>
    <row r="174" spans="1:15" s="17" customFormat="1" ht="13.2" x14ac:dyDescent="0.25">
      <c r="A174" s="16" t="s">
        <v>435</v>
      </c>
      <c r="B174" s="16" t="s">
        <v>199</v>
      </c>
      <c r="C174" s="72">
        <v>82</v>
      </c>
      <c r="D174" s="72">
        <v>20</v>
      </c>
      <c r="E174" s="72">
        <v>0</v>
      </c>
      <c r="F174" s="72">
        <v>0</v>
      </c>
      <c r="G174" s="72">
        <v>0</v>
      </c>
      <c r="H174" s="72">
        <v>2</v>
      </c>
      <c r="I174" s="72">
        <v>20</v>
      </c>
      <c r="J174" s="72">
        <v>82</v>
      </c>
      <c r="K174" s="72">
        <v>74</v>
      </c>
      <c r="L174" s="72">
        <v>6</v>
      </c>
      <c r="M174" s="67">
        <f t="shared" si="6"/>
        <v>90.243902439024396</v>
      </c>
      <c r="N174" s="67">
        <f t="shared" si="8"/>
        <v>2.4390243902439024</v>
      </c>
      <c r="O174" s="66">
        <f t="shared" si="7"/>
        <v>7.3170731707317067</v>
      </c>
    </row>
    <row r="175" spans="1:15" s="17" customFormat="1" ht="13.2" x14ac:dyDescent="0.25">
      <c r="A175" s="16" t="s">
        <v>436</v>
      </c>
      <c r="B175" s="16" t="s">
        <v>200</v>
      </c>
      <c r="C175" s="72">
        <v>810</v>
      </c>
      <c r="D175" s="72">
        <v>101</v>
      </c>
      <c r="E175" s="72">
        <v>4</v>
      </c>
      <c r="F175" s="72">
        <v>3</v>
      </c>
      <c r="G175" s="72">
        <v>13</v>
      </c>
      <c r="H175" s="72">
        <v>23</v>
      </c>
      <c r="I175" s="72">
        <v>72</v>
      </c>
      <c r="J175" s="72">
        <v>839</v>
      </c>
      <c r="K175" s="72">
        <v>761</v>
      </c>
      <c r="L175" s="72">
        <v>35</v>
      </c>
      <c r="M175" s="67">
        <f t="shared" si="6"/>
        <v>90.703218116805715</v>
      </c>
      <c r="N175" s="67">
        <f t="shared" si="8"/>
        <v>5.1251489868891538</v>
      </c>
      <c r="O175" s="66">
        <f t="shared" si="7"/>
        <v>4.171632896305125</v>
      </c>
    </row>
    <row r="176" spans="1:15" s="17" customFormat="1" ht="13.2" x14ac:dyDescent="0.25">
      <c r="A176" s="16" t="s">
        <v>437</v>
      </c>
      <c r="B176" s="16" t="s">
        <v>201</v>
      </c>
      <c r="C176" s="72">
        <v>12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1</v>
      </c>
      <c r="J176" s="72">
        <v>11</v>
      </c>
      <c r="K176" s="72">
        <v>11</v>
      </c>
      <c r="L176" s="72">
        <v>0</v>
      </c>
      <c r="M176" s="67">
        <f t="shared" si="6"/>
        <v>100</v>
      </c>
      <c r="N176" s="67">
        <f t="shared" si="8"/>
        <v>0</v>
      </c>
      <c r="O176" s="66">
        <f t="shared" si="7"/>
        <v>0</v>
      </c>
    </row>
    <row r="177" spans="1:15" s="17" customFormat="1" ht="13.2" x14ac:dyDescent="0.25">
      <c r="A177" s="16" t="s">
        <v>202</v>
      </c>
      <c r="B177" s="16" t="s">
        <v>203</v>
      </c>
      <c r="C177" s="72">
        <v>27</v>
      </c>
      <c r="D177" s="72">
        <v>6</v>
      </c>
      <c r="E177" s="72">
        <v>1</v>
      </c>
      <c r="F177" s="72">
        <v>1</v>
      </c>
      <c r="G177" s="72">
        <v>1</v>
      </c>
      <c r="H177" s="72">
        <v>2</v>
      </c>
      <c r="I177" s="72">
        <v>6</v>
      </c>
      <c r="J177" s="72">
        <v>27</v>
      </c>
      <c r="K177" s="72">
        <v>17</v>
      </c>
      <c r="L177" s="72">
        <v>5</v>
      </c>
      <c r="M177" s="67">
        <f t="shared" si="6"/>
        <v>62.962962962962962</v>
      </c>
      <c r="N177" s="67">
        <f t="shared" si="8"/>
        <v>18.518518518518519</v>
      </c>
      <c r="O177" s="66">
        <f t="shared" si="7"/>
        <v>18.518518518518519</v>
      </c>
    </row>
    <row r="178" spans="1:15" s="17" customFormat="1" ht="13.2" x14ac:dyDescent="0.25">
      <c r="A178" s="16" t="s">
        <v>438</v>
      </c>
      <c r="B178" s="16" t="s">
        <v>204</v>
      </c>
      <c r="C178" s="72">
        <v>98</v>
      </c>
      <c r="D178" s="72">
        <v>25</v>
      </c>
      <c r="E178" s="72">
        <v>0</v>
      </c>
      <c r="F178" s="72">
        <v>1</v>
      </c>
      <c r="G178" s="72">
        <v>3</v>
      </c>
      <c r="H178" s="72">
        <v>15</v>
      </c>
      <c r="I178" s="72">
        <v>11</v>
      </c>
      <c r="J178" s="72">
        <v>112</v>
      </c>
      <c r="K178" s="72">
        <v>86</v>
      </c>
      <c r="L178" s="72">
        <v>7</v>
      </c>
      <c r="M178" s="67">
        <f t="shared" si="6"/>
        <v>76.785714285714292</v>
      </c>
      <c r="N178" s="67">
        <f t="shared" si="8"/>
        <v>16.964285714285715</v>
      </c>
      <c r="O178" s="66">
        <f t="shared" si="7"/>
        <v>6.25</v>
      </c>
    </row>
    <row r="179" spans="1:15" s="17" customFormat="1" ht="13.2" x14ac:dyDescent="0.25">
      <c r="A179" s="16" t="s">
        <v>439</v>
      </c>
      <c r="B179" s="16" t="s">
        <v>205</v>
      </c>
      <c r="C179" s="72">
        <v>32</v>
      </c>
      <c r="D179" s="72">
        <v>6</v>
      </c>
      <c r="E179" s="72">
        <v>0</v>
      </c>
      <c r="F179" s="72">
        <v>0</v>
      </c>
      <c r="G179" s="72">
        <v>0</v>
      </c>
      <c r="H179" s="72">
        <v>1</v>
      </c>
      <c r="I179" s="72">
        <v>8</v>
      </c>
      <c r="J179" s="72">
        <v>30</v>
      </c>
      <c r="K179" s="72">
        <v>27</v>
      </c>
      <c r="L179" s="72">
        <v>2</v>
      </c>
      <c r="M179" s="67">
        <f t="shared" si="6"/>
        <v>90</v>
      </c>
      <c r="N179" s="67">
        <f t="shared" si="8"/>
        <v>3.3333333333333335</v>
      </c>
      <c r="O179" s="66">
        <f t="shared" si="7"/>
        <v>6.666666666666667</v>
      </c>
    </row>
    <row r="180" spans="1:15" s="17" customFormat="1" ht="13.2" x14ac:dyDescent="0.25">
      <c r="A180" s="16" t="s">
        <v>440</v>
      </c>
      <c r="B180" s="16" t="s">
        <v>206</v>
      </c>
      <c r="C180" s="72">
        <v>21</v>
      </c>
      <c r="D180" s="72">
        <v>3</v>
      </c>
      <c r="E180" s="72">
        <v>0</v>
      </c>
      <c r="F180" s="72">
        <v>0</v>
      </c>
      <c r="G180" s="72">
        <v>0</v>
      </c>
      <c r="H180" s="72">
        <v>0</v>
      </c>
      <c r="I180" s="72">
        <v>1</v>
      </c>
      <c r="J180" s="72">
        <v>23</v>
      </c>
      <c r="K180" s="72">
        <v>20</v>
      </c>
      <c r="L180" s="72">
        <v>3</v>
      </c>
      <c r="M180" s="67">
        <f t="shared" si="6"/>
        <v>86.956521739130437</v>
      </c>
      <c r="N180" s="67">
        <f t="shared" si="8"/>
        <v>0</v>
      </c>
      <c r="O180" s="66">
        <f t="shared" si="7"/>
        <v>13.043478260869565</v>
      </c>
    </row>
    <row r="181" spans="1:15" s="17" customFormat="1" ht="13.2" x14ac:dyDescent="0.25">
      <c r="A181" s="16" t="s">
        <v>441</v>
      </c>
      <c r="B181" s="16" t="s">
        <v>207</v>
      </c>
      <c r="C181" s="72">
        <v>22</v>
      </c>
      <c r="D181" s="72">
        <v>1</v>
      </c>
      <c r="E181" s="72">
        <v>0</v>
      </c>
      <c r="F181" s="72">
        <v>0</v>
      </c>
      <c r="G181" s="72">
        <v>0</v>
      </c>
      <c r="H181" s="72">
        <v>0</v>
      </c>
      <c r="I181" s="72">
        <v>3</v>
      </c>
      <c r="J181" s="72">
        <v>20</v>
      </c>
      <c r="K181" s="72">
        <v>18</v>
      </c>
      <c r="L181" s="72">
        <v>2</v>
      </c>
      <c r="M181" s="67">
        <f t="shared" si="6"/>
        <v>90</v>
      </c>
      <c r="N181" s="67">
        <f t="shared" si="8"/>
        <v>0</v>
      </c>
      <c r="O181" s="66">
        <f t="shared" si="7"/>
        <v>10</v>
      </c>
    </row>
    <row r="182" spans="1:15" s="17" customFormat="1" ht="13.2" x14ac:dyDescent="0.25">
      <c r="A182" s="16" t="s">
        <v>442</v>
      </c>
      <c r="B182" s="16" t="s">
        <v>208</v>
      </c>
      <c r="C182" s="72">
        <v>504</v>
      </c>
      <c r="D182" s="72">
        <v>57</v>
      </c>
      <c r="E182" s="72">
        <v>5</v>
      </c>
      <c r="F182" s="72">
        <v>2</v>
      </c>
      <c r="G182" s="72">
        <v>10</v>
      </c>
      <c r="H182" s="72">
        <v>29</v>
      </c>
      <c r="I182" s="72">
        <v>31</v>
      </c>
      <c r="J182" s="72">
        <v>530</v>
      </c>
      <c r="K182" s="72">
        <v>424</v>
      </c>
      <c r="L182" s="72">
        <v>60</v>
      </c>
      <c r="M182" s="67">
        <f t="shared" si="6"/>
        <v>80</v>
      </c>
      <c r="N182" s="67">
        <f t="shared" si="8"/>
        <v>8.6792452830188669</v>
      </c>
      <c r="O182" s="66">
        <f t="shared" si="7"/>
        <v>11.320754716981133</v>
      </c>
    </row>
    <row r="183" spans="1:15" s="17" customFormat="1" ht="13.2" x14ac:dyDescent="0.25">
      <c r="A183" s="16" t="s">
        <v>443</v>
      </c>
      <c r="B183" s="16" t="s">
        <v>209</v>
      </c>
      <c r="C183" s="72">
        <v>14</v>
      </c>
      <c r="D183" s="72">
        <v>6</v>
      </c>
      <c r="E183" s="72">
        <v>0</v>
      </c>
      <c r="F183" s="72">
        <v>0</v>
      </c>
      <c r="G183" s="72">
        <v>0</v>
      </c>
      <c r="H183" s="72">
        <v>1</v>
      </c>
      <c r="I183" s="72">
        <v>6</v>
      </c>
      <c r="J183" s="72">
        <v>14</v>
      </c>
      <c r="K183" s="72">
        <v>9</v>
      </c>
      <c r="L183" s="72">
        <v>4</v>
      </c>
      <c r="M183" s="67">
        <f t="shared" si="6"/>
        <v>64.285714285714292</v>
      </c>
      <c r="N183" s="67">
        <f t="shared" si="8"/>
        <v>7.1428571428571423</v>
      </c>
      <c r="O183" s="66">
        <f t="shared" si="7"/>
        <v>28.571428571428569</v>
      </c>
    </row>
    <row r="184" spans="1:15" s="17" customFormat="1" ht="13.2" x14ac:dyDescent="0.25">
      <c r="A184" s="16" t="s">
        <v>210</v>
      </c>
      <c r="B184" s="16" t="s">
        <v>211</v>
      </c>
      <c r="C184" s="72">
        <v>460</v>
      </c>
      <c r="D184" s="72">
        <v>73</v>
      </c>
      <c r="E184" s="72">
        <v>0</v>
      </c>
      <c r="F184" s="72">
        <v>3</v>
      </c>
      <c r="G184" s="72">
        <v>8</v>
      </c>
      <c r="H184" s="72">
        <v>20</v>
      </c>
      <c r="I184" s="72">
        <v>66</v>
      </c>
      <c r="J184" s="72">
        <v>467</v>
      </c>
      <c r="K184" s="72">
        <v>382</v>
      </c>
      <c r="L184" s="72">
        <v>54</v>
      </c>
      <c r="M184" s="67">
        <f t="shared" si="6"/>
        <v>81.798715203426127</v>
      </c>
      <c r="N184" s="67">
        <f t="shared" si="8"/>
        <v>6.6381156316916492</v>
      </c>
      <c r="O184" s="66">
        <f t="shared" si="7"/>
        <v>11.563169164882227</v>
      </c>
    </row>
    <row r="185" spans="1:15" s="17" customFormat="1" ht="13.2" x14ac:dyDescent="0.25">
      <c r="A185" s="16" t="s">
        <v>212</v>
      </c>
      <c r="B185" s="16" t="s">
        <v>213</v>
      </c>
      <c r="C185" s="72">
        <v>75</v>
      </c>
      <c r="D185" s="72">
        <v>13</v>
      </c>
      <c r="E185" s="72">
        <v>0</v>
      </c>
      <c r="F185" s="72">
        <v>0</v>
      </c>
      <c r="G185" s="72">
        <v>0</v>
      </c>
      <c r="H185" s="72">
        <v>0</v>
      </c>
      <c r="I185" s="72">
        <v>19</v>
      </c>
      <c r="J185" s="72">
        <v>69</v>
      </c>
      <c r="K185" s="72">
        <v>64</v>
      </c>
      <c r="L185" s="72">
        <v>5</v>
      </c>
      <c r="M185" s="67">
        <f t="shared" si="6"/>
        <v>92.753623188405797</v>
      </c>
      <c r="N185" s="67">
        <f t="shared" si="8"/>
        <v>0</v>
      </c>
      <c r="O185" s="66">
        <f t="shared" si="7"/>
        <v>7.2463768115942031</v>
      </c>
    </row>
    <row r="186" spans="1:15" s="17" customFormat="1" ht="13.2" x14ac:dyDescent="0.25">
      <c r="A186" s="16" t="s">
        <v>214</v>
      </c>
      <c r="B186" s="16" t="s">
        <v>215</v>
      </c>
      <c r="C186" s="72">
        <v>12</v>
      </c>
      <c r="D186" s="72">
        <v>4</v>
      </c>
      <c r="E186" s="72">
        <v>0</v>
      </c>
      <c r="F186" s="72">
        <v>0</v>
      </c>
      <c r="G186" s="72">
        <v>2</v>
      </c>
      <c r="H186" s="72">
        <v>2</v>
      </c>
      <c r="I186" s="72">
        <v>2</v>
      </c>
      <c r="J186" s="72">
        <v>14</v>
      </c>
      <c r="K186" s="72">
        <v>9</v>
      </c>
      <c r="L186" s="72">
        <v>1</v>
      </c>
      <c r="M186" s="67">
        <f t="shared" si="6"/>
        <v>64.285714285714292</v>
      </c>
      <c r="N186" s="67">
        <f t="shared" si="8"/>
        <v>28.571428571428569</v>
      </c>
      <c r="O186" s="66">
        <f t="shared" si="7"/>
        <v>7.1428571428571423</v>
      </c>
    </row>
    <row r="187" spans="1:15" s="17" customFormat="1" ht="13.2" x14ac:dyDescent="0.25">
      <c r="A187" s="16" t="s">
        <v>444</v>
      </c>
      <c r="B187" s="16" t="s">
        <v>216</v>
      </c>
      <c r="C187" s="72">
        <v>60</v>
      </c>
      <c r="D187" s="72">
        <v>16</v>
      </c>
      <c r="E187" s="72">
        <v>0</v>
      </c>
      <c r="F187" s="72">
        <v>0</v>
      </c>
      <c r="G187" s="72">
        <v>0</v>
      </c>
      <c r="H187" s="72">
        <v>4</v>
      </c>
      <c r="I187" s="72">
        <v>15</v>
      </c>
      <c r="J187" s="72">
        <v>61</v>
      </c>
      <c r="K187" s="72">
        <v>53</v>
      </c>
      <c r="L187" s="72">
        <v>4</v>
      </c>
      <c r="M187" s="67">
        <f t="shared" si="6"/>
        <v>86.885245901639337</v>
      </c>
      <c r="N187" s="67">
        <f t="shared" si="8"/>
        <v>6.557377049180328</v>
      </c>
      <c r="O187" s="66">
        <f t="shared" si="7"/>
        <v>6.557377049180328</v>
      </c>
    </row>
    <row r="188" spans="1:15" s="17" customFormat="1" ht="13.2" x14ac:dyDescent="0.25">
      <c r="A188" s="16" t="s">
        <v>445</v>
      </c>
      <c r="B188" s="16" t="s">
        <v>217</v>
      </c>
      <c r="C188" s="72">
        <v>137</v>
      </c>
      <c r="D188" s="72">
        <v>16</v>
      </c>
      <c r="E188" s="72">
        <v>0</v>
      </c>
      <c r="F188" s="72">
        <v>0</v>
      </c>
      <c r="G188" s="72">
        <v>2</v>
      </c>
      <c r="H188" s="72">
        <v>4</v>
      </c>
      <c r="I188" s="72">
        <v>18</v>
      </c>
      <c r="J188" s="72">
        <v>135</v>
      </c>
      <c r="K188" s="72">
        <v>124</v>
      </c>
      <c r="L188" s="72">
        <v>5</v>
      </c>
      <c r="M188" s="67">
        <f t="shared" si="6"/>
        <v>91.851851851851848</v>
      </c>
      <c r="N188" s="67">
        <f t="shared" si="8"/>
        <v>4.4444444444444446</v>
      </c>
      <c r="O188" s="66">
        <f t="shared" si="7"/>
        <v>3.7037037037037033</v>
      </c>
    </row>
    <row r="189" spans="1:15" s="17" customFormat="1" ht="13.2" x14ac:dyDescent="0.25">
      <c r="A189" s="16" t="s">
        <v>446</v>
      </c>
      <c r="B189" s="16" t="s">
        <v>218</v>
      </c>
      <c r="C189" s="72">
        <v>63</v>
      </c>
      <c r="D189" s="72">
        <v>9</v>
      </c>
      <c r="E189" s="72">
        <v>0</v>
      </c>
      <c r="F189" s="72">
        <v>0</v>
      </c>
      <c r="G189" s="72">
        <v>1</v>
      </c>
      <c r="H189" s="72">
        <v>1</v>
      </c>
      <c r="I189" s="72">
        <v>14</v>
      </c>
      <c r="J189" s="72">
        <v>58</v>
      </c>
      <c r="K189" s="72">
        <v>50</v>
      </c>
      <c r="L189" s="72">
        <v>6</v>
      </c>
      <c r="M189" s="67">
        <f t="shared" si="6"/>
        <v>86.206896551724128</v>
      </c>
      <c r="N189" s="67">
        <f t="shared" si="8"/>
        <v>3.4482758620689653</v>
      </c>
      <c r="O189" s="66">
        <f t="shared" si="7"/>
        <v>10.344827586206897</v>
      </c>
    </row>
    <row r="190" spans="1:15" s="17" customFormat="1" ht="13.2" x14ac:dyDescent="0.25">
      <c r="A190" s="16" t="s">
        <v>447</v>
      </c>
      <c r="B190" s="16" t="s">
        <v>219</v>
      </c>
      <c r="C190" s="72">
        <v>10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10</v>
      </c>
      <c r="K190" s="72">
        <v>10</v>
      </c>
      <c r="L190" s="72">
        <v>0</v>
      </c>
      <c r="M190" s="67">
        <f t="shared" si="6"/>
        <v>100</v>
      </c>
      <c r="N190" s="67">
        <f t="shared" si="8"/>
        <v>0</v>
      </c>
      <c r="O190" s="66">
        <f t="shared" si="7"/>
        <v>0</v>
      </c>
    </row>
    <row r="191" spans="1:15" s="17" customFormat="1" ht="13.2" x14ac:dyDescent="0.25">
      <c r="A191" s="16" t="s">
        <v>448</v>
      </c>
      <c r="B191" s="16" t="s">
        <v>220</v>
      </c>
      <c r="C191" s="72">
        <v>60</v>
      </c>
      <c r="D191" s="72">
        <v>7</v>
      </c>
      <c r="E191" s="72">
        <v>0</v>
      </c>
      <c r="F191" s="72">
        <v>2</v>
      </c>
      <c r="G191" s="72">
        <v>2</v>
      </c>
      <c r="H191" s="72">
        <v>1</v>
      </c>
      <c r="I191" s="72">
        <v>2</v>
      </c>
      <c r="J191" s="72">
        <v>65</v>
      </c>
      <c r="K191" s="72">
        <v>53</v>
      </c>
      <c r="L191" s="72">
        <v>7</v>
      </c>
      <c r="M191" s="67">
        <f t="shared" si="6"/>
        <v>81.538461538461533</v>
      </c>
      <c r="N191" s="67">
        <f t="shared" si="8"/>
        <v>7.6923076923076925</v>
      </c>
      <c r="O191" s="66">
        <f t="shared" si="7"/>
        <v>10.76923076923077</v>
      </c>
    </row>
    <row r="192" spans="1:15" s="17" customFormat="1" ht="13.2" x14ac:dyDescent="0.25">
      <c r="A192" s="16" t="s">
        <v>449</v>
      </c>
      <c r="B192" s="16" t="s">
        <v>221</v>
      </c>
      <c r="C192" s="72">
        <v>36</v>
      </c>
      <c r="D192" s="72">
        <v>13</v>
      </c>
      <c r="E192" s="72">
        <v>0</v>
      </c>
      <c r="F192" s="72">
        <v>1</v>
      </c>
      <c r="G192" s="72">
        <v>2</v>
      </c>
      <c r="H192" s="72">
        <v>3</v>
      </c>
      <c r="I192" s="72">
        <v>11</v>
      </c>
      <c r="J192" s="72">
        <v>38</v>
      </c>
      <c r="K192" s="72">
        <v>31</v>
      </c>
      <c r="L192" s="72">
        <v>1</v>
      </c>
      <c r="M192" s="67">
        <f t="shared" si="6"/>
        <v>81.578947368421055</v>
      </c>
      <c r="N192" s="67">
        <f t="shared" si="8"/>
        <v>15.789473684210526</v>
      </c>
      <c r="O192" s="66">
        <f t="shared" si="7"/>
        <v>2.6315789473684208</v>
      </c>
    </row>
    <row r="193" spans="1:15" s="17" customFormat="1" ht="13.2" x14ac:dyDescent="0.25">
      <c r="A193" s="16" t="s">
        <v>450</v>
      </c>
      <c r="B193" s="16" t="s">
        <v>543</v>
      </c>
      <c r="C193" s="72">
        <v>1542</v>
      </c>
      <c r="D193" s="72">
        <v>370</v>
      </c>
      <c r="E193" s="72">
        <v>14</v>
      </c>
      <c r="F193" s="72">
        <v>22</v>
      </c>
      <c r="G193" s="72">
        <v>50</v>
      </c>
      <c r="H193" s="72">
        <v>81</v>
      </c>
      <c r="I193" s="72">
        <v>221</v>
      </c>
      <c r="J193" s="72">
        <v>1691</v>
      </c>
      <c r="K193" s="72">
        <v>1350</v>
      </c>
      <c r="L193" s="72">
        <v>174</v>
      </c>
      <c r="M193" s="67">
        <f t="shared" si="6"/>
        <v>79.834417504435237</v>
      </c>
      <c r="N193" s="67">
        <f t="shared" si="8"/>
        <v>9.8758131283264348</v>
      </c>
      <c r="O193" s="66">
        <f t="shared" si="7"/>
        <v>10.289769367238319</v>
      </c>
    </row>
    <row r="194" spans="1:15" s="17" customFormat="1" ht="13.2" x14ac:dyDescent="0.25">
      <c r="A194" s="16" t="s">
        <v>451</v>
      </c>
      <c r="B194" s="16" t="s">
        <v>222</v>
      </c>
      <c r="C194" s="72">
        <v>106</v>
      </c>
      <c r="D194" s="72">
        <v>26</v>
      </c>
      <c r="E194" s="72">
        <v>0</v>
      </c>
      <c r="F194" s="72">
        <v>0</v>
      </c>
      <c r="G194" s="72">
        <v>1</v>
      </c>
      <c r="H194" s="72">
        <v>2</v>
      </c>
      <c r="I194" s="72">
        <v>18</v>
      </c>
      <c r="J194" s="72">
        <v>114</v>
      </c>
      <c r="K194" s="72">
        <v>104</v>
      </c>
      <c r="L194" s="72">
        <v>7</v>
      </c>
      <c r="M194" s="67">
        <f t="shared" si="6"/>
        <v>91.228070175438589</v>
      </c>
      <c r="N194" s="67">
        <f t="shared" si="8"/>
        <v>2.6315789473684208</v>
      </c>
      <c r="O194" s="66">
        <f t="shared" si="7"/>
        <v>6.140350877192982</v>
      </c>
    </row>
    <row r="195" spans="1:15" s="17" customFormat="1" ht="13.2" x14ac:dyDescent="0.25">
      <c r="A195" s="16" t="s">
        <v>452</v>
      </c>
      <c r="B195" s="16" t="s">
        <v>223</v>
      </c>
      <c r="C195" s="72">
        <v>130</v>
      </c>
      <c r="D195" s="72">
        <v>26</v>
      </c>
      <c r="E195" s="72">
        <v>0</v>
      </c>
      <c r="F195" s="72">
        <v>1</v>
      </c>
      <c r="G195" s="72">
        <v>1</v>
      </c>
      <c r="H195" s="72">
        <v>3</v>
      </c>
      <c r="I195" s="72">
        <v>48</v>
      </c>
      <c r="J195" s="72">
        <v>108</v>
      </c>
      <c r="K195" s="72">
        <v>90</v>
      </c>
      <c r="L195" s="72">
        <v>13</v>
      </c>
      <c r="M195" s="67">
        <f t="shared" si="6"/>
        <v>83.333333333333343</v>
      </c>
      <c r="N195" s="67">
        <f t="shared" si="8"/>
        <v>4.6296296296296298</v>
      </c>
      <c r="O195" s="66">
        <f t="shared" si="7"/>
        <v>12.037037037037036</v>
      </c>
    </row>
    <row r="196" spans="1:15" s="17" customFormat="1" ht="13.2" x14ac:dyDescent="0.25">
      <c r="A196" s="16" t="s">
        <v>453</v>
      </c>
      <c r="B196" s="16" t="s">
        <v>224</v>
      </c>
      <c r="C196" s="72">
        <v>8</v>
      </c>
      <c r="D196" s="72">
        <v>3</v>
      </c>
      <c r="E196" s="72">
        <v>0</v>
      </c>
      <c r="F196" s="72">
        <v>0</v>
      </c>
      <c r="G196" s="72">
        <v>0</v>
      </c>
      <c r="H196" s="72">
        <v>0</v>
      </c>
      <c r="I196" s="72">
        <v>1</v>
      </c>
      <c r="J196" s="72">
        <v>10</v>
      </c>
      <c r="K196" s="72">
        <v>10</v>
      </c>
      <c r="L196" s="72">
        <v>0</v>
      </c>
      <c r="M196" s="67">
        <f t="shared" si="6"/>
        <v>100</v>
      </c>
      <c r="N196" s="67">
        <f t="shared" si="8"/>
        <v>0</v>
      </c>
      <c r="O196" s="66">
        <f t="shared" si="7"/>
        <v>0</v>
      </c>
    </row>
    <row r="197" spans="1:15" s="17" customFormat="1" ht="13.2" x14ac:dyDescent="0.25">
      <c r="A197" s="16" t="s">
        <v>225</v>
      </c>
      <c r="B197" s="16" t="s">
        <v>226</v>
      </c>
      <c r="C197" s="72">
        <v>116</v>
      </c>
      <c r="D197" s="72">
        <v>20</v>
      </c>
      <c r="E197" s="72">
        <v>0</v>
      </c>
      <c r="F197" s="72">
        <v>0</v>
      </c>
      <c r="G197" s="72">
        <v>2</v>
      </c>
      <c r="H197" s="72">
        <v>7</v>
      </c>
      <c r="I197" s="72">
        <v>25</v>
      </c>
      <c r="J197" s="72">
        <v>111</v>
      </c>
      <c r="K197" s="72">
        <v>94</v>
      </c>
      <c r="L197" s="72">
        <v>8</v>
      </c>
      <c r="M197" s="67">
        <f t="shared" si="6"/>
        <v>84.684684684684683</v>
      </c>
      <c r="N197" s="67">
        <f t="shared" si="8"/>
        <v>8.1081081081081088</v>
      </c>
      <c r="O197" s="66">
        <f t="shared" si="7"/>
        <v>7.2072072072072073</v>
      </c>
    </row>
    <row r="198" spans="1:15" s="17" customFormat="1" ht="13.2" x14ac:dyDescent="0.25">
      <c r="A198" s="16" t="s">
        <v>454</v>
      </c>
      <c r="B198" s="16" t="s">
        <v>227</v>
      </c>
      <c r="C198" s="72">
        <v>193</v>
      </c>
      <c r="D198" s="72">
        <v>22</v>
      </c>
      <c r="E198" s="72">
        <v>1</v>
      </c>
      <c r="F198" s="72">
        <v>0</v>
      </c>
      <c r="G198" s="72">
        <v>7</v>
      </c>
      <c r="H198" s="72">
        <v>12</v>
      </c>
      <c r="I198" s="72">
        <v>21</v>
      </c>
      <c r="J198" s="72">
        <v>194</v>
      </c>
      <c r="K198" s="72">
        <v>154</v>
      </c>
      <c r="L198" s="72">
        <v>20</v>
      </c>
      <c r="M198" s="67">
        <f t="shared" ref="M198:M259" si="9">IF(J198=0,"n/a",K198/J198*100)</f>
        <v>79.381443298969074</v>
      </c>
      <c r="N198" s="67">
        <f t="shared" si="8"/>
        <v>10.309278350515463</v>
      </c>
      <c r="O198" s="66">
        <f t="shared" ref="O198:O259" si="10">IF(J198=0,"n/a",(L198/J198)*100)</f>
        <v>10.309278350515463</v>
      </c>
    </row>
    <row r="199" spans="1:15" s="17" customFormat="1" ht="13.2" x14ac:dyDescent="0.25">
      <c r="A199" s="16" t="s">
        <v>455</v>
      </c>
      <c r="B199" s="16" t="s">
        <v>228</v>
      </c>
      <c r="C199" s="72">
        <v>328</v>
      </c>
      <c r="D199" s="72">
        <v>38</v>
      </c>
      <c r="E199" s="72">
        <v>5</v>
      </c>
      <c r="F199" s="72">
        <v>2</v>
      </c>
      <c r="G199" s="72">
        <v>9</v>
      </c>
      <c r="H199" s="72">
        <v>3</v>
      </c>
      <c r="I199" s="72">
        <v>27</v>
      </c>
      <c r="J199" s="72">
        <v>339</v>
      </c>
      <c r="K199" s="72">
        <v>308</v>
      </c>
      <c r="L199" s="72">
        <v>12</v>
      </c>
      <c r="M199" s="67">
        <f t="shared" si="9"/>
        <v>90.855457227138643</v>
      </c>
      <c r="N199" s="67">
        <f t="shared" ref="N199:N259" si="11">IF(J199=0,"n/a",(E199+F199+G199+H199)/J199*100)</f>
        <v>5.6047197640117989</v>
      </c>
      <c r="O199" s="66">
        <f t="shared" si="10"/>
        <v>3.5398230088495577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437</v>
      </c>
      <c r="D201" s="72">
        <v>40</v>
      </c>
      <c r="E201" s="72">
        <v>1</v>
      </c>
      <c r="F201" s="72">
        <v>0</v>
      </c>
      <c r="G201" s="72">
        <v>7</v>
      </c>
      <c r="H201" s="72">
        <v>14</v>
      </c>
      <c r="I201" s="72">
        <v>41</v>
      </c>
      <c r="J201" s="72">
        <v>436</v>
      </c>
      <c r="K201" s="72">
        <v>386</v>
      </c>
      <c r="L201" s="72">
        <v>28</v>
      </c>
      <c r="M201" s="67">
        <f t="shared" si="9"/>
        <v>88.532110091743121</v>
      </c>
      <c r="N201" s="67">
        <f t="shared" si="11"/>
        <v>5.0458715596330279</v>
      </c>
      <c r="O201" s="66">
        <f t="shared" si="10"/>
        <v>6.4220183486238538</v>
      </c>
    </row>
    <row r="202" spans="1:15" s="17" customFormat="1" ht="13.2" x14ac:dyDescent="0.25">
      <c r="A202" s="16" t="s">
        <v>458</v>
      </c>
      <c r="B202" s="16" t="s">
        <v>231</v>
      </c>
      <c r="C202" s="72">
        <v>211</v>
      </c>
      <c r="D202" s="72">
        <v>19</v>
      </c>
      <c r="E202" s="72">
        <v>0</v>
      </c>
      <c r="F202" s="72">
        <v>0</v>
      </c>
      <c r="G202" s="72">
        <v>2</v>
      </c>
      <c r="H202" s="72">
        <v>5</v>
      </c>
      <c r="I202" s="72">
        <v>33</v>
      </c>
      <c r="J202" s="72">
        <v>197</v>
      </c>
      <c r="K202" s="72">
        <v>183</v>
      </c>
      <c r="L202" s="72">
        <v>7</v>
      </c>
      <c r="M202" s="67">
        <f t="shared" si="9"/>
        <v>92.89340101522842</v>
      </c>
      <c r="N202" s="67">
        <f t="shared" si="11"/>
        <v>3.5532994923857872</v>
      </c>
      <c r="O202" s="66">
        <f t="shared" si="10"/>
        <v>3.5532994923857872</v>
      </c>
    </row>
    <row r="203" spans="1:15" s="17" customFormat="1" ht="13.2" x14ac:dyDescent="0.25">
      <c r="A203" s="16" t="s">
        <v>459</v>
      </c>
      <c r="B203" s="16" t="s">
        <v>232</v>
      </c>
      <c r="C203" s="72">
        <v>25</v>
      </c>
      <c r="D203" s="72">
        <v>6</v>
      </c>
      <c r="E203" s="72">
        <v>0</v>
      </c>
      <c r="F203" s="72">
        <v>3</v>
      </c>
      <c r="G203" s="72">
        <v>1</v>
      </c>
      <c r="H203" s="72">
        <v>2</v>
      </c>
      <c r="I203" s="72">
        <v>5</v>
      </c>
      <c r="J203" s="72">
        <v>26</v>
      </c>
      <c r="K203" s="72">
        <v>19</v>
      </c>
      <c r="L203" s="72">
        <v>1</v>
      </c>
      <c r="M203" s="67">
        <f t="shared" si="9"/>
        <v>73.076923076923066</v>
      </c>
      <c r="N203" s="67">
        <f t="shared" si="11"/>
        <v>23.076923076923077</v>
      </c>
      <c r="O203" s="66">
        <f t="shared" si="10"/>
        <v>3.8461538461538463</v>
      </c>
    </row>
    <row r="204" spans="1:15" s="17" customFormat="1" ht="13.2" x14ac:dyDescent="0.25">
      <c r="A204" s="16" t="s">
        <v>460</v>
      </c>
      <c r="B204" s="16" t="s">
        <v>233</v>
      </c>
      <c r="C204" s="72">
        <v>14</v>
      </c>
      <c r="D204" s="72">
        <v>2</v>
      </c>
      <c r="E204" s="72">
        <v>0</v>
      </c>
      <c r="F204" s="72">
        <v>0</v>
      </c>
      <c r="G204" s="72">
        <v>0</v>
      </c>
      <c r="H204" s="72">
        <v>1</v>
      </c>
      <c r="I204" s="72">
        <v>0</v>
      </c>
      <c r="J204" s="72">
        <v>16</v>
      </c>
      <c r="K204" s="72">
        <v>15</v>
      </c>
      <c r="L204" s="72">
        <v>0</v>
      </c>
      <c r="M204" s="67">
        <f t="shared" si="9"/>
        <v>93.75</v>
      </c>
      <c r="N204" s="67">
        <f t="shared" si="11"/>
        <v>6.25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325</v>
      </c>
      <c r="D205" s="72">
        <v>54</v>
      </c>
      <c r="E205" s="72">
        <v>2</v>
      </c>
      <c r="F205" s="72">
        <v>2</v>
      </c>
      <c r="G205" s="72">
        <v>8</v>
      </c>
      <c r="H205" s="72">
        <v>15</v>
      </c>
      <c r="I205" s="72">
        <v>44</v>
      </c>
      <c r="J205" s="72">
        <v>335</v>
      </c>
      <c r="K205" s="72">
        <v>273</v>
      </c>
      <c r="L205" s="72">
        <v>35</v>
      </c>
      <c r="M205" s="67">
        <f t="shared" si="9"/>
        <v>81.492537313432834</v>
      </c>
      <c r="N205" s="67">
        <f t="shared" si="11"/>
        <v>8.0597014925373127</v>
      </c>
      <c r="O205" s="66">
        <f t="shared" si="10"/>
        <v>10.44776119402985</v>
      </c>
    </row>
    <row r="206" spans="1:15" s="17" customFormat="1" ht="13.2" x14ac:dyDescent="0.25">
      <c r="A206" s="16" t="s">
        <v>462</v>
      </c>
      <c r="B206" s="16" t="s">
        <v>235</v>
      </c>
      <c r="C206" s="72">
        <v>80</v>
      </c>
      <c r="D206" s="72">
        <v>11</v>
      </c>
      <c r="E206" s="72">
        <v>0</v>
      </c>
      <c r="F206" s="72">
        <v>4</v>
      </c>
      <c r="G206" s="72">
        <v>1</v>
      </c>
      <c r="H206" s="72">
        <v>5</v>
      </c>
      <c r="I206" s="72">
        <v>10</v>
      </c>
      <c r="J206" s="72">
        <v>81</v>
      </c>
      <c r="K206" s="72">
        <v>66</v>
      </c>
      <c r="L206" s="72">
        <v>5</v>
      </c>
      <c r="M206" s="67">
        <f t="shared" si="9"/>
        <v>81.481481481481481</v>
      </c>
      <c r="N206" s="67">
        <f t="shared" si="11"/>
        <v>12.345679012345679</v>
      </c>
      <c r="O206" s="66">
        <f t="shared" si="10"/>
        <v>6.1728395061728394</v>
      </c>
    </row>
    <row r="207" spans="1:15" s="17" customFormat="1" ht="13.2" x14ac:dyDescent="0.25">
      <c r="A207" s="16" t="s">
        <v>463</v>
      </c>
      <c r="B207" s="16" t="s">
        <v>236</v>
      </c>
      <c r="C207" s="72">
        <v>969</v>
      </c>
      <c r="D207" s="72">
        <v>145</v>
      </c>
      <c r="E207" s="72">
        <v>4</v>
      </c>
      <c r="F207" s="72">
        <v>8</v>
      </c>
      <c r="G207" s="72">
        <v>19</v>
      </c>
      <c r="H207" s="72">
        <v>33</v>
      </c>
      <c r="I207" s="72">
        <v>93</v>
      </c>
      <c r="J207" s="72">
        <v>1021</v>
      </c>
      <c r="K207" s="72">
        <v>907</v>
      </c>
      <c r="L207" s="72">
        <v>50</v>
      </c>
      <c r="M207" s="67">
        <f t="shared" si="9"/>
        <v>88.834476003917729</v>
      </c>
      <c r="N207" s="67">
        <f t="shared" si="11"/>
        <v>6.2683643486777667</v>
      </c>
      <c r="O207" s="66">
        <f t="shared" si="10"/>
        <v>4.8971596474045054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8</v>
      </c>
      <c r="D209" s="72">
        <v>2</v>
      </c>
      <c r="E209" s="72">
        <v>0</v>
      </c>
      <c r="F209" s="72">
        <v>0</v>
      </c>
      <c r="G209" s="72">
        <v>1</v>
      </c>
      <c r="H209" s="72">
        <v>0</v>
      </c>
      <c r="I209" s="72">
        <v>2</v>
      </c>
      <c r="J209" s="72">
        <v>8</v>
      </c>
      <c r="K209" s="72">
        <v>7</v>
      </c>
      <c r="L209" s="72">
        <v>0</v>
      </c>
      <c r="M209" s="67">
        <f t="shared" si="9"/>
        <v>87.5</v>
      </c>
      <c r="N209" s="67">
        <f t="shared" si="11"/>
        <v>12.5</v>
      </c>
      <c r="O209" s="66">
        <f t="shared" si="10"/>
        <v>0</v>
      </c>
    </row>
    <row r="210" spans="1:15" s="17" customFormat="1" ht="13.2" x14ac:dyDescent="0.25">
      <c r="A210" s="16" t="s">
        <v>466</v>
      </c>
      <c r="B210" s="16" t="s">
        <v>239</v>
      </c>
      <c r="C210" s="72">
        <v>174</v>
      </c>
      <c r="D210" s="72">
        <v>23</v>
      </c>
      <c r="E210" s="72">
        <v>2</v>
      </c>
      <c r="F210" s="72">
        <v>2</v>
      </c>
      <c r="G210" s="72">
        <v>3</v>
      </c>
      <c r="H210" s="72">
        <v>8</v>
      </c>
      <c r="I210" s="72">
        <v>17</v>
      </c>
      <c r="J210" s="72">
        <v>180</v>
      </c>
      <c r="K210" s="72">
        <v>157</v>
      </c>
      <c r="L210" s="72">
        <v>8</v>
      </c>
      <c r="M210" s="67">
        <f t="shared" si="9"/>
        <v>87.222222222222229</v>
      </c>
      <c r="N210" s="67">
        <f t="shared" si="11"/>
        <v>8.3333333333333321</v>
      </c>
      <c r="O210" s="66">
        <f t="shared" si="10"/>
        <v>4.4444444444444446</v>
      </c>
    </row>
    <row r="211" spans="1:15" s="17" customFormat="1" ht="13.2" x14ac:dyDescent="0.25">
      <c r="A211" s="16" t="s">
        <v>467</v>
      </c>
      <c r="B211" s="16" t="s">
        <v>541</v>
      </c>
      <c r="C211" s="72">
        <v>111</v>
      </c>
      <c r="D211" s="72">
        <v>30</v>
      </c>
      <c r="E211" s="72">
        <v>2</v>
      </c>
      <c r="F211" s="72">
        <v>0</v>
      </c>
      <c r="G211" s="72">
        <v>1</v>
      </c>
      <c r="H211" s="72">
        <v>0</v>
      </c>
      <c r="I211" s="72">
        <v>32</v>
      </c>
      <c r="J211" s="72">
        <v>109</v>
      </c>
      <c r="K211" s="72">
        <v>104</v>
      </c>
      <c r="L211" s="72">
        <v>2</v>
      </c>
      <c r="M211" s="67">
        <f t="shared" si="9"/>
        <v>95.412844036697251</v>
      </c>
      <c r="N211" s="67">
        <f t="shared" si="11"/>
        <v>2.7522935779816518</v>
      </c>
      <c r="O211" s="66">
        <f t="shared" si="10"/>
        <v>1.834862385321101</v>
      </c>
    </row>
    <row r="212" spans="1:15" s="17" customFormat="1" ht="13.2" x14ac:dyDescent="0.25">
      <c r="A212" s="16" t="s">
        <v>468</v>
      </c>
      <c r="B212" s="16" t="s">
        <v>240</v>
      </c>
      <c r="C212" s="72">
        <v>35</v>
      </c>
      <c r="D212" s="72">
        <v>8</v>
      </c>
      <c r="E212" s="72">
        <v>0</v>
      </c>
      <c r="F212" s="72">
        <v>1</v>
      </c>
      <c r="G212" s="72">
        <v>2</v>
      </c>
      <c r="H212" s="72">
        <v>2</v>
      </c>
      <c r="I212" s="72">
        <v>10</v>
      </c>
      <c r="J212" s="72">
        <v>33</v>
      </c>
      <c r="K212" s="72">
        <v>27</v>
      </c>
      <c r="L212" s="72">
        <v>1</v>
      </c>
      <c r="M212" s="67">
        <f t="shared" si="9"/>
        <v>81.818181818181827</v>
      </c>
      <c r="N212" s="67">
        <f t="shared" si="11"/>
        <v>15.151515151515152</v>
      </c>
      <c r="O212" s="66">
        <f t="shared" si="10"/>
        <v>3.0303030303030303</v>
      </c>
    </row>
    <row r="213" spans="1:15" s="17" customFormat="1" ht="13.2" x14ac:dyDescent="0.25">
      <c r="A213" s="16" t="s">
        <v>469</v>
      </c>
      <c r="B213" s="16" t="s">
        <v>241</v>
      </c>
      <c r="C213" s="72">
        <v>58</v>
      </c>
      <c r="D213" s="72">
        <v>14</v>
      </c>
      <c r="E213" s="72">
        <v>0</v>
      </c>
      <c r="F213" s="72">
        <v>1</v>
      </c>
      <c r="G213" s="72">
        <v>3</v>
      </c>
      <c r="H213" s="72">
        <v>3</v>
      </c>
      <c r="I213" s="72">
        <v>12</v>
      </c>
      <c r="J213" s="72">
        <v>60</v>
      </c>
      <c r="K213" s="72">
        <v>44</v>
      </c>
      <c r="L213" s="72">
        <v>9</v>
      </c>
      <c r="M213" s="67">
        <f t="shared" si="9"/>
        <v>73.333333333333329</v>
      </c>
      <c r="N213" s="67">
        <f t="shared" si="11"/>
        <v>11.666666666666666</v>
      </c>
      <c r="O213" s="66">
        <f t="shared" si="10"/>
        <v>15</v>
      </c>
    </row>
    <row r="214" spans="1:15" s="17" customFormat="1" ht="13.2" x14ac:dyDescent="0.25">
      <c r="A214" s="16" t="s">
        <v>470</v>
      </c>
      <c r="B214" s="16" t="s">
        <v>242</v>
      </c>
      <c r="C214" s="72">
        <v>374</v>
      </c>
      <c r="D214" s="72">
        <v>41</v>
      </c>
      <c r="E214" s="72">
        <v>2</v>
      </c>
      <c r="F214" s="72">
        <v>3</v>
      </c>
      <c r="G214" s="72">
        <v>4</v>
      </c>
      <c r="H214" s="72">
        <v>14</v>
      </c>
      <c r="I214" s="72">
        <v>40</v>
      </c>
      <c r="J214" s="72">
        <v>375</v>
      </c>
      <c r="K214" s="72">
        <v>335</v>
      </c>
      <c r="L214" s="72">
        <v>17</v>
      </c>
      <c r="M214" s="67">
        <f t="shared" si="9"/>
        <v>89.333333333333329</v>
      </c>
      <c r="N214" s="67">
        <f t="shared" si="11"/>
        <v>6.1333333333333329</v>
      </c>
      <c r="O214" s="66">
        <f t="shared" si="10"/>
        <v>4.5333333333333332</v>
      </c>
    </row>
    <row r="215" spans="1:15" s="17" customFormat="1" ht="13.2" x14ac:dyDescent="0.25">
      <c r="A215" s="16" t="s">
        <v>471</v>
      </c>
      <c r="B215" s="16" t="s">
        <v>243</v>
      </c>
      <c r="C215" s="72">
        <v>225</v>
      </c>
      <c r="D215" s="72">
        <v>18</v>
      </c>
      <c r="E215" s="72">
        <v>0</v>
      </c>
      <c r="F215" s="72">
        <v>0</v>
      </c>
      <c r="G215" s="72">
        <v>2</v>
      </c>
      <c r="H215" s="72">
        <v>8</v>
      </c>
      <c r="I215" s="72">
        <v>20</v>
      </c>
      <c r="J215" s="72">
        <v>223</v>
      </c>
      <c r="K215" s="72">
        <v>210</v>
      </c>
      <c r="L215" s="72">
        <v>3</v>
      </c>
      <c r="M215" s="67">
        <f t="shared" si="9"/>
        <v>94.170403587443957</v>
      </c>
      <c r="N215" s="67">
        <f t="shared" si="11"/>
        <v>4.4843049327354256</v>
      </c>
      <c r="O215" s="66">
        <f t="shared" si="10"/>
        <v>1.3452914798206279</v>
      </c>
    </row>
    <row r="216" spans="1:15" s="17" customFormat="1" ht="13.2" x14ac:dyDescent="0.25">
      <c r="A216" s="16" t="s">
        <v>516</v>
      </c>
      <c r="B216" s="16" t="s">
        <v>517</v>
      </c>
      <c r="C216" s="72">
        <v>4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4</v>
      </c>
      <c r="K216" s="72">
        <v>3</v>
      </c>
      <c r="L216" s="72">
        <v>1</v>
      </c>
      <c r="M216" s="67">
        <f t="shared" si="9"/>
        <v>75</v>
      </c>
      <c r="N216" s="67">
        <f t="shared" si="11"/>
        <v>0</v>
      </c>
      <c r="O216" s="66">
        <f t="shared" si="10"/>
        <v>25</v>
      </c>
    </row>
    <row r="217" spans="1:15" s="17" customFormat="1" ht="13.2" x14ac:dyDescent="0.25">
      <c r="A217" s="16" t="s">
        <v>472</v>
      </c>
      <c r="B217" s="16" t="s">
        <v>244</v>
      </c>
      <c r="C217" s="72">
        <v>944</v>
      </c>
      <c r="D217" s="72">
        <v>167</v>
      </c>
      <c r="E217" s="72">
        <v>4</v>
      </c>
      <c r="F217" s="72">
        <v>10</v>
      </c>
      <c r="G217" s="72">
        <v>18</v>
      </c>
      <c r="H217" s="72">
        <v>43</v>
      </c>
      <c r="I217" s="72">
        <v>218</v>
      </c>
      <c r="J217" s="72">
        <v>893</v>
      </c>
      <c r="K217" s="72">
        <v>791</v>
      </c>
      <c r="L217" s="72">
        <v>27</v>
      </c>
      <c r="M217" s="67">
        <f t="shared" si="9"/>
        <v>88.577827547592378</v>
      </c>
      <c r="N217" s="67">
        <f t="shared" si="11"/>
        <v>8.3986562150055999</v>
      </c>
      <c r="O217" s="66">
        <f t="shared" si="10"/>
        <v>3.0235162374020157</v>
      </c>
    </row>
    <row r="218" spans="1:15" s="17" customFormat="1" ht="13.2" x14ac:dyDescent="0.25">
      <c r="A218" s="16" t="s">
        <v>473</v>
      </c>
      <c r="B218" s="16" t="s">
        <v>245</v>
      </c>
      <c r="C218" s="72">
        <v>9</v>
      </c>
      <c r="D218" s="72">
        <v>2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11</v>
      </c>
      <c r="K218" s="72">
        <v>8</v>
      </c>
      <c r="L218" s="72">
        <v>3</v>
      </c>
      <c r="M218" s="67">
        <f t="shared" si="9"/>
        <v>72.727272727272734</v>
      </c>
      <c r="N218" s="67">
        <f t="shared" si="11"/>
        <v>0</v>
      </c>
      <c r="O218" s="66">
        <f t="shared" si="10"/>
        <v>27.27272727272727</v>
      </c>
    </row>
    <row r="219" spans="1:15" s="17" customFormat="1" ht="13.2" x14ac:dyDescent="0.25">
      <c r="A219" s="16" t="s">
        <v>474</v>
      </c>
      <c r="B219" s="16" t="s">
        <v>246</v>
      </c>
      <c r="C219" s="72">
        <v>272</v>
      </c>
      <c r="D219" s="72">
        <v>30</v>
      </c>
      <c r="E219" s="72">
        <v>0</v>
      </c>
      <c r="F219" s="72">
        <v>1</v>
      </c>
      <c r="G219" s="72">
        <v>3</v>
      </c>
      <c r="H219" s="72">
        <v>8</v>
      </c>
      <c r="I219" s="72">
        <v>30</v>
      </c>
      <c r="J219" s="72">
        <v>272</v>
      </c>
      <c r="K219" s="72">
        <v>254</v>
      </c>
      <c r="L219" s="72">
        <v>6</v>
      </c>
      <c r="M219" s="67">
        <f t="shared" si="9"/>
        <v>93.382352941176478</v>
      </c>
      <c r="N219" s="67">
        <f t="shared" si="11"/>
        <v>4.4117647058823533</v>
      </c>
      <c r="O219" s="66">
        <f t="shared" si="10"/>
        <v>2.2058823529411766</v>
      </c>
    </row>
    <row r="220" spans="1:15" s="17" customFormat="1" ht="13.2" x14ac:dyDescent="0.25">
      <c r="A220" s="16" t="s">
        <v>475</v>
      </c>
      <c r="B220" s="16" t="s">
        <v>247</v>
      </c>
      <c r="C220" s="72">
        <v>5</v>
      </c>
      <c r="D220" s="72">
        <v>3</v>
      </c>
      <c r="E220" s="72">
        <v>0</v>
      </c>
      <c r="F220" s="72">
        <v>0</v>
      </c>
      <c r="G220" s="72">
        <v>0</v>
      </c>
      <c r="H220" s="72">
        <v>0</v>
      </c>
      <c r="I220" s="72">
        <v>3</v>
      </c>
      <c r="J220" s="72">
        <v>5</v>
      </c>
      <c r="K220" s="72">
        <v>5</v>
      </c>
      <c r="L220" s="72">
        <v>0</v>
      </c>
      <c r="M220" s="67">
        <f t="shared" si="9"/>
        <v>100</v>
      </c>
      <c r="N220" s="67">
        <f t="shared" si="11"/>
        <v>0</v>
      </c>
      <c r="O220" s="66">
        <f t="shared" si="10"/>
        <v>0</v>
      </c>
    </row>
    <row r="221" spans="1:15" s="17" customFormat="1" ht="13.2" x14ac:dyDescent="0.25">
      <c r="A221" s="16" t="s">
        <v>476</v>
      </c>
      <c r="B221" s="16" t="s">
        <v>248</v>
      </c>
      <c r="C221" s="72">
        <v>41</v>
      </c>
      <c r="D221" s="72">
        <v>9</v>
      </c>
      <c r="E221" s="72">
        <v>0</v>
      </c>
      <c r="F221" s="72">
        <v>1</v>
      </c>
      <c r="G221" s="72">
        <v>0</v>
      </c>
      <c r="H221" s="72">
        <v>5</v>
      </c>
      <c r="I221" s="72">
        <v>8</v>
      </c>
      <c r="J221" s="72">
        <v>42</v>
      </c>
      <c r="K221" s="72">
        <v>36</v>
      </c>
      <c r="L221" s="72">
        <v>0</v>
      </c>
      <c r="M221" s="67">
        <f t="shared" si="9"/>
        <v>85.714285714285708</v>
      </c>
      <c r="N221" s="67">
        <f t="shared" si="11"/>
        <v>14.285714285714285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40</v>
      </c>
      <c r="D223" s="72">
        <v>7</v>
      </c>
      <c r="E223" s="72">
        <v>0</v>
      </c>
      <c r="F223" s="72">
        <v>1</v>
      </c>
      <c r="G223" s="72">
        <v>0</v>
      </c>
      <c r="H223" s="72">
        <v>1</v>
      </c>
      <c r="I223" s="72">
        <v>3</v>
      </c>
      <c r="J223" s="72">
        <v>44</v>
      </c>
      <c r="K223" s="72">
        <v>39</v>
      </c>
      <c r="L223" s="72">
        <v>3</v>
      </c>
      <c r="M223" s="67">
        <f t="shared" si="9"/>
        <v>88.63636363636364</v>
      </c>
      <c r="N223" s="67">
        <f t="shared" si="11"/>
        <v>4.5454545454545459</v>
      </c>
      <c r="O223" s="66">
        <f t="shared" si="10"/>
        <v>6.8181818181818175</v>
      </c>
    </row>
    <row r="224" spans="1:15" s="17" customFormat="1" ht="13.2" x14ac:dyDescent="0.25">
      <c r="A224" s="16" t="s">
        <v>479</v>
      </c>
      <c r="B224" s="16" t="s">
        <v>251</v>
      </c>
      <c r="C224" s="72">
        <v>37</v>
      </c>
      <c r="D224" s="72">
        <v>4</v>
      </c>
      <c r="E224" s="72">
        <v>0</v>
      </c>
      <c r="F224" s="72">
        <v>0</v>
      </c>
      <c r="G224" s="72">
        <v>0</v>
      </c>
      <c r="H224" s="72">
        <v>3</v>
      </c>
      <c r="I224" s="72">
        <v>8</v>
      </c>
      <c r="J224" s="72">
        <v>33</v>
      </c>
      <c r="K224" s="72">
        <v>30</v>
      </c>
      <c r="L224" s="72">
        <v>0</v>
      </c>
      <c r="M224" s="67">
        <f t="shared" si="9"/>
        <v>90.909090909090907</v>
      </c>
      <c r="N224" s="67">
        <f t="shared" si="11"/>
        <v>9.0909090909090917</v>
      </c>
      <c r="O224" s="66">
        <f t="shared" si="10"/>
        <v>0</v>
      </c>
    </row>
    <row r="225" spans="1:15" s="17" customFormat="1" ht="13.2" x14ac:dyDescent="0.25">
      <c r="A225" s="16" t="s">
        <v>480</v>
      </c>
      <c r="B225" s="16" t="s">
        <v>252</v>
      </c>
      <c r="C225" s="72">
        <v>180</v>
      </c>
      <c r="D225" s="72">
        <v>101</v>
      </c>
      <c r="E225" s="72">
        <v>0</v>
      </c>
      <c r="F225" s="72">
        <v>6</v>
      </c>
      <c r="G225" s="72">
        <v>13</v>
      </c>
      <c r="H225" s="72">
        <v>37</v>
      </c>
      <c r="I225" s="72">
        <v>106</v>
      </c>
      <c r="J225" s="72">
        <v>175</v>
      </c>
      <c r="K225" s="72">
        <v>105</v>
      </c>
      <c r="L225" s="72">
        <v>14</v>
      </c>
      <c r="M225" s="67">
        <f t="shared" si="9"/>
        <v>60</v>
      </c>
      <c r="N225" s="67">
        <f t="shared" si="11"/>
        <v>32</v>
      </c>
      <c r="O225" s="66">
        <f t="shared" si="10"/>
        <v>8</v>
      </c>
    </row>
    <row r="226" spans="1:15" s="17" customFormat="1" ht="13.2" x14ac:dyDescent="0.25">
      <c r="A226" s="16" t="s">
        <v>481</v>
      </c>
      <c r="B226" s="16" t="s">
        <v>253</v>
      </c>
      <c r="C226" s="72">
        <v>14</v>
      </c>
      <c r="D226" s="72">
        <v>1</v>
      </c>
      <c r="E226" s="72">
        <v>0</v>
      </c>
      <c r="F226" s="72">
        <v>0</v>
      </c>
      <c r="G226" s="72">
        <v>0</v>
      </c>
      <c r="H226" s="72">
        <v>0</v>
      </c>
      <c r="I226" s="72">
        <v>1</v>
      </c>
      <c r="J226" s="72">
        <v>14</v>
      </c>
      <c r="K226" s="72">
        <v>14</v>
      </c>
      <c r="L226" s="72">
        <v>0</v>
      </c>
      <c r="M226" s="67">
        <f t="shared" si="9"/>
        <v>100</v>
      </c>
      <c r="N226" s="67">
        <f t="shared" si="11"/>
        <v>0</v>
      </c>
      <c r="O226" s="66">
        <f t="shared" si="10"/>
        <v>0</v>
      </c>
    </row>
    <row r="227" spans="1:15" s="17" customFormat="1" ht="13.2" x14ac:dyDescent="0.25">
      <c r="A227" s="16" t="s">
        <v>254</v>
      </c>
      <c r="B227" s="16" t="s">
        <v>255</v>
      </c>
      <c r="C227" s="72">
        <v>33</v>
      </c>
      <c r="D227" s="72">
        <v>0</v>
      </c>
      <c r="E227" s="72">
        <v>0</v>
      </c>
      <c r="F227" s="72">
        <v>0</v>
      </c>
      <c r="G227" s="72">
        <v>0</v>
      </c>
      <c r="H227" s="72">
        <v>1</v>
      </c>
      <c r="I227" s="72">
        <v>1</v>
      </c>
      <c r="J227" s="72">
        <v>32</v>
      </c>
      <c r="K227" s="72">
        <v>29</v>
      </c>
      <c r="L227" s="72">
        <v>2</v>
      </c>
      <c r="M227" s="67">
        <f t="shared" si="9"/>
        <v>90.625</v>
      </c>
      <c r="N227" s="67">
        <f t="shared" si="11"/>
        <v>3.125</v>
      </c>
      <c r="O227" s="66">
        <f t="shared" si="10"/>
        <v>6.25</v>
      </c>
    </row>
    <row r="228" spans="1:15" s="17" customFormat="1" ht="13.2" x14ac:dyDescent="0.25">
      <c r="A228" s="16" t="s">
        <v>482</v>
      </c>
      <c r="B228" s="16" t="s">
        <v>256</v>
      </c>
      <c r="C228" s="72">
        <v>10</v>
      </c>
      <c r="D228" s="72">
        <v>1</v>
      </c>
      <c r="E228" s="72">
        <v>0</v>
      </c>
      <c r="F228" s="72">
        <v>0</v>
      </c>
      <c r="G228" s="72">
        <v>0</v>
      </c>
      <c r="H228" s="72">
        <v>0</v>
      </c>
      <c r="I228" s="72">
        <v>3</v>
      </c>
      <c r="J228" s="72">
        <v>8</v>
      </c>
      <c r="K228" s="72">
        <v>8</v>
      </c>
      <c r="L228" s="72">
        <v>0</v>
      </c>
      <c r="M228" s="67">
        <f t="shared" si="9"/>
        <v>100</v>
      </c>
      <c r="N228" s="67">
        <f t="shared" si="11"/>
        <v>0</v>
      </c>
      <c r="O228" s="66">
        <f t="shared" si="10"/>
        <v>0</v>
      </c>
    </row>
    <row r="229" spans="1:15" s="17" customFormat="1" ht="13.2" x14ac:dyDescent="0.25">
      <c r="A229" s="16" t="s">
        <v>483</v>
      </c>
      <c r="B229" s="16" t="s">
        <v>257</v>
      </c>
      <c r="C229" s="72">
        <v>93</v>
      </c>
      <c r="D229" s="72">
        <v>20</v>
      </c>
      <c r="E229" s="72">
        <v>5</v>
      </c>
      <c r="F229" s="72">
        <v>3</v>
      </c>
      <c r="G229" s="72">
        <v>0</v>
      </c>
      <c r="H229" s="72">
        <v>4</v>
      </c>
      <c r="I229" s="72">
        <v>8</v>
      </c>
      <c r="J229" s="72">
        <v>105</v>
      </c>
      <c r="K229" s="72">
        <v>86</v>
      </c>
      <c r="L229" s="72">
        <v>7</v>
      </c>
      <c r="M229" s="67">
        <f t="shared" si="9"/>
        <v>81.904761904761898</v>
      </c>
      <c r="N229" s="67">
        <f t="shared" si="11"/>
        <v>11.428571428571429</v>
      </c>
      <c r="O229" s="66">
        <f t="shared" si="10"/>
        <v>6.666666666666667</v>
      </c>
    </row>
    <row r="230" spans="1:15" s="17" customFormat="1" ht="13.2" x14ac:dyDescent="0.25">
      <c r="A230" s="16" t="s">
        <v>484</v>
      </c>
      <c r="B230" s="16" t="s">
        <v>258</v>
      </c>
      <c r="C230" s="72">
        <v>259</v>
      </c>
      <c r="D230" s="72">
        <v>34</v>
      </c>
      <c r="E230" s="72">
        <v>1</v>
      </c>
      <c r="F230" s="72">
        <v>1</v>
      </c>
      <c r="G230" s="72">
        <v>4</v>
      </c>
      <c r="H230" s="72">
        <v>11</v>
      </c>
      <c r="I230" s="72">
        <v>21</v>
      </c>
      <c r="J230" s="72">
        <v>272</v>
      </c>
      <c r="K230" s="72">
        <v>248</v>
      </c>
      <c r="L230" s="72">
        <v>7</v>
      </c>
      <c r="M230" s="67">
        <f t="shared" si="9"/>
        <v>91.17647058823529</v>
      </c>
      <c r="N230" s="67">
        <f t="shared" si="11"/>
        <v>6.25</v>
      </c>
      <c r="O230" s="66">
        <f t="shared" si="10"/>
        <v>2.5735294117647056</v>
      </c>
    </row>
    <row r="231" spans="1:15" s="17" customFormat="1" ht="13.2" x14ac:dyDescent="0.25">
      <c r="A231" s="16" t="s">
        <v>485</v>
      </c>
      <c r="B231" s="16" t="s">
        <v>259</v>
      </c>
      <c r="C231" s="72">
        <v>253</v>
      </c>
      <c r="D231" s="72">
        <v>28</v>
      </c>
      <c r="E231" s="72">
        <v>0</v>
      </c>
      <c r="F231" s="72">
        <v>3</v>
      </c>
      <c r="G231" s="72">
        <v>1</v>
      </c>
      <c r="H231" s="72">
        <v>9</v>
      </c>
      <c r="I231" s="72">
        <v>34</v>
      </c>
      <c r="J231" s="72">
        <v>247</v>
      </c>
      <c r="K231" s="72">
        <v>228</v>
      </c>
      <c r="L231" s="72">
        <v>6</v>
      </c>
      <c r="M231" s="67">
        <f t="shared" si="9"/>
        <v>92.307692307692307</v>
      </c>
      <c r="N231" s="67">
        <f t="shared" si="11"/>
        <v>5.2631578947368416</v>
      </c>
      <c r="O231" s="66">
        <f t="shared" si="10"/>
        <v>2.42914979757085</v>
      </c>
    </row>
    <row r="232" spans="1:15" s="17" customFormat="1" ht="13.2" x14ac:dyDescent="0.25">
      <c r="A232" s="16" t="s">
        <v>260</v>
      </c>
      <c r="B232" s="16" t="s">
        <v>261</v>
      </c>
      <c r="C232" s="72">
        <v>771</v>
      </c>
      <c r="D232" s="72">
        <v>151</v>
      </c>
      <c r="E232" s="72">
        <v>1</v>
      </c>
      <c r="F232" s="72">
        <v>8</v>
      </c>
      <c r="G232" s="72">
        <v>18</v>
      </c>
      <c r="H232" s="72">
        <v>30</v>
      </c>
      <c r="I232" s="72">
        <v>155</v>
      </c>
      <c r="J232" s="72">
        <v>767</v>
      </c>
      <c r="K232" s="72">
        <v>636</v>
      </c>
      <c r="L232" s="72">
        <v>74</v>
      </c>
      <c r="M232" s="67">
        <f t="shared" si="9"/>
        <v>82.920469361147326</v>
      </c>
      <c r="N232" s="67">
        <f t="shared" si="11"/>
        <v>7.4315514993481084</v>
      </c>
      <c r="O232" s="66">
        <f t="shared" si="10"/>
        <v>9.6479791395045638</v>
      </c>
    </row>
    <row r="233" spans="1:15" s="17" customFormat="1" ht="13.2" x14ac:dyDescent="0.25">
      <c r="A233" s="16" t="s">
        <v>486</v>
      </c>
      <c r="B233" s="16" t="s">
        <v>262</v>
      </c>
      <c r="C233" s="72">
        <v>69</v>
      </c>
      <c r="D233" s="72">
        <v>8</v>
      </c>
      <c r="E233" s="72">
        <v>1</v>
      </c>
      <c r="F233" s="72">
        <v>1</v>
      </c>
      <c r="G233" s="72">
        <v>0</v>
      </c>
      <c r="H233" s="72">
        <v>0</v>
      </c>
      <c r="I233" s="72">
        <v>10</v>
      </c>
      <c r="J233" s="72">
        <v>67</v>
      </c>
      <c r="K233" s="72">
        <v>62</v>
      </c>
      <c r="L233" s="72">
        <v>3</v>
      </c>
      <c r="M233" s="67">
        <f t="shared" si="9"/>
        <v>92.537313432835816</v>
      </c>
      <c r="N233" s="67">
        <f t="shared" si="11"/>
        <v>2.9850746268656714</v>
      </c>
      <c r="O233" s="66">
        <f t="shared" si="10"/>
        <v>4.4776119402985071</v>
      </c>
    </row>
    <row r="234" spans="1:15" s="17" customFormat="1" ht="13.2" x14ac:dyDescent="0.25">
      <c r="A234" s="16" t="s">
        <v>487</v>
      </c>
      <c r="B234" s="16" t="s">
        <v>263</v>
      </c>
      <c r="C234" s="72">
        <v>15</v>
      </c>
      <c r="D234" s="72">
        <v>5</v>
      </c>
      <c r="E234" s="72">
        <v>0</v>
      </c>
      <c r="F234" s="72">
        <v>0</v>
      </c>
      <c r="G234" s="72">
        <v>0</v>
      </c>
      <c r="H234" s="72">
        <v>2</v>
      </c>
      <c r="I234" s="72">
        <v>3</v>
      </c>
      <c r="J234" s="72">
        <v>17</v>
      </c>
      <c r="K234" s="72">
        <v>14</v>
      </c>
      <c r="L234" s="72">
        <v>1</v>
      </c>
      <c r="M234" s="67">
        <f t="shared" si="9"/>
        <v>82.35294117647058</v>
      </c>
      <c r="N234" s="67">
        <f t="shared" si="11"/>
        <v>11.76470588235294</v>
      </c>
      <c r="O234" s="66">
        <f t="shared" si="10"/>
        <v>5.8823529411764701</v>
      </c>
    </row>
    <row r="235" spans="1:15" s="17" customFormat="1" ht="13.2" x14ac:dyDescent="0.25">
      <c r="A235" s="16" t="s">
        <v>488</v>
      </c>
      <c r="B235" s="16" t="s">
        <v>264</v>
      </c>
      <c r="C235" s="72">
        <v>87</v>
      </c>
      <c r="D235" s="72">
        <v>9</v>
      </c>
      <c r="E235" s="72">
        <v>1</v>
      </c>
      <c r="F235" s="72">
        <v>0</v>
      </c>
      <c r="G235" s="72">
        <v>1</v>
      </c>
      <c r="H235" s="72">
        <v>1</v>
      </c>
      <c r="I235" s="72">
        <v>10</v>
      </c>
      <c r="J235" s="72">
        <v>86</v>
      </c>
      <c r="K235" s="72">
        <v>76</v>
      </c>
      <c r="L235" s="72">
        <v>7</v>
      </c>
      <c r="M235" s="67">
        <f t="shared" si="9"/>
        <v>88.372093023255815</v>
      </c>
      <c r="N235" s="67">
        <f t="shared" si="11"/>
        <v>3.4883720930232558</v>
      </c>
      <c r="O235" s="66">
        <f t="shared" si="10"/>
        <v>8.1395348837209305</v>
      </c>
    </row>
    <row r="236" spans="1:15" s="17" customFormat="1" ht="13.2" x14ac:dyDescent="0.25">
      <c r="A236" s="16" t="s">
        <v>489</v>
      </c>
      <c r="B236" s="16" t="s">
        <v>265</v>
      </c>
      <c r="C236" s="72">
        <v>8</v>
      </c>
      <c r="D236" s="72">
        <v>0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8</v>
      </c>
      <c r="K236" s="72">
        <v>8</v>
      </c>
      <c r="L236" s="72">
        <v>0</v>
      </c>
      <c r="M236" s="67">
        <f t="shared" si="9"/>
        <v>100</v>
      </c>
      <c r="N236" s="67">
        <f t="shared" si="11"/>
        <v>0</v>
      </c>
      <c r="O236" s="66">
        <f t="shared" si="10"/>
        <v>0</v>
      </c>
    </row>
    <row r="237" spans="1:15" s="17" customFormat="1" ht="13.2" x14ac:dyDescent="0.25">
      <c r="A237" s="16" t="s">
        <v>490</v>
      </c>
      <c r="B237" s="16" t="s">
        <v>544</v>
      </c>
      <c r="C237" s="72">
        <v>271</v>
      </c>
      <c r="D237" s="72">
        <v>61</v>
      </c>
      <c r="E237" s="72">
        <v>1</v>
      </c>
      <c r="F237" s="72">
        <v>0</v>
      </c>
      <c r="G237" s="72">
        <v>3</v>
      </c>
      <c r="H237" s="72">
        <v>22</v>
      </c>
      <c r="I237" s="72">
        <v>50</v>
      </c>
      <c r="J237" s="72">
        <v>282</v>
      </c>
      <c r="K237" s="72">
        <v>224</v>
      </c>
      <c r="L237" s="72">
        <v>32</v>
      </c>
      <c r="M237" s="67">
        <f t="shared" si="9"/>
        <v>79.432624113475185</v>
      </c>
      <c r="N237" s="67">
        <f t="shared" si="11"/>
        <v>9.2198581560283674</v>
      </c>
      <c r="O237" s="66">
        <f t="shared" si="10"/>
        <v>11.347517730496454</v>
      </c>
    </row>
    <row r="238" spans="1:15" s="17" customFormat="1" ht="13.2" x14ac:dyDescent="0.25">
      <c r="A238" s="16" t="s">
        <v>491</v>
      </c>
      <c r="B238" s="16" t="s">
        <v>266</v>
      </c>
      <c r="C238" s="72">
        <v>79</v>
      </c>
      <c r="D238" s="72">
        <v>18</v>
      </c>
      <c r="E238" s="72">
        <v>0</v>
      </c>
      <c r="F238" s="72">
        <v>3</v>
      </c>
      <c r="G238" s="72">
        <v>4</v>
      </c>
      <c r="H238" s="72">
        <v>5</v>
      </c>
      <c r="I238" s="72">
        <v>17</v>
      </c>
      <c r="J238" s="72">
        <v>80</v>
      </c>
      <c r="K238" s="72">
        <v>63</v>
      </c>
      <c r="L238" s="72">
        <v>5</v>
      </c>
      <c r="M238" s="67">
        <f t="shared" si="9"/>
        <v>78.75</v>
      </c>
      <c r="N238" s="67">
        <f t="shared" si="11"/>
        <v>15</v>
      </c>
      <c r="O238" s="66">
        <f t="shared" si="10"/>
        <v>6.25</v>
      </c>
    </row>
    <row r="239" spans="1:15" s="17" customFormat="1" ht="13.2" x14ac:dyDescent="0.25">
      <c r="A239" s="16" t="s">
        <v>492</v>
      </c>
      <c r="B239" s="16" t="s">
        <v>267</v>
      </c>
      <c r="C239" s="72">
        <v>39</v>
      </c>
      <c r="D239" s="72">
        <v>4</v>
      </c>
      <c r="E239" s="72">
        <v>0</v>
      </c>
      <c r="F239" s="72">
        <v>0</v>
      </c>
      <c r="G239" s="72">
        <v>0</v>
      </c>
      <c r="H239" s="72">
        <v>5</v>
      </c>
      <c r="I239" s="72">
        <v>6</v>
      </c>
      <c r="J239" s="72">
        <v>37</v>
      </c>
      <c r="K239" s="72">
        <v>32</v>
      </c>
      <c r="L239" s="72">
        <v>0</v>
      </c>
      <c r="M239" s="67">
        <f t="shared" si="9"/>
        <v>86.486486486486484</v>
      </c>
      <c r="N239" s="67">
        <f t="shared" si="11"/>
        <v>13.513513513513514</v>
      </c>
      <c r="O239" s="66">
        <f t="shared" si="10"/>
        <v>0</v>
      </c>
    </row>
    <row r="240" spans="1:15" s="17" customFormat="1" ht="13.2" x14ac:dyDescent="0.25">
      <c r="A240" s="16" t="s">
        <v>268</v>
      </c>
      <c r="B240" s="16" t="s">
        <v>269</v>
      </c>
      <c r="C240" s="72">
        <v>102</v>
      </c>
      <c r="D240" s="72">
        <v>32</v>
      </c>
      <c r="E240" s="72">
        <v>0</v>
      </c>
      <c r="F240" s="72">
        <v>4</v>
      </c>
      <c r="G240" s="72">
        <v>1</v>
      </c>
      <c r="H240" s="72">
        <v>8</v>
      </c>
      <c r="I240" s="72">
        <v>23</v>
      </c>
      <c r="J240" s="72">
        <v>111</v>
      </c>
      <c r="K240" s="72">
        <v>89</v>
      </c>
      <c r="L240" s="72">
        <v>9</v>
      </c>
      <c r="M240" s="67">
        <f t="shared" si="9"/>
        <v>80.180180180180187</v>
      </c>
      <c r="N240" s="67">
        <f t="shared" si="11"/>
        <v>11.711711711711711</v>
      </c>
      <c r="O240" s="66">
        <f t="shared" si="10"/>
        <v>8.1081081081081088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20</v>
      </c>
      <c r="D242" s="72">
        <v>2</v>
      </c>
      <c r="E242" s="72">
        <v>0</v>
      </c>
      <c r="F242" s="72">
        <v>1</v>
      </c>
      <c r="G242" s="72">
        <v>0</v>
      </c>
      <c r="H242" s="72">
        <v>0</v>
      </c>
      <c r="I242" s="72">
        <v>2</v>
      </c>
      <c r="J242" s="72">
        <v>20</v>
      </c>
      <c r="K242" s="72">
        <v>19</v>
      </c>
      <c r="L242" s="72">
        <v>0</v>
      </c>
      <c r="M242" s="67">
        <f t="shared" si="9"/>
        <v>95</v>
      </c>
      <c r="N242" s="67">
        <f t="shared" si="11"/>
        <v>5</v>
      </c>
      <c r="O242" s="66">
        <f t="shared" si="10"/>
        <v>0</v>
      </c>
    </row>
    <row r="243" spans="1:15" s="17" customFormat="1" ht="13.2" x14ac:dyDescent="0.25">
      <c r="A243" s="16" t="s">
        <v>493</v>
      </c>
      <c r="B243" s="16" t="s">
        <v>274</v>
      </c>
      <c r="C243" s="72">
        <v>19</v>
      </c>
      <c r="D243" s="72">
        <v>0</v>
      </c>
      <c r="E243" s="72">
        <v>0</v>
      </c>
      <c r="F243" s="72">
        <v>0</v>
      </c>
      <c r="G243" s="72">
        <v>0</v>
      </c>
      <c r="H243" s="72">
        <v>1</v>
      </c>
      <c r="I243" s="72">
        <v>1</v>
      </c>
      <c r="J243" s="72">
        <v>18</v>
      </c>
      <c r="K243" s="72">
        <v>14</v>
      </c>
      <c r="L243" s="72">
        <v>3</v>
      </c>
      <c r="M243" s="67">
        <f t="shared" si="9"/>
        <v>77.777777777777786</v>
      </c>
      <c r="N243" s="67">
        <f t="shared" si="11"/>
        <v>5.5555555555555554</v>
      </c>
      <c r="O243" s="66">
        <f t="shared" si="10"/>
        <v>16.666666666666664</v>
      </c>
    </row>
    <row r="244" spans="1:15" s="17" customFormat="1" ht="13.2" x14ac:dyDescent="0.25">
      <c r="A244" s="16" t="s">
        <v>275</v>
      </c>
      <c r="B244" s="16" t="s">
        <v>276</v>
      </c>
      <c r="C244" s="72">
        <v>299</v>
      </c>
      <c r="D244" s="72">
        <v>31</v>
      </c>
      <c r="E244" s="72">
        <v>1</v>
      </c>
      <c r="F244" s="72">
        <v>5</v>
      </c>
      <c r="G244" s="72">
        <v>8</v>
      </c>
      <c r="H244" s="72">
        <v>25</v>
      </c>
      <c r="I244" s="72">
        <v>24</v>
      </c>
      <c r="J244" s="72">
        <v>306</v>
      </c>
      <c r="K244" s="72">
        <v>244</v>
      </c>
      <c r="L244" s="72">
        <v>23</v>
      </c>
      <c r="M244" s="67">
        <f t="shared" si="9"/>
        <v>79.738562091503269</v>
      </c>
      <c r="N244" s="67">
        <f t="shared" si="11"/>
        <v>12.745098039215685</v>
      </c>
      <c r="O244" s="66">
        <f t="shared" si="10"/>
        <v>7.5163398692810457</v>
      </c>
    </row>
    <row r="245" spans="1:15" s="17" customFormat="1" ht="13.2" x14ac:dyDescent="0.25">
      <c r="A245" s="16" t="s">
        <v>494</v>
      </c>
      <c r="B245" s="16" t="s">
        <v>277</v>
      </c>
      <c r="C245" s="72">
        <v>91</v>
      </c>
      <c r="D245" s="72">
        <v>9</v>
      </c>
      <c r="E245" s="72">
        <v>1</v>
      </c>
      <c r="F245" s="72">
        <v>1</v>
      </c>
      <c r="G245" s="72">
        <v>0</v>
      </c>
      <c r="H245" s="72">
        <v>0</v>
      </c>
      <c r="I245" s="72">
        <v>9</v>
      </c>
      <c r="J245" s="72">
        <v>91</v>
      </c>
      <c r="K245" s="72">
        <v>88</v>
      </c>
      <c r="L245" s="72">
        <v>1</v>
      </c>
      <c r="M245" s="67">
        <f t="shared" si="9"/>
        <v>96.703296703296701</v>
      </c>
      <c r="N245" s="67">
        <f t="shared" si="11"/>
        <v>2.197802197802198</v>
      </c>
      <c r="O245" s="66">
        <f t="shared" si="10"/>
        <v>1.098901098901099</v>
      </c>
    </row>
    <row r="246" spans="1:15" s="17" customFormat="1" ht="13.2" x14ac:dyDescent="0.25">
      <c r="A246" s="16" t="s">
        <v>495</v>
      </c>
      <c r="B246" s="16" t="s">
        <v>278</v>
      </c>
      <c r="C246" s="72">
        <v>146</v>
      </c>
      <c r="D246" s="72">
        <v>20</v>
      </c>
      <c r="E246" s="72">
        <v>2</v>
      </c>
      <c r="F246" s="72">
        <v>4</v>
      </c>
      <c r="G246" s="72">
        <v>6</v>
      </c>
      <c r="H246" s="72">
        <v>9</v>
      </c>
      <c r="I246" s="72">
        <v>19</v>
      </c>
      <c r="J246" s="72">
        <v>147</v>
      </c>
      <c r="K246" s="72">
        <v>120</v>
      </c>
      <c r="L246" s="72">
        <v>6</v>
      </c>
      <c r="M246" s="67">
        <f t="shared" si="9"/>
        <v>81.632653061224488</v>
      </c>
      <c r="N246" s="67">
        <f t="shared" si="11"/>
        <v>14.285714285714285</v>
      </c>
      <c r="O246" s="66">
        <f t="shared" si="10"/>
        <v>4.0816326530612246</v>
      </c>
    </row>
    <row r="247" spans="1:15" s="17" customFormat="1" ht="13.2" x14ac:dyDescent="0.25">
      <c r="A247" s="16" t="s">
        <v>496</v>
      </c>
      <c r="B247" s="16" t="s">
        <v>279</v>
      </c>
      <c r="C247" s="72">
        <v>17</v>
      </c>
      <c r="D247" s="72">
        <v>5</v>
      </c>
      <c r="E247" s="72">
        <v>0</v>
      </c>
      <c r="F247" s="72">
        <v>0</v>
      </c>
      <c r="G247" s="72">
        <v>1</v>
      </c>
      <c r="H247" s="72">
        <v>0</v>
      </c>
      <c r="I247" s="72">
        <v>1</v>
      </c>
      <c r="J247" s="72">
        <v>21</v>
      </c>
      <c r="K247" s="72">
        <v>18</v>
      </c>
      <c r="L247" s="72">
        <v>2</v>
      </c>
      <c r="M247" s="67">
        <f t="shared" si="9"/>
        <v>85.714285714285708</v>
      </c>
      <c r="N247" s="67">
        <f t="shared" si="11"/>
        <v>4.7619047619047619</v>
      </c>
      <c r="O247" s="66">
        <f t="shared" si="10"/>
        <v>9.5238095238095237</v>
      </c>
    </row>
    <row r="248" spans="1:15" s="17" customFormat="1" ht="13.2" x14ac:dyDescent="0.25">
      <c r="A248" s="16" t="s">
        <v>497</v>
      </c>
      <c r="B248" s="16" t="s">
        <v>280</v>
      </c>
      <c r="C248" s="72">
        <v>140</v>
      </c>
      <c r="D248" s="72">
        <v>15</v>
      </c>
      <c r="E248" s="72">
        <v>1</v>
      </c>
      <c r="F248" s="72">
        <v>0</v>
      </c>
      <c r="G248" s="72">
        <v>0</v>
      </c>
      <c r="H248" s="72">
        <v>1</v>
      </c>
      <c r="I248" s="72">
        <v>11</v>
      </c>
      <c r="J248" s="72">
        <v>144</v>
      </c>
      <c r="K248" s="72">
        <v>140</v>
      </c>
      <c r="L248" s="72">
        <v>2</v>
      </c>
      <c r="M248" s="67">
        <f t="shared" si="9"/>
        <v>97.222222222222214</v>
      </c>
      <c r="N248" s="67">
        <f t="shared" si="11"/>
        <v>1.3888888888888888</v>
      </c>
      <c r="O248" s="66">
        <f t="shared" si="10"/>
        <v>1.3888888888888888</v>
      </c>
    </row>
    <row r="249" spans="1:15" s="17" customFormat="1" ht="13.2" x14ac:dyDescent="0.25">
      <c r="A249" s="16" t="s">
        <v>498</v>
      </c>
      <c r="B249" s="16" t="s">
        <v>281</v>
      </c>
      <c r="C249" s="72">
        <v>43</v>
      </c>
      <c r="D249" s="72">
        <v>8</v>
      </c>
      <c r="E249" s="72">
        <v>0</v>
      </c>
      <c r="F249" s="72">
        <v>0</v>
      </c>
      <c r="G249" s="72">
        <v>2</v>
      </c>
      <c r="H249" s="72">
        <v>3</v>
      </c>
      <c r="I249" s="72">
        <v>10</v>
      </c>
      <c r="J249" s="72">
        <v>41</v>
      </c>
      <c r="K249" s="72">
        <v>36</v>
      </c>
      <c r="L249" s="72">
        <v>0</v>
      </c>
      <c r="M249" s="67">
        <f t="shared" si="9"/>
        <v>87.804878048780495</v>
      </c>
      <c r="N249" s="67">
        <f t="shared" si="11"/>
        <v>12.195121951219512</v>
      </c>
      <c r="O249" s="66">
        <f t="shared" si="10"/>
        <v>0</v>
      </c>
    </row>
    <row r="250" spans="1:15" s="17" customFormat="1" ht="13.2" x14ac:dyDescent="0.25">
      <c r="A250" s="16" t="s">
        <v>499</v>
      </c>
      <c r="B250" s="16" t="s">
        <v>282</v>
      </c>
      <c r="C250" s="72">
        <v>6</v>
      </c>
      <c r="D250" s="72">
        <v>1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7</v>
      </c>
      <c r="K250" s="72">
        <v>7</v>
      </c>
      <c r="L250" s="72">
        <v>0</v>
      </c>
      <c r="M250" s="67">
        <f t="shared" si="9"/>
        <v>100</v>
      </c>
      <c r="N250" s="67">
        <f t="shared" si="11"/>
        <v>0</v>
      </c>
      <c r="O250" s="66">
        <f t="shared" si="10"/>
        <v>0</v>
      </c>
    </row>
    <row r="251" spans="1:15" s="17" customFormat="1" ht="13.2" x14ac:dyDescent="0.25">
      <c r="A251" s="16" t="s">
        <v>500</v>
      </c>
      <c r="B251" s="16" t="s">
        <v>283</v>
      </c>
      <c r="C251" s="72">
        <v>11</v>
      </c>
      <c r="D251" s="72">
        <v>1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12</v>
      </c>
      <c r="K251" s="72">
        <v>12</v>
      </c>
      <c r="L251" s="72">
        <v>0</v>
      </c>
      <c r="M251" s="67">
        <f t="shared" si="9"/>
        <v>100</v>
      </c>
      <c r="N251" s="67">
        <f t="shared" si="11"/>
        <v>0</v>
      </c>
      <c r="O251" s="66">
        <f t="shared" si="10"/>
        <v>0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22</v>
      </c>
      <c r="D253" s="72">
        <v>9</v>
      </c>
      <c r="E253" s="72">
        <v>0</v>
      </c>
      <c r="F253" s="72">
        <v>0</v>
      </c>
      <c r="G253" s="72">
        <v>4</v>
      </c>
      <c r="H253" s="72">
        <v>0</v>
      </c>
      <c r="I253" s="72">
        <v>6</v>
      </c>
      <c r="J253" s="72">
        <v>25</v>
      </c>
      <c r="K253" s="72">
        <v>20</v>
      </c>
      <c r="L253" s="72">
        <v>1</v>
      </c>
      <c r="M253" s="67">
        <f t="shared" si="9"/>
        <v>80</v>
      </c>
      <c r="N253" s="67">
        <f t="shared" si="11"/>
        <v>16</v>
      </c>
      <c r="O253" s="66">
        <f t="shared" si="10"/>
        <v>4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83</v>
      </c>
      <c r="D256" s="72">
        <v>15</v>
      </c>
      <c r="E256" s="72">
        <v>1</v>
      </c>
      <c r="F256" s="72">
        <v>3</v>
      </c>
      <c r="G256" s="72">
        <v>0</v>
      </c>
      <c r="H256" s="72">
        <v>9</v>
      </c>
      <c r="I256" s="72">
        <v>12</v>
      </c>
      <c r="J256" s="72">
        <v>86</v>
      </c>
      <c r="K256" s="72">
        <v>70</v>
      </c>
      <c r="L256" s="72">
        <v>3</v>
      </c>
      <c r="M256" s="67">
        <f t="shared" si="9"/>
        <v>81.395348837209298</v>
      </c>
      <c r="N256" s="67">
        <f t="shared" si="11"/>
        <v>15.11627906976744</v>
      </c>
      <c r="O256" s="66">
        <f t="shared" si="10"/>
        <v>3.4883720930232558</v>
      </c>
    </row>
    <row r="257" spans="1:15" s="17" customFormat="1" ht="13.2" x14ac:dyDescent="0.25">
      <c r="A257" s="16" t="s">
        <v>505</v>
      </c>
      <c r="B257" s="16" t="s">
        <v>290</v>
      </c>
      <c r="C257" s="72">
        <v>591</v>
      </c>
      <c r="D257" s="72">
        <v>68</v>
      </c>
      <c r="E257" s="72">
        <v>5</v>
      </c>
      <c r="F257" s="72">
        <v>6</v>
      </c>
      <c r="G257" s="72">
        <v>34</v>
      </c>
      <c r="H257" s="72">
        <v>33</v>
      </c>
      <c r="I257" s="72">
        <v>100</v>
      </c>
      <c r="J257" s="72">
        <v>559</v>
      </c>
      <c r="K257" s="72">
        <v>438</v>
      </c>
      <c r="L257" s="72">
        <v>43</v>
      </c>
      <c r="M257" s="67">
        <f t="shared" si="9"/>
        <v>78.354203935599287</v>
      </c>
      <c r="N257" s="67">
        <f t="shared" si="11"/>
        <v>13.953488372093023</v>
      </c>
      <c r="O257" s="66">
        <f t="shared" si="10"/>
        <v>7.6923076923076925</v>
      </c>
    </row>
    <row r="258" spans="1:15" x14ac:dyDescent="0.25">
      <c r="A258" s="16" t="s">
        <v>506</v>
      </c>
      <c r="B258" s="16" t="s">
        <v>291</v>
      </c>
      <c r="C258" s="72">
        <v>232</v>
      </c>
      <c r="D258" s="72">
        <v>31</v>
      </c>
      <c r="E258" s="72">
        <v>1</v>
      </c>
      <c r="F258" s="72">
        <v>0</v>
      </c>
      <c r="G258" s="72">
        <v>7</v>
      </c>
      <c r="H258" s="72">
        <v>21</v>
      </c>
      <c r="I258" s="72">
        <v>40</v>
      </c>
      <c r="J258" s="72">
        <v>223</v>
      </c>
      <c r="K258" s="72">
        <v>165</v>
      </c>
      <c r="L258" s="72">
        <v>29</v>
      </c>
      <c r="M258" s="67">
        <f t="shared" si="9"/>
        <v>73.991031390134538</v>
      </c>
      <c r="N258" s="67">
        <f t="shared" si="11"/>
        <v>13.004484304932735</v>
      </c>
      <c r="O258" s="66">
        <f t="shared" si="10"/>
        <v>13.004484304932735</v>
      </c>
    </row>
    <row r="259" spans="1:15" x14ac:dyDescent="0.25">
      <c r="A259" s="16" t="s">
        <v>507</v>
      </c>
      <c r="B259" s="16" t="s">
        <v>292</v>
      </c>
      <c r="C259" s="72">
        <v>49</v>
      </c>
      <c r="D259" s="72">
        <v>4</v>
      </c>
      <c r="E259" s="72">
        <v>1</v>
      </c>
      <c r="F259" s="72">
        <v>1</v>
      </c>
      <c r="G259" s="72">
        <v>0</v>
      </c>
      <c r="H259" s="72">
        <v>0</v>
      </c>
      <c r="I259" s="72">
        <v>3</v>
      </c>
      <c r="J259" s="72">
        <v>50</v>
      </c>
      <c r="K259" s="72">
        <v>45</v>
      </c>
      <c r="L259" s="72">
        <v>3</v>
      </c>
      <c r="M259" s="67">
        <f t="shared" si="9"/>
        <v>90</v>
      </c>
      <c r="N259" s="67">
        <f t="shared" si="11"/>
        <v>4</v>
      </c>
      <c r="O259" s="66">
        <f t="shared" si="10"/>
        <v>6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1" sqref="B11"/>
    </sheetView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538</v>
      </c>
    </row>
    <row r="3" spans="1:15" x14ac:dyDescent="0.25">
      <c r="A3" s="73" t="s">
        <v>510</v>
      </c>
    </row>
    <row r="4" spans="1:15" x14ac:dyDescent="0.25">
      <c r="C4" s="13"/>
      <c r="D4" s="13"/>
      <c r="E4" s="85" t="s">
        <v>2</v>
      </c>
      <c r="F4" s="86"/>
      <c r="G4" s="86"/>
      <c r="H4" s="8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296</v>
      </c>
      <c r="D5" s="6" t="s">
        <v>297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298</v>
      </c>
      <c r="N5" s="12" t="s">
        <v>11</v>
      </c>
      <c r="O5" s="12" t="s">
        <v>12</v>
      </c>
    </row>
    <row r="6" spans="1:15" s="17" customFormat="1" ht="13.95" customHeight="1" x14ac:dyDescent="0.25">
      <c r="A6" s="16" t="s">
        <v>299</v>
      </c>
      <c r="B6" s="16" t="s">
        <v>13</v>
      </c>
      <c r="C6" s="72">
        <v>111</v>
      </c>
      <c r="D6" s="72">
        <v>10</v>
      </c>
      <c r="E6" s="72">
        <v>2</v>
      </c>
      <c r="F6" s="72">
        <v>0</v>
      </c>
      <c r="G6" s="72">
        <v>2</v>
      </c>
      <c r="H6" s="72">
        <v>5</v>
      </c>
      <c r="I6" s="72">
        <v>14</v>
      </c>
      <c r="J6" s="72">
        <v>107</v>
      </c>
      <c r="K6" s="72">
        <v>80</v>
      </c>
      <c r="L6" s="72">
        <v>18</v>
      </c>
      <c r="M6" s="67">
        <f t="shared" ref="M6:M69" si="0">IF(J6=0,"n/a",K6/J6*100)</f>
        <v>74.766355140186917</v>
      </c>
      <c r="N6" s="67">
        <f>IF(J6=0,"n/a",(E6+F6+G6+H6)/J6*100)</f>
        <v>8.4112149532710276</v>
      </c>
      <c r="O6" s="66">
        <f t="shared" ref="O6:O69" si="1">IF(J6=0,"n/a",(L6/J6)*100)</f>
        <v>16.822429906542055</v>
      </c>
    </row>
    <row r="7" spans="1:15" s="17" customFormat="1" ht="13.95" customHeight="1" x14ac:dyDescent="0.25">
      <c r="A7" s="16" t="s">
        <v>300</v>
      </c>
      <c r="B7" s="16" t="s">
        <v>14</v>
      </c>
      <c r="C7" s="72">
        <v>27</v>
      </c>
      <c r="D7" s="72">
        <v>6</v>
      </c>
      <c r="E7" s="72">
        <v>0</v>
      </c>
      <c r="F7" s="72">
        <v>1</v>
      </c>
      <c r="G7" s="72">
        <v>0</v>
      </c>
      <c r="H7" s="72">
        <v>1</v>
      </c>
      <c r="I7" s="72">
        <v>1</v>
      </c>
      <c r="J7" s="72">
        <v>32</v>
      </c>
      <c r="K7" s="72">
        <v>29</v>
      </c>
      <c r="L7" s="72">
        <v>1</v>
      </c>
      <c r="M7" s="67">
        <f t="shared" si="0"/>
        <v>90.625</v>
      </c>
      <c r="N7" s="67">
        <f t="shared" ref="N7:N70" si="2">IF(J7=0,"n/a",(E7+F7+G7+H7)/J7*100)</f>
        <v>6.25</v>
      </c>
      <c r="O7" s="66">
        <f t="shared" si="1"/>
        <v>3.125</v>
      </c>
    </row>
    <row r="8" spans="1:15" s="17" customFormat="1" ht="13.95" customHeight="1" x14ac:dyDescent="0.25">
      <c r="A8" s="16" t="s">
        <v>301</v>
      </c>
      <c r="B8" s="16" t="s">
        <v>15</v>
      </c>
      <c r="C8" s="72">
        <v>118</v>
      </c>
      <c r="D8" s="72">
        <v>17</v>
      </c>
      <c r="E8" s="72">
        <v>0</v>
      </c>
      <c r="F8" s="72">
        <v>0</v>
      </c>
      <c r="G8" s="72">
        <v>5</v>
      </c>
      <c r="H8" s="72">
        <v>6</v>
      </c>
      <c r="I8" s="72">
        <v>22</v>
      </c>
      <c r="J8" s="72">
        <v>113</v>
      </c>
      <c r="K8" s="72">
        <v>96</v>
      </c>
      <c r="L8" s="72">
        <v>6</v>
      </c>
      <c r="M8" s="67">
        <f t="shared" si="0"/>
        <v>84.955752212389385</v>
      </c>
      <c r="N8" s="67">
        <f t="shared" si="2"/>
        <v>9.7345132743362832</v>
      </c>
      <c r="O8" s="66">
        <f t="shared" si="1"/>
        <v>5.3097345132743365</v>
      </c>
    </row>
    <row r="9" spans="1:15" s="17" customFormat="1" ht="13.95" customHeight="1" x14ac:dyDescent="0.25">
      <c r="A9" s="16" t="s">
        <v>302</v>
      </c>
      <c r="B9" s="16" t="s">
        <v>16</v>
      </c>
      <c r="C9" s="72">
        <v>264</v>
      </c>
      <c r="D9" s="72">
        <v>24</v>
      </c>
      <c r="E9" s="72">
        <v>3</v>
      </c>
      <c r="F9" s="72">
        <v>1</v>
      </c>
      <c r="G9" s="72">
        <v>4</v>
      </c>
      <c r="H9" s="72">
        <v>28</v>
      </c>
      <c r="I9" s="72">
        <v>42</v>
      </c>
      <c r="J9" s="72">
        <v>246</v>
      </c>
      <c r="K9" s="72">
        <v>180</v>
      </c>
      <c r="L9" s="72">
        <v>30</v>
      </c>
      <c r="M9" s="67">
        <f t="shared" si="0"/>
        <v>73.170731707317074</v>
      </c>
      <c r="N9" s="67">
        <f t="shared" si="2"/>
        <v>14.634146341463413</v>
      </c>
      <c r="O9" s="66">
        <f t="shared" si="1"/>
        <v>12.195121951219512</v>
      </c>
    </row>
    <row r="10" spans="1:15" s="17" customFormat="1" ht="13.95" customHeight="1" x14ac:dyDescent="0.25">
      <c r="A10" s="16" t="s">
        <v>17</v>
      </c>
      <c r="B10" s="16" t="s">
        <v>18</v>
      </c>
      <c r="C10" s="72">
        <v>32</v>
      </c>
      <c r="D10" s="72">
        <v>4</v>
      </c>
      <c r="E10" s="72">
        <v>0</v>
      </c>
      <c r="F10" s="72">
        <v>0</v>
      </c>
      <c r="G10" s="72">
        <v>0</v>
      </c>
      <c r="H10" s="72">
        <v>1</v>
      </c>
      <c r="I10" s="72">
        <v>5</v>
      </c>
      <c r="J10" s="72">
        <v>31</v>
      </c>
      <c r="K10" s="72">
        <v>29</v>
      </c>
      <c r="L10" s="72">
        <v>1</v>
      </c>
      <c r="M10" s="67">
        <f t="shared" si="0"/>
        <v>93.548387096774192</v>
      </c>
      <c r="N10" s="67">
        <f t="shared" si="2"/>
        <v>3.225806451612903</v>
      </c>
      <c r="O10" s="66">
        <f t="shared" si="1"/>
        <v>3.225806451612903</v>
      </c>
    </row>
    <row r="11" spans="1:15" s="17" customFormat="1" ht="13.95" customHeight="1" x14ac:dyDescent="0.25">
      <c r="A11" s="16" t="s">
        <v>303</v>
      </c>
      <c r="B11" s="16" t="s">
        <v>19</v>
      </c>
      <c r="C11" s="72">
        <v>633</v>
      </c>
      <c r="D11" s="72">
        <v>71</v>
      </c>
      <c r="E11" s="72">
        <v>2</v>
      </c>
      <c r="F11" s="72">
        <v>10</v>
      </c>
      <c r="G11" s="72">
        <v>19</v>
      </c>
      <c r="H11" s="72">
        <v>77</v>
      </c>
      <c r="I11" s="72">
        <v>71</v>
      </c>
      <c r="J11" s="72">
        <v>633</v>
      </c>
      <c r="K11" s="72">
        <v>473</v>
      </c>
      <c r="L11" s="72">
        <v>52</v>
      </c>
      <c r="M11" s="67">
        <f t="shared" si="0"/>
        <v>74.723538704581358</v>
      </c>
      <c r="N11" s="67">
        <f t="shared" si="2"/>
        <v>17.061611374407583</v>
      </c>
      <c r="O11" s="66">
        <f t="shared" si="1"/>
        <v>8.2148499210110586</v>
      </c>
    </row>
    <row r="12" spans="1:15" s="17" customFormat="1" ht="13.95" customHeight="1" x14ac:dyDescent="0.25">
      <c r="A12" s="16" t="s">
        <v>304</v>
      </c>
      <c r="B12" s="16" t="s">
        <v>20</v>
      </c>
      <c r="C12" s="72">
        <v>173</v>
      </c>
      <c r="D12" s="72">
        <v>15</v>
      </c>
      <c r="E12" s="72">
        <v>0</v>
      </c>
      <c r="F12" s="72">
        <v>0</v>
      </c>
      <c r="G12" s="72">
        <v>0</v>
      </c>
      <c r="H12" s="72">
        <v>2</v>
      </c>
      <c r="I12" s="72">
        <v>19</v>
      </c>
      <c r="J12" s="72">
        <v>169</v>
      </c>
      <c r="K12" s="72">
        <v>162</v>
      </c>
      <c r="L12" s="72">
        <v>5</v>
      </c>
      <c r="M12" s="67">
        <f t="shared" si="0"/>
        <v>95.857988165680467</v>
      </c>
      <c r="N12" s="67">
        <f t="shared" si="2"/>
        <v>1.1834319526627219</v>
      </c>
      <c r="O12" s="66">
        <f t="shared" si="1"/>
        <v>2.9585798816568047</v>
      </c>
    </row>
    <row r="13" spans="1:15" s="17" customFormat="1" ht="13.95" customHeight="1" x14ac:dyDescent="0.25">
      <c r="A13" s="16" t="s">
        <v>539</v>
      </c>
      <c r="B13" s="16" t="s">
        <v>540</v>
      </c>
      <c r="C13" s="72">
        <v>69</v>
      </c>
      <c r="D13" s="72">
        <v>8</v>
      </c>
      <c r="E13" s="72">
        <v>0</v>
      </c>
      <c r="F13" s="72">
        <v>0</v>
      </c>
      <c r="G13" s="72">
        <v>5</v>
      </c>
      <c r="H13" s="72">
        <v>4</v>
      </c>
      <c r="I13" s="72">
        <v>0</v>
      </c>
      <c r="J13" s="72">
        <v>77</v>
      </c>
      <c r="K13" s="72">
        <v>0</v>
      </c>
      <c r="L13" s="72">
        <v>68</v>
      </c>
      <c r="M13" s="67">
        <f t="shared" si="0"/>
        <v>0</v>
      </c>
      <c r="N13" s="67">
        <f t="shared" si="2"/>
        <v>11.688311688311687</v>
      </c>
      <c r="O13" s="66">
        <f t="shared" si="1"/>
        <v>88.311688311688314</v>
      </c>
    </row>
    <row r="14" spans="1:15" s="17" customFormat="1" ht="13.95" customHeight="1" x14ac:dyDescent="0.25">
      <c r="A14" s="16" t="s">
        <v>21</v>
      </c>
      <c r="B14" s="16" t="s">
        <v>22</v>
      </c>
      <c r="C14" s="72">
        <v>564</v>
      </c>
      <c r="D14" s="72">
        <v>80</v>
      </c>
      <c r="E14" s="72">
        <v>4</v>
      </c>
      <c r="F14" s="72">
        <v>10</v>
      </c>
      <c r="G14" s="72">
        <v>16</v>
      </c>
      <c r="H14" s="72">
        <v>69</v>
      </c>
      <c r="I14" s="72">
        <v>87</v>
      </c>
      <c r="J14" s="72">
        <v>557</v>
      </c>
      <c r="K14" s="72">
        <v>415</v>
      </c>
      <c r="L14" s="72">
        <v>43</v>
      </c>
      <c r="M14" s="67">
        <f t="shared" si="0"/>
        <v>74.506283662477557</v>
      </c>
      <c r="N14" s="67">
        <f t="shared" si="2"/>
        <v>17.773788150807899</v>
      </c>
      <c r="O14" s="66">
        <f t="shared" si="1"/>
        <v>7.719928186714542</v>
      </c>
    </row>
    <row r="15" spans="1:15" s="17" customFormat="1" ht="13.95" customHeight="1" x14ac:dyDescent="0.25">
      <c r="A15" s="16" t="s">
        <v>305</v>
      </c>
      <c r="B15" s="16" t="s">
        <v>23</v>
      </c>
      <c r="C15" s="72">
        <v>771</v>
      </c>
      <c r="D15" s="72">
        <v>136</v>
      </c>
      <c r="E15" s="72">
        <v>4</v>
      </c>
      <c r="F15" s="72">
        <v>3</v>
      </c>
      <c r="G15" s="72">
        <v>13</v>
      </c>
      <c r="H15" s="72">
        <v>17</v>
      </c>
      <c r="I15" s="72">
        <v>111</v>
      </c>
      <c r="J15" s="72">
        <v>796</v>
      </c>
      <c r="K15" s="72">
        <v>703</v>
      </c>
      <c r="L15" s="72">
        <v>56</v>
      </c>
      <c r="M15" s="67">
        <f t="shared" si="0"/>
        <v>88.316582914572862</v>
      </c>
      <c r="N15" s="67">
        <f t="shared" si="2"/>
        <v>4.6482412060301508</v>
      </c>
      <c r="O15" s="66">
        <f t="shared" si="1"/>
        <v>7.0351758793969852</v>
      </c>
    </row>
    <row r="16" spans="1:15" s="17" customFormat="1" ht="13.95" customHeight="1" x14ac:dyDescent="0.25">
      <c r="A16" s="16" t="s">
        <v>306</v>
      </c>
      <c r="B16" s="16" t="s">
        <v>24</v>
      </c>
      <c r="C16" s="72">
        <v>446</v>
      </c>
      <c r="D16" s="72">
        <v>45</v>
      </c>
      <c r="E16" s="72">
        <v>2</v>
      </c>
      <c r="F16" s="72">
        <v>3</v>
      </c>
      <c r="G16" s="72">
        <v>8</v>
      </c>
      <c r="H16" s="72">
        <v>34</v>
      </c>
      <c r="I16" s="72">
        <v>53</v>
      </c>
      <c r="J16" s="72">
        <v>438</v>
      </c>
      <c r="K16" s="72">
        <v>343</v>
      </c>
      <c r="L16" s="72">
        <v>48</v>
      </c>
      <c r="M16" s="67">
        <f t="shared" si="0"/>
        <v>78.310502283105023</v>
      </c>
      <c r="N16" s="67">
        <f t="shared" si="2"/>
        <v>10.730593607305936</v>
      </c>
      <c r="O16" s="66">
        <f t="shared" si="1"/>
        <v>10.95890410958904</v>
      </c>
    </row>
    <row r="17" spans="1:15" s="17" customFormat="1" ht="13.95" customHeight="1" x14ac:dyDescent="0.25">
      <c r="A17" s="16" t="s">
        <v>307</v>
      </c>
      <c r="B17" s="16" t="s">
        <v>25</v>
      </c>
      <c r="C17" s="72">
        <v>660</v>
      </c>
      <c r="D17" s="72">
        <v>88</v>
      </c>
      <c r="E17" s="72">
        <v>5</v>
      </c>
      <c r="F17" s="72">
        <v>8</v>
      </c>
      <c r="G17" s="72">
        <v>8</v>
      </c>
      <c r="H17" s="72">
        <v>41</v>
      </c>
      <c r="I17" s="72">
        <v>125</v>
      </c>
      <c r="J17" s="72">
        <v>623</v>
      </c>
      <c r="K17" s="72">
        <v>510</v>
      </c>
      <c r="L17" s="72">
        <v>51</v>
      </c>
      <c r="M17" s="67">
        <f t="shared" si="0"/>
        <v>81.861958266452646</v>
      </c>
      <c r="N17" s="67">
        <f t="shared" si="2"/>
        <v>9.9518459069020864</v>
      </c>
      <c r="O17" s="66">
        <f t="shared" si="1"/>
        <v>8.1861958266452657</v>
      </c>
    </row>
    <row r="18" spans="1:15" s="17" customFormat="1" ht="13.95" customHeight="1" x14ac:dyDescent="0.25">
      <c r="A18" s="16" t="s">
        <v>308</v>
      </c>
      <c r="B18" s="16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67" t="str">
        <f t="shared" si="0"/>
        <v>n/a</v>
      </c>
      <c r="N18" s="67" t="str">
        <f t="shared" si="2"/>
        <v>n/a</v>
      </c>
      <c r="O18" s="66" t="str">
        <f t="shared" si="1"/>
        <v>n/a</v>
      </c>
    </row>
    <row r="19" spans="1:15" s="17" customFormat="1" ht="13.95" customHeight="1" x14ac:dyDescent="0.25">
      <c r="A19" s="16" t="s">
        <v>309</v>
      </c>
      <c r="B19" s="16" t="s">
        <v>27</v>
      </c>
      <c r="C19" s="72">
        <v>98</v>
      </c>
      <c r="D19" s="72">
        <v>11</v>
      </c>
      <c r="E19" s="72">
        <v>0</v>
      </c>
      <c r="F19" s="72">
        <v>2</v>
      </c>
      <c r="G19" s="72">
        <v>5</v>
      </c>
      <c r="H19" s="72">
        <v>25</v>
      </c>
      <c r="I19" s="72">
        <v>13</v>
      </c>
      <c r="J19" s="72">
        <v>96</v>
      </c>
      <c r="K19" s="72">
        <v>57</v>
      </c>
      <c r="L19" s="72">
        <v>7</v>
      </c>
      <c r="M19" s="67">
        <f t="shared" si="0"/>
        <v>59.375</v>
      </c>
      <c r="N19" s="67">
        <f t="shared" si="2"/>
        <v>33.333333333333329</v>
      </c>
      <c r="O19" s="66">
        <f t="shared" si="1"/>
        <v>7.291666666666667</v>
      </c>
    </row>
    <row r="20" spans="1:15" s="17" customFormat="1" ht="13.95" customHeight="1" x14ac:dyDescent="0.25">
      <c r="A20" s="16" t="s">
        <v>310</v>
      </c>
      <c r="B20" s="16" t="s">
        <v>28</v>
      </c>
      <c r="C20" s="72">
        <v>180</v>
      </c>
      <c r="D20" s="72">
        <v>40</v>
      </c>
      <c r="E20" s="72">
        <v>0</v>
      </c>
      <c r="F20" s="72">
        <v>3</v>
      </c>
      <c r="G20" s="72">
        <v>5</v>
      </c>
      <c r="H20" s="72">
        <v>30</v>
      </c>
      <c r="I20" s="72">
        <v>30</v>
      </c>
      <c r="J20" s="72">
        <v>190</v>
      </c>
      <c r="K20" s="72">
        <v>123</v>
      </c>
      <c r="L20" s="72">
        <v>29</v>
      </c>
      <c r="M20" s="67">
        <f t="shared" si="0"/>
        <v>64.736842105263165</v>
      </c>
      <c r="N20" s="67">
        <f t="shared" si="2"/>
        <v>20</v>
      </c>
      <c r="O20" s="66">
        <f t="shared" si="1"/>
        <v>15.263157894736842</v>
      </c>
    </row>
    <row r="21" spans="1:15" s="17" customFormat="1" ht="13.95" customHeight="1" x14ac:dyDescent="0.25">
      <c r="A21" s="16" t="s">
        <v>311</v>
      </c>
      <c r="B21" s="16" t="s">
        <v>29</v>
      </c>
      <c r="C21" s="72">
        <v>38</v>
      </c>
      <c r="D21" s="72">
        <v>7</v>
      </c>
      <c r="E21" s="72">
        <v>2</v>
      </c>
      <c r="F21" s="72">
        <v>1</v>
      </c>
      <c r="G21" s="72">
        <v>0</v>
      </c>
      <c r="H21" s="72">
        <v>3</v>
      </c>
      <c r="I21" s="72">
        <v>2</v>
      </c>
      <c r="J21" s="72">
        <v>43</v>
      </c>
      <c r="K21" s="72">
        <v>33</v>
      </c>
      <c r="L21" s="72">
        <v>4</v>
      </c>
      <c r="M21" s="67">
        <f t="shared" si="0"/>
        <v>76.744186046511629</v>
      </c>
      <c r="N21" s="67">
        <f t="shared" si="2"/>
        <v>13.953488372093023</v>
      </c>
      <c r="O21" s="66">
        <f t="shared" si="1"/>
        <v>9.3023255813953494</v>
      </c>
    </row>
    <row r="22" spans="1:15" s="17" customFormat="1" ht="13.95" customHeight="1" x14ac:dyDescent="0.25">
      <c r="A22" s="16" t="s">
        <v>30</v>
      </c>
      <c r="B22" s="16" t="s">
        <v>31</v>
      </c>
      <c r="C22" s="72">
        <v>27</v>
      </c>
      <c r="D22" s="72">
        <v>4</v>
      </c>
      <c r="E22" s="72">
        <v>0</v>
      </c>
      <c r="F22" s="72">
        <v>0</v>
      </c>
      <c r="G22" s="72">
        <v>3</v>
      </c>
      <c r="H22" s="72">
        <v>0</v>
      </c>
      <c r="I22" s="72">
        <v>5</v>
      </c>
      <c r="J22" s="72">
        <v>26</v>
      </c>
      <c r="K22" s="72">
        <v>22</v>
      </c>
      <c r="L22" s="72">
        <v>1</v>
      </c>
      <c r="M22" s="67">
        <f t="shared" si="0"/>
        <v>84.615384615384613</v>
      </c>
      <c r="N22" s="67">
        <f t="shared" si="2"/>
        <v>11.538461538461538</v>
      </c>
      <c r="O22" s="66">
        <f t="shared" si="1"/>
        <v>3.8461538461538463</v>
      </c>
    </row>
    <row r="23" spans="1:15" s="17" customFormat="1" ht="13.95" customHeight="1" x14ac:dyDescent="0.25">
      <c r="A23" s="16" t="s">
        <v>312</v>
      </c>
      <c r="B23" s="16" t="s">
        <v>32</v>
      </c>
      <c r="C23" s="72">
        <v>137</v>
      </c>
      <c r="D23" s="72">
        <v>26</v>
      </c>
      <c r="E23" s="72">
        <v>0</v>
      </c>
      <c r="F23" s="72">
        <v>3</v>
      </c>
      <c r="G23" s="72">
        <v>5</v>
      </c>
      <c r="H23" s="72">
        <v>13</v>
      </c>
      <c r="I23" s="72">
        <v>16</v>
      </c>
      <c r="J23" s="72">
        <v>147</v>
      </c>
      <c r="K23" s="72">
        <v>105</v>
      </c>
      <c r="L23" s="72">
        <v>21</v>
      </c>
      <c r="M23" s="67">
        <f t="shared" si="0"/>
        <v>71.428571428571431</v>
      </c>
      <c r="N23" s="67">
        <f t="shared" si="2"/>
        <v>14.285714285714285</v>
      </c>
      <c r="O23" s="66">
        <f t="shared" si="1"/>
        <v>14.285714285714285</v>
      </c>
    </row>
    <row r="24" spans="1:15" s="17" customFormat="1" ht="13.95" customHeight="1" x14ac:dyDescent="0.25">
      <c r="A24" s="16" t="s">
        <v>33</v>
      </c>
      <c r="B24" s="16" t="s">
        <v>34</v>
      </c>
      <c r="C24" s="72">
        <v>253</v>
      </c>
      <c r="D24" s="72">
        <v>45</v>
      </c>
      <c r="E24" s="72">
        <v>1</v>
      </c>
      <c r="F24" s="72">
        <v>1</v>
      </c>
      <c r="G24" s="72">
        <v>4</v>
      </c>
      <c r="H24" s="72">
        <v>9</v>
      </c>
      <c r="I24" s="72">
        <v>36</v>
      </c>
      <c r="J24" s="72">
        <v>262</v>
      </c>
      <c r="K24" s="72">
        <v>231</v>
      </c>
      <c r="L24" s="72">
        <v>16</v>
      </c>
      <c r="M24" s="67">
        <f t="shared" si="0"/>
        <v>88.167938931297712</v>
      </c>
      <c r="N24" s="67">
        <f t="shared" si="2"/>
        <v>5.7251908396946565</v>
      </c>
      <c r="O24" s="66">
        <f t="shared" si="1"/>
        <v>6.1068702290076331</v>
      </c>
    </row>
    <row r="25" spans="1:15" s="17" customFormat="1" ht="13.95" customHeight="1" x14ac:dyDescent="0.25">
      <c r="A25" s="16" t="s">
        <v>35</v>
      </c>
      <c r="B25" s="16" t="s">
        <v>36</v>
      </c>
      <c r="C25" s="72">
        <v>18</v>
      </c>
      <c r="D25" s="72">
        <v>2</v>
      </c>
      <c r="E25" s="72">
        <v>0</v>
      </c>
      <c r="F25" s="72">
        <v>0</v>
      </c>
      <c r="G25" s="72">
        <v>0</v>
      </c>
      <c r="H25" s="72">
        <v>0</v>
      </c>
      <c r="I25" s="72">
        <v>1</v>
      </c>
      <c r="J25" s="72">
        <v>19</v>
      </c>
      <c r="K25" s="72">
        <v>19</v>
      </c>
      <c r="L25" s="72">
        <v>0</v>
      </c>
      <c r="M25" s="67">
        <f t="shared" si="0"/>
        <v>100</v>
      </c>
      <c r="N25" s="67">
        <f t="shared" si="2"/>
        <v>0</v>
      </c>
      <c r="O25" s="66">
        <f t="shared" si="1"/>
        <v>0</v>
      </c>
    </row>
    <row r="26" spans="1:15" s="17" customFormat="1" ht="13.95" customHeight="1" x14ac:dyDescent="0.25">
      <c r="A26" s="16" t="s">
        <v>37</v>
      </c>
      <c r="B26" s="16" t="s">
        <v>38</v>
      </c>
      <c r="C26" s="72">
        <v>70</v>
      </c>
      <c r="D26" s="72">
        <v>8</v>
      </c>
      <c r="E26" s="72">
        <v>0</v>
      </c>
      <c r="F26" s="72">
        <v>0</v>
      </c>
      <c r="G26" s="72">
        <v>0</v>
      </c>
      <c r="H26" s="72">
        <v>2</v>
      </c>
      <c r="I26" s="72">
        <v>14</v>
      </c>
      <c r="J26" s="72">
        <v>64</v>
      </c>
      <c r="K26" s="72">
        <v>58</v>
      </c>
      <c r="L26" s="72">
        <v>4</v>
      </c>
      <c r="M26" s="67">
        <f t="shared" si="0"/>
        <v>90.625</v>
      </c>
      <c r="N26" s="67">
        <f t="shared" si="2"/>
        <v>3.125</v>
      </c>
      <c r="O26" s="66">
        <f t="shared" si="1"/>
        <v>6.25</v>
      </c>
    </row>
    <row r="27" spans="1:15" s="17" customFormat="1" ht="13.95" customHeight="1" x14ac:dyDescent="0.25">
      <c r="A27" s="16" t="s">
        <v>39</v>
      </c>
      <c r="B27" s="16" t="s">
        <v>40</v>
      </c>
      <c r="C27" s="72">
        <v>47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6</v>
      </c>
      <c r="J27" s="72">
        <v>41</v>
      </c>
      <c r="K27" s="72">
        <v>40</v>
      </c>
      <c r="L27" s="72">
        <v>1</v>
      </c>
      <c r="M27" s="67">
        <f t="shared" si="0"/>
        <v>97.560975609756099</v>
      </c>
      <c r="N27" s="67">
        <f t="shared" si="2"/>
        <v>0</v>
      </c>
      <c r="O27" s="66">
        <f t="shared" si="1"/>
        <v>2.4390243902439024</v>
      </c>
    </row>
    <row r="28" spans="1:15" s="17" customFormat="1" ht="13.95" customHeight="1" x14ac:dyDescent="0.25">
      <c r="A28" s="16" t="s">
        <v>41</v>
      </c>
      <c r="B28" s="16" t="s">
        <v>42</v>
      </c>
      <c r="C28" s="72">
        <v>46</v>
      </c>
      <c r="D28" s="72">
        <v>10</v>
      </c>
      <c r="E28" s="72">
        <v>0</v>
      </c>
      <c r="F28" s="72">
        <v>0</v>
      </c>
      <c r="G28" s="72">
        <v>3</v>
      </c>
      <c r="H28" s="72">
        <v>5</v>
      </c>
      <c r="I28" s="72">
        <v>6</v>
      </c>
      <c r="J28" s="72">
        <v>50</v>
      </c>
      <c r="K28" s="72">
        <v>34</v>
      </c>
      <c r="L28" s="72">
        <v>8</v>
      </c>
      <c r="M28" s="67">
        <f t="shared" si="0"/>
        <v>68</v>
      </c>
      <c r="N28" s="67">
        <f t="shared" si="2"/>
        <v>16</v>
      </c>
      <c r="O28" s="66">
        <f t="shared" si="1"/>
        <v>16</v>
      </c>
    </row>
    <row r="29" spans="1:15" s="17" customFormat="1" ht="13.95" customHeight="1" x14ac:dyDescent="0.25">
      <c r="A29" s="16" t="s">
        <v>313</v>
      </c>
      <c r="B29" s="16" t="s">
        <v>43</v>
      </c>
      <c r="C29" s="72">
        <v>477</v>
      </c>
      <c r="D29" s="72">
        <v>88</v>
      </c>
      <c r="E29" s="72">
        <v>2</v>
      </c>
      <c r="F29" s="72">
        <v>2</v>
      </c>
      <c r="G29" s="72">
        <v>7</v>
      </c>
      <c r="H29" s="72">
        <v>19</v>
      </c>
      <c r="I29" s="72">
        <v>72</v>
      </c>
      <c r="J29" s="72">
        <v>493</v>
      </c>
      <c r="K29" s="72">
        <v>407</v>
      </c>
      <c r="L29" s="72">
        <v>56</v>
      </c>
      <c r="M29" s="67">
        <f t="shared" si="0"/>
        <v>82.555780933062877</v>
      </c>
      <c r="N29" s="67">
        <f t="shared" si="2"/>
        <v>6.0851926977687629</v>
      </c>
      <c r="O29" s="66">
        <f t="shared" si="1"/>
        <v>11.359026369168356</v>
      </c>
    </row>
    <row r="30" spans="1:15" s="17" customFormat="1" ht="13.2" x14ac:dyDescent="0.25">
      <c r="A30" s="16" t="s">
        <v>314</v>
      </c>
      <c r="B30" s="16" t="s">
        <v>44</v>
      </c>
      <c r="C30" s="72">
        <v>501</v>
      </c>
      <c r="D30" s="72">
        <v>61</v>
      </c>
      <c r="E30" s="72">
        <v>2</v>
      </c>
      <c r="F30" s="72">
        <v>1</v>
      </c>
      <c r="G30" s="72">
        <v>19</v>
      </c>
      <c r="H30" s="72">
        <v>15</v>
      </c>
      <c r="I30" s="72">
        <v>44</v>
      </c>
      <c r="J30" s="72">
        <v>518</v>
      </c>
      <c r="K30" s="72">
        <v>442</v>
      </c>
      <c r="L30" s="72">
        <v>39</v>
      </c>
      <c r="M30" s="67">
        <f t="shared" si="0"/>
        <v>85.328185328185327</v>
      </c>
      <c r="N30" s="67">
        <f t="shared" si="2"/>
        <v>7.1428571428571423</v>
      </c>
      <c r="O30" s="66">
        <f t="shared" si="1"/>
        <v>7.5289575289575295</v>
      </c>
    </row>
    <row r="31" spans="1:15" s="17" customFormat="1" ht="13.2" x14ac:dyDescent="0.25">
      <c r="A31" s="16" t="s">
        <v>315</v>
      </c>
      <c r="B31" s="16" t="s">
        <v>45</v>
      </c>
      <c r="C31" s="72">
        <v>116</v>
      </c>
      <c r="D31" s="72">
        <v>28</v>
      </c>
      <c r="E31" s="72">
        <v>0</v>
      </c>
      <c r="F31" s="72">
        <v>0</v>
      </c>
      <c r="G31" s="72">
        <v>1</v>
      </c>
      <c r="H31" s="72">
        <v>16</v>
      </c>
      <c r="I31" s="72">
        <v>35</v>
      </c>
      <c r="J31" s="72">
        <v>109</v>
      </c>
      <c r="K31" s="72">
        <v>79</v>
      </c>
      <c r="L31" s="72">
        <v>13</v>
      </c>
      <c r="M31" s="67">
        <f t="shared" si="0"/>
        <v>72.477064220183479</v>
      </c>
      <c r="N31" s="67">
        <f t="shared" si="2"/>
        <v>15.596330275229359</v>
      </c>
      <c r="O31" s="66">
        <f t="shared" si="1"/>
        <v>11.926605504587156</v>
      </c>
    </row>
    <row r="32" spans="1:15" s="17" customFormat="1" ht="13.2" x14ac:dyDescent="0.25">
      <c r="A32" s="16" t="s">
        <v>316</v>
      </c>
      <c r="B32" s="16" t="s">
        <v>46</v>
      </c>
      <c r="C32" s="72">
        <v>134</v>
      </c>
      <c r="D32" s="72">
        <v>5</v>
      </c>
      <c r="E32" s="72">
        <v>1</v>
      </c>
      <c r="F32" s="72">
        <v>1</v>
      </c>
      <c r="G32" s="72">
        <v>2</v>
      </c>
      <c r="H32" s="72">
        <v>15</v>
      </c>
      <c r="I32" s="72">
        <v>7</v>
      </c>
      <c r="J32" s="72">
        <v>132</v>
      </c>
      <c r="K32" s="72">
        <v>107</v>
      </c>
      <c r="L32" s="72">
        <v>6</v>
      </c>
      <c r="M32" s="67">
        <f t="shared" si="0"/>
        <v>81.060606060606062</v>
      </c>
      <c r="N32" s="67">
        <f t="shared" si="2"/>
        <v>14.393939393939394</v>
      </c>
      <c r="O32" s="66">
        <f t="shared" si="1"/>
        <v>4.5454545454545459</v>
      </c>
    </row>
    <row r="33" spans="1:15" s="17" customFormat="1" ht="13.2" x14ac:dyDescent="0.25">
      <c r="A33" s="16" t="s">
        <v>317</v>
      </c>
      <c r="B33" s="16" t="s">
        <v>47</v>
      </c>
      <c r="C33" s="72">
        <v>162</v>
      </c>
      <c r="D33" s="72">
        <v>20</v>
      </c>
      <c r="E33" s="72">
        <v>0</v>
      </c>
      <c r="F33" s="72">
        <v>2</v>
      </c>
      <c r="G33" s="72">
        <v>5</v>
      </c>
      <c r="H33" s="72">
        <v>4</v>
      </c>
      <c r="I33" s="72">
        <v>23</v>
      </c>
      <c r="J33" s="72">
        <v>159</v>
      </c>
      <c r="K33" s="72">
        <v>132</v>
      </c>
      <c r="L33" s="72">
        <v>16</v>
      </c>
      <c r="M33" s="67">
        <f t="shared" si="0"/>
        <v>83.018867924528308</v>
      </c>
      <c r="N33" s="67">
        <f t="shared" si="2"/>
        <v>6.9182389937106921</v>
      </c>
      <c r="O33" s="66">
        <f t="shared" si="1"/>
        <v>10.062893081761008</v>
      </c>
    </row>
    <row r="34" spans="1:15" s="17" customFormat="1" ht="13.2" x14ac:dyDescent="0.25">
      <c r="A34" s="16" t="s">
        <v>318</v>
      </c>
      <c r="B34" s="16" t="s">
        <v>48</v>
      </c>
      <c r="C34" s="72">
        <v>43</v>
      </c>
      <c r="D34" s="72">
        <v>15</v>
      </c>
      <c r="E34" s="72">
        <v>0</v>
      </c>
      <c r="F34" s="72">
        <v>1</v>
      </c>
      <c r="G34" s="72">
        <v>3</v>
      </c>
      <c r="H34" s="72">
        <v>2</v>
      </c>
      <c r="I34" s="72">
        <v>15</v>
      </c>
      <c r="J34" s="72">
        <v>43</v>
      </c>
      <c r="K34" s="72">
        <v>35</v>
      </c>
      <c r="L34" s="72">
        <v>2</v>
      </c>
      <c r="M34" s="67">
        <f t="shared" si="0"/>
        <v>81.395348837209298</v>
      </c>
      <c r="N34" s="67">
        <f t="shared" si="2"/>
        <v>13.953488372093023</v>
      </c>
      <c r="O34" s="66">
        <f t="shared" si="1"/>
        <v>4.6511627906976747</v>
      </c>
    </row>
    <row r="35" spans="1:15" s="17" customFormat="1" ht="13.2" x14ac:dyDescent="0.25">
      <c r="A35" s="16" t="s">
        <v>319</v>
      </c>
      <c r="B35" s="16" t="s">
        <v>49</v>
      </c>
      <c r="C35" s="72">
        <v>50</v>
      </c>
      <c r="D35" s="72">
        <v>9</v>
      </c>
      <c r="E35" s="72">
        <v>1</v>
      </c>
      <c r="F35" s="72">
        <v>0</v>
      </c>
      <c r="G35" s="72">
        <v>5</v>
      </c>
      <c r="H35" s="72">
        <v>4</v>
      </c>
      <c r="I35" s="72">
        <v>7</v>
      </c>
      <c r="J35" s="72">
        <v>52</v>
      </c>
      <c r="K35" s="72">
        <v>39</v>
      </c>
      <c r="L35" s="72">
        <v>3</v>
      </c>
      <c r="M35" s="67">
        <f t="shared" si="0"/>
        <v>75</v>
      </c>
      <c r="N35" s="67">
        <f t="shared" si="2"/>
        <v>19.230769230769234</v>
      </c>
      <c r="O35" s="66">
        <f t="shared" si="1"/>
        <v>5.7692307692307692</v>
      </c>
    </row>
    <row r="36" spans="1:15" s="17" customFormat="1" ht="13.2" x14ac:dyDescent="0.25">
      <c r="A36" s="16" t="s">
        <v>50</v>
      </c>
      <c r="B36" s="16" t="s">
        <v>51</v>
      </c>
      <c r="C36" s="72">
        <v>110</v>
      </c>
      <c r="D36" s="72">
        <v>36</v>
      </c>
      <c r="E36" s="72">
        <v>1</v>
      </c>
      <c r="F36" s="72">
        <v>3</v>
      </c>
      <c r="G36" s="72">
        <v>9</v>
      </c>
      <c r="H36" s="72">
        <v>11</v>
      </c>
      <c r="I36" s="72">
        <v>23</v>
      </c>
      <c r="J36" s="72">
        <v>123</v>
      </c>
      <c r="K36" s="72">
        <v>77</v>
      </c>
      <c r="L36" s="72">
        <v>22</v>
      </c>
      <c r="M36" s="67">
        <f t="shared" si="0"/>
        <v>62.601626016260155</v>
      </c>
      <c r="N36" s="67">
        <f t="shared" si="2"/>
        <v>19.512195121951219</v>
      </c>
      <c r="O36" s="66">
        <f t="shared" si="1"/>
        <v>17.886178861788618</v>
      </c>
    </row>
    <row r="37" spans="1:15" s="17" customFormat="1" ht="13.2" x14ac:dyDescent="0.25">
      <c r="A37" s="16" t="s">
        <v>320</v>
      </c>
      <c r="B37" s="16" t="s">
        <v>52</v>
      </c>
      <c r="C37" s="72">
        <v>32</v>
      </c>
      <c r="D37" s="72">
        <v>4</v>
      </c>
      <c r="E37" s="72">
        <v>0</v>
      </c>
      <c r="F37" s="72">
        <v>0</v>
      </c>
      <c r="G37" s="72">
        <v>1</v>
      </c>
      <c r="H37" s="72">
        <v>2</v>
      </c>
      <c r="I37" s="72">
        <v>3</v>
      </c>
      <c r="J37" s="72">
        <v>33</v>
      </c>
      <c r="K37" s="72">
        <v>28</v>
      </c>
      <c r="L37" s="72">
        <v>2</v>
      </c>
      <c r="M37" s="67">
        <f t="shared" si="0"/>
        <v>84.848484848484844</v>
      </c>
      <c r="N37" s="67">
        <f t="shared" si="2"/>
        <v>9.0909090909090917</v>
      </c>
      <c r="O37" s="66">
        <f t="shared" si="1"/>
        <v>6.0606060606060606</v>
      </c>
    </row>
    <row r="38" spans="1:15" s="17" customFormat="1" ht="13.2" x14ac:dyDescent="0.25">
      <c r="A38" s="16" t="s">
        <v>321</v>
      </c>
      <c r="B38" s="16" t="s">
        <v>53</v>
      </c>
      <c r="C38" s="72">
        <v>338</v>
      </c>
      <c r="D38" s="72">
        <v>112</v>
      </c>
      <c r="E38" s="72">
        <v>1</v>
      </c>
      <c r="F38" s="72">
        <v>2</v>
      </c>
      <c r="G38" s="72">
        <v>11</v>
      </c>
      <c r="H38" s="72">
        <v>7</v>
      </c>
      <c r="I38" s="72">
        <v>191</v>
      </c>
      <c r="J38" s="72">
        <v>259</v>
      </c>
      <c r="K38" s="72">
        <v>225</v>
      </c>
      <c r="L38" s="72">
        <v>13</v>
      </c>
      <c r="M38" s="67">
        <f t="shared" si="0"/>
        <v>86.872586872586879</v>
      </c>
      <c r="N38" s="67">
        <f t="shared" si="2"/>
        <v>8.1081081081081088</v>
      </c>
      <c r="O38" s="66">
        <f t="shared" si="1"/>
        <v>5.019305019305019</v>
      </c>
    </row>
    <row r="39" spans="1:15" s="17" customFormat="1" ht="13.2" x14ac:dyDescent="0.25">
      <c r="A39" s="16" t="s">
        <v>322</v>
      </c>
      <c r="B39" s="16" t="s">
        <v>54</v>
      </c>
      <c r="C39" s="72">
        <v>32</v>
      </c>
      <c r="D39" s="72">
        <v>4</v>
      </c>
      <c r="E39" s="72">
        <v>0</v>
      </c>
      <c r="F39" s="72">
        <v>0</v>
      </c>
      <c r="G39" s="72">
        <v>0</v>
      </c>
      <c r="H39" s="72">
        <v>2</v>
      </c>
      <c r="I39" s="72">
        <v>7</v>
      </c>
      <c r="J39" s="72">
        <v>29</v>
      </c>
      <c r="K39" s="72">
        <v>26</v>
      </c>
      <c r="L39" s="72">
        <v>1</v>
      </c>
      <c r="M39" s="67">
        <f t="shared" si="0"/>
        <v>89.65517241379311</v>
      </c>
      <c r="N39" s="67">
        <f t="shared" si="2"/>
        <v>6.8965517241379306</v>
      </c>
      <c r="O39" s="66">
        <f t="shared" si="1"/>
        <v>3.4482758620689653</v>
      </c>
    </row>
    <row r="40" spans="1:15" s="17" customFormat="1" ht="13.2" x14ac:dyDescent="0.25">
      <c r="A40" s="16" t="s">
        <v>511</v>
      </c>
      <c r="B40" s="16" t="s">
        <v>518</v>
      </c>
      <c r="C40" s="72">
        <v>3</v>
      </c>
      <c r="D40" s="72">
        <v>8</v>
      </c>
      <c r="E40" s="72">
        <v>0</v>
      </c>
      <c r="F40" s="72">
        <v>0</v>
      </c>
      <c r="G40" s="72">
        <v>0</v>
      </c>
      <c r="H40" s="72">
        <v>0</v>
      </c>
      <c r="I40" s="72">
        <v>11</v>
      </c>
      <c r="J40" s="72">
        <v>0</v>
      </c>
      <c r="K40" s="72">
        <v>0</v>
      </c>
      <c r="L40" s="72">
        <v>0</v>
      </c>
      <c r="M40" s="67" t="str">
        <f t="shared" si="0"/>
        <v>n/a</v>
      </c>
      <c r="N40" s="67" t="str">
        <f t="shared" si="2"/>
        <v>n/a</v>
      </c>
      <c r="O40" s="66" t="str">
        <f t="shared" si="1"/>
        <v>n/a</v>
      </c>
    </row>
    <row r="41" spans="1:15" s="17" customFormat="1" ht="13.2" x14ac:dyDescent="0.25">
      <c r="A41" s="16" t="s">
        <v>323</v>
      </c>
      <c r="B41" s="16" t="s">
        <v>55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67" t="str">
        <f t="shared" si="0"/>
        <v>n/a</v>
      </c>
      <c r="N41" s="67" t="str">
        <f t="shared" si="2"/>
        <v>n/a</v>
      </c>
      <c r="O41" s="66" t="str">
        <f t="shared" si="1"/>
        <v>n/a</v>
      </c>
    </row>
    <row r="42" spans="1:15" s="17" customFormat="1" ht="13.2" x14ac:dyDescent="0.25">
      <c r="A42" s="16" t="s">
        <v>324</v>
      </c>
      <c r="B42" s="16" t="s">
        <v>56</v>
      </c>
      <c r="C42" s="72">
        <v>13</v>
      </c>
      <c r="D42" s="72">
        <v>1</v>
      </c>
      <c r="E42" s="72">
        <v>0</v>
      </c>
      <c r="F42" s="72">
        <v>1</v>
      </c>
      <c r="G42" s="72">
        <v>2</v>
      </c>
      <c r="H42" s="72">
        <v>0</v>
      </c>
      <c r="I42" s="72">
        <v>2</v>
      </c>
      <c r="J42" s="72">
        <v>12</v>
      </c>
      <c r="K42" s="72">
        <v>6</v>
      </c>
      <c r="L42" s="72">
        <v>3</v>
      </c>
      <c r="M42" s="67">
        <f t="shared" si="0"/>
        <v>50</v>
      </c>
      <c r="N42" s="67">
        <f t="shared" si="2"/>
        <v>25</v>
      </c>
      <c r="O42" s="66">
        <f t="shared" si="1"/>
        <v>25</v>
      </c>
    </row>
    <row r="43" spans="1:15" s="17" customFormat="1" ht="13.2" x14ac:dyDescent="0.25">
      <c r="A43" s="16" t="s">
        <v>325</v>
      </c>
      <c r="B43" s="16" t="s">
        <v>57</v>
      </c>
      <c r="C43" s="72">
        <v>27</v>
      </c>
      <c r="D43" s="72">
        <v>5</v>
      </c>
      <c r="E43" s="72">
        <v>0</v>
      </c>
      <c r="F43" s="72">
        <v>0</v>
      </c>
      <c r="G43" s="72">
        <v>1</v>
      </c>
      <c r="H43" s="72">
        <v>3</v>
      </c>
      <c r="I43" s="72">
        <v>4</v>
      </c>
      <c r="J43" s="72">
        <v>28</v>
      </c>
      <c r="K43" s="72">
        <v>19</v>
      </c>
      <c r="L43" s="72">
        <v>5</v>
      </c>
      <c r="M43" s="67">
        <f t="shared" si="0"/>
        <v>67.857142857142861</v>
      </c>
      <c r="N43" s="67">
        <f t="shared" si="2"/>
        <v>14.285714285714285</v>
      </c>
      <c r="O43" s="66">
        <f t="shared" si="1"/>
        <v>17.857142857142858</v>
      </c>
    </row>
    <row r="44" spans="1:15" s="17" customFormat="1" ht="13.2" x14ac:dyDescent="0.25">
      <c r="A44" s="16" t="s">
        <v>326</v>
      </c>
      <c r="B44" s="16" t="s">
        <v>58</v>
      </c>
      <c r="C44" s="72">
        <v>64</v>
      </c>
      <c r="D44" s="72">
        <v>15</v>
      </c>
      <c r="E44" s="72">
        <v>1</v>
      </c>
      <c r="F44" s="72">
        <v>2</v>
      </c>
      <c r="G44" s="72">
        <v>1</v>
      </c>
      <c r="H44" s="72">
        <v>5</v>
      </c>
      <c r="I44" s="72">
        <v>6</v>
      </c>
      <c r="J44" s="72">
        <v>73</v>
      </c>
      <c r="K44" s="72">
        <v>58</v>
      </c>
      <c r="L44" s="72">
        <v>6</v>
      </c>
      <c r="M44" s="67">
        <f t="shared" si="0"/>
        <v>79.452054794520549</v>
      </c>
      <c r="N44" s="67">
        <f t="shared" si="2"/>
        <v>12.328767123287671</v>
      </c>
      <c r="O44" s="66">
        <f t="shared" si="1"/>
        <v>8.2191780821917799</v>
      </c>
    </row>
    <row r="45" spans="1:15" s="17" customFormat="1" ht="13.2" x14ac:dyDescent="0.25">
      <c r="A45" s="16" t="s">
        <v>327</v>
      </c>
      <c r="B45" s="16" t="s">
        <v>59</v>
      </c>
      <c r="C45" s="72">
        <v>29</v>
      </c>
      <c r="D45" s="72">
        <v>1</v>
      </c>
      <c r="E45" s="72">
        <v>0</v>
      </c>
      <c r="F45" s="72">
        <v>0</v>
      </c>
      <c r="G45" s="72">
        <v>1</v>
      </c>
      <c r="H45" s="72">
        <v>1</v>
      </c>
      <c r="I45" s="72">
        <v>4</v>
      </c>
      <c r="J45" s="72">
        <v>26</v>
      </c>
      <c r="K45" s="72">
        <v>22</v>
      </c>
      <c r="L45" s="72">
        <v>2</v>
      </c>
      <c r="M45" s="67">
        <f t="shared" si="0"/>
        <v>84.615384615384613</v>
      </c>
      <c r="N45" s="67">
        <f t="shared" si="2"/>
        <v>7.6923076923076925</v>
      </c>
      <c r="O45" s="66">
        <f t="shared" si="1"/>
        <v>7.6923076923076925</v>
      </c>
    </row>
    <row r="46" spans="1:15" s="17" customFormat="1" ht="13.2" x14ac:dyDescent="0.25">
      <c r="A46" s="16" t="s">
        <v>328</v>
      </c>
      <c r="B46" s="16" t="s">
        <v>60</v>
      </c>
      <c r="C46" s="72">
        <v>11</v>
      </c>
      <c r="D46" s="72">
        <v>2</v>
      </c>
      <c r="E46" s="72">
        <v>0</v>
      </c>
      <c r="F46" s="72">
        <v>1</v>
      </c>
      <c r="G46" s="72">
        <v>0</v>
      </c>
      <c r="H46" s="72">
        <v>0</v>
      </c>
      <c r="I46" s="72">
        <v>1</v>
      </c>
      <c r="J46" s="72">
        <v>12</v>
      </c>
      <c r="K46" s="72">
        <v>11</v>
      </c>
      <c r="L46" s="72">
        <v>0</v>
      </c>
      <c r="M46" s="67">
        <f t="shared" si="0"/>
        <v>91.666666666666657</v>
      </c>
      <c r="N46" s="67">
        <f t="shared" si="2"/>
        <v>8.3333333333333321</v>
      </c>
      <c r="O46" s="66">
        <f t="shared" si="1"/>
        <v>0</v>
      </c>
    </row>
    <row r="47" spans="1:15" s="17" customFormat="1" ht="13.2" x14ac:dyDescent="0.25">
      <c r="A47" s="16" t="s">
        <v>329</v>
      </c>
      <c r="B47" s="16" t="s">
        <v>61</v>
      </c>
      <c r="C47" s="72">
        <v>40</v>
      </c>
      <c r="D47" s="72">
        <v>9</v>
      </c>
      <c r="E47" s="72">
        <v>0</v>
      </c>
      <c r="F47" s="72">
        <v>1</v>
      </c>
      <c r="G47" s="72">
        <v>1</v>
      </c>
      <c r="H47" s="72">
        <v>2</v>
      </c>
      <c r="I47" s="72">
        <v>7</v>
      </c>
      <c r="J47" s="72">
        <v>42</v>
      </c>
      <c r="K47" s="72">
        <v>38</v>
      </c>
      <c r="L47" s="72">
        <v>0</v>
      </c>
      <c r="M47" s="67">
        <f t="shared" si="0"/>
        <v>90.476190476190482</v>
      </c>
      <c r="N47" s="67">
        <f t="shared" si="2"/>
        <v>9.5238095238095237</v>
      </c>
      <c r="O47" s="66">
        <f t="shared" si="1"/>
        <v>0</v>
      </c>
    </row>
    <row r="48" spans="1:15" s="17" customFormat="1" ht="13.2" x14ac:dyDescent="0.25">
      <c r="A48" s="16" t="s">
        <v>62</v>
      </c>
      <c r="B48" s="16" t="s">
        <v>63</v>
      </c>
      <c r="C48" s="72">
        <v>3</v>
      </c>
      <c r="D48" s="72">
        <v>7</v>
      </c>
      <c r="E48" s="72">
        <v>0</v>
      </c>
      <c r="F48" s="72">
        <v>1</v>
      </c>
      <c r="G48" s="72">
        <v>0</v>
      </c>
      <c r="H48" s="72">
        <v>0</v>
      </c>
      <c r="I48" s="72">
        <v>3</v>
      </c>
      <c r="J48" s="72">
        <v>7</v>
      </c>
      <c r="K48" s="72">
        <v>3</v>
      </c>
      <c r="L48" s="72">
        <v>3</v>
      </c>
      <c r="M48" s="67">
        <f t="shared" si="0"/>
        <v>42.857142857142854</v>
      </c>
      <c r="N48" s="67">
        <f t="shared" si="2"/>
        <v>14.285714285714285</v>
      </c>
      <c r="O48" s="66">
        <f t="shared" si="1"/>
        <v>42.857142857142854</v>
      </c>
    </row>
    <row r="49" spans="1:15" s="17" customFormat="1" ht="13.2" x14ac:dyDescent="0.25">
      <c r="A49" s="16" t="s">
        <v>330</v>
      </c>
      <c r="B49" s="16" t="s">
        <v>64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67" t="str">
        <f t="shared" si="0"/>
        <v>n/a</v>
      </c>
      <c r="N49" s="67" t="str">
        <f t="shared" si="2"/>
        <v>n/a</v>
      </c>
      <c r="O49" s="66" t="str">
        <f t="shared" si="1"/>
        <v>n/a</v>
      </c>
    </row>
    <row r="50" spans="1:15" s="17" customFormat="1" ht="13.2" x14ac:dyDescent="0.25">
      <c r="A50" s="16" t="s">
        <v>331</v>
      </c>
      <c r="B50" s="16" t="s">
        <v>65</v>
      </c>
      <c r="C50" s="72">
        <v>9</v>
      </c>
      <c r="D50" s="72">
        <v>3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12</v>
      </c>
      <c r="K50" s="72">
        <v>12</v>
      </c>
      <c r="L50" s="72">
        <v>0</v>
      </c>
      <c r="M50" s="67">
        <f t="shared" si="0"/>
        <v>100</v>
      </c>
      <c r="N50" s="67">
        <f t="shared" si="2"/>
        <v>0</v>
      </c>
      <c r="O50" s="66">
        <f t="shared" si="1"/>
        <v>0</v>
      </c>
    </row>
    <row r="51" spans="1:15" s="17" customFormat="1" ht="13.2" x14ac:dyDescent="0.25">
      <c r="A51" s="16" t="s">
        <v>332</v>
      </c>
      <c r="B51" s="16" t="s">
        <v>66</v>
      </c>
      <c r="C51" s="72">
        <v>14</v>
      </c>
      <c r="D51" s="72">
        <v>5</v>
      </c>
      <c r="E51" s="72">
        <v>0</v>
      </c>
      <c r="F51" s="72">
        <v>0</v>
      </c>
      <c r="G51" s="72">
        <v>0</v>
      </c>
      <c r="H51" s="72">
        <v>0</v>
      </c>
      <c r="I51" s="72">
        <v>7</v>
      </c>
      <c r="J51" s="72">
        <v>12</v>
      </c>
      <c r="K51" s="72">
        <v>11</v>
      </c>
      <c r="L51" s="72">
        <v>1</v>
      </c>
      <c r="M51" s="67">
        <f t="shared" si="0"/>
        <v>91.666666666666657</v>
      </c>
      <c r="N51" s="67">
        <f t="shared" si="2"/>
        <v>0</v>
      </c>
      <c r="O51" s="66">
        <f t="shared" si="1"/>
        <v>8.3333333333333321</v>
      </c>
    </row>
    <row r="52" spans="1:15" s="17" customFormat="1" ht="13.2" x14ac:dyDescent="0.25">
      <c r="A52" s="16" t="s">
        <v>333</v>
      </c>
      <c r="B52" s="16" t="s">
        <v>67</v>
      </c>
      <c r="C52" s="72">
        <v>19</v>
      </c>
      <c r="D52" s="72">
        <v>1</v>
      </c>
      <c r="E52" s="72">
        <v>0</v>
      </c>
      <c r="F52" s="72">
        <v>0</v>
      </c>
      <c r="G52" s="72">
        <v>1</v>
      </c>
      <c r="H52" s="72">
        <v>0</v>
      </c>
      <c r="I52" s="72">
        <v>3</v>
      </c>
      <c r="J52" s="72">
        <v>17</v>
      </c>
      <c r="K52" s="72">
        <v>15</v>
      </c>
      <c r="L52" s="72">
        <v>1</v>
      </c>
      <c r="M52" s="67">
        <f t="shared" si="0"/>
        <v>88.235294117647058</v>
      </c>
      <c r="N52" s="67">
        <f t="shared" si="2"/>
        <v>5.8823529411764701</v>
      </c>
      <c r="O52" s="66">
        <f t="shared" si="1"/>
        <v>5.8823529411764701</v>
      </c>
    </row>
    <row r="53" spans="1:15" s="17" customFormat="1" ht="13.2" x14ac:dyDescent="0.25">
      <c r="A53" s="16" t="s">
        <v>334</v>
      </c>
      <c r="B53" s="16" t="s">
        <v>68</v>
      </c>
      <c r="C53" s="72">
        <v>21</v>
      </c>
      <c r="D53" s="72">
        <v>2</v>
      </c>
      <c r="E53" s="72">
        <v>0</v>
      </c>
      <c r="F53" s="72">
        <v>0</v>
      </c>
      <c r="G53" s="72">
        <v>0</v>
      </c>
      <c r="H53" s="72">
        <v>0</v>
      </c>
      <c r="I53" s="72">
        <v>2</v>
      </c>
      <c r="J53" s="72">
        <v>21</v>
      </c>
      <c r="K53" s="72">
        <v>20</v>
      </c>
      <c r="L53" s="72">
        <v>1</v>
      </c>
      <c r="M53" s="67">
        <f t="shared" si="0"/>
        <v>95.238095238095227</v>
      </c>
      <c r="N53" s="67">
        <f t="shared" si="2"/>
        <v>0</v>
      </c>
      <c r="O53" s="66">
        <f t="shared" si="1"/>
        <v>4.7619047619047619</v>
      </c>
    </row>
    <row r="54" spans="1:15" s="17" customFormat="1" ht="13.2" x14ac:dyDescent="0.25">
      <c r="A54" s="16" t="s">
        <v>69</v>
      </c>
      <c r="B54" s="16" t="s">
        <v>70</v>
      </c>
      <c r="C54" s="72">
        <v>11</v>
      </c>
      <c r="D54" s="72">
        <v>1</v>
      </c>
      <c r="E54" s="72">
        <v>0</v>
      </c>
      <c r="F54" s="72">
        <v>0</v>
      </c>
      <c r="G54" s="72">
        <v>0</v>
      </c>
      <c r="H54" s="72">
        <v>0</v>
      </c>
      <c r="I54" s="72">
        <v>2</v>
      </c>
      <c r="J54" s="72">
        <v>10</v>
      </c>
      <c r="K54" s="72">
        <v>8</v>
      </c>
      <c r="L54" s="72">
        <v>2</v>
      </c>
      <c r="M54" s="67">
        <f t="shared" si="0"/>
        <v>80</v>
      </c>
      <c r="N54" s="67">
        <f t="shared" si="2"/>
        <v>0</v>
      </c>
      <c r="O54" s="66">
        <f t="shared" si="1"/>
        <v>20</v>
      </c>
    </row>
    <row r="55" spans="1:15" s="17" customFormat="1" ht="13.2" x14ac:dyDescent="0.25">
      <c r="A55" s="16" t="s">
        <v>335</v>
      </c>
      <c r="B55" s="16" t="s">
        <v>71</v>
      </c>
      <c r="C55" s="72">
        <v>79</v>
      </c>
      <c r="D55" s="72">
        <v>8</v>
      </c>
      <c r="E55" s="72">
        <v>0</v>
      </c>
      <c r="F55" s="72">
        <v>1</v>
      </c>
      <c r="G55" s="72">
        <v>3</v>
      </c>
      <c r="H55" s="72">
        <v>7</v>
      </c>
      <c r="I55" s="72">
        <v>4</v>
      </c>
      <c r="J55" s="72">
        <v>83</v>
      </c>
      <c r="K55" s="72">
        <v>69</v>
      </c>
      <c r="L55" s="72">
        <v>3</v>
      </c>
      <c r="M55" s="67">
        <f t="shared" si="0"/>
        <v>83.132530120481931</v>
      </c>
      <c r="N55" s="67">
        <f t="shared" si="2"/>
        <v>13.253012048192772</v>
      </c>
      <c r="O55" s="66">
        <f t="shared" si="1"/>
        <v>3.6144578313253009</v>
      </c>
    </row>
    <row r="56" spans="1:15" s="17" customFormat="1" ht="13.2" x14ac:dyDescent="0.25">
      <c r="A56" s="16" t="s">
        <v>336</v>
      </c>
      <c r="B56" s="16" t="s">
        <v>72</v>
      </c>
      <c r="C56" s="72">
        <v>127</v>
      </c>
      <c r="D56" s="72">
        <v>15</v>
      </c>
      <c r="E56" s="72">
        <v>1</v>
      </c>
      <c r="F56" s="72">
        <v>0</v>
      </c>
      <c r="G56" s="72">
        <v>0</v>
      </c>
      <c r="H56" s="72">
        <v>6</v>
      </c>
      <c r="I56" s="72">
        <v>22</v>
      </c>
      <c r="J56" s="72">
        <v>120</v>
      </c>
      <c r="K56" s="72">
        <v>102</v>
      </c>
      <c r="L56" s="72">
        <v>11</v>
      </c>
      <c r="M56" s="67">
        <f t="shared" si="0"/>
        <v>85</v>
      </c>
      <c r="N56" s="67">
        <f t="shared" si="2"/>
        <v>5.833333333333333</v>
      </c>
      <c r="O56" s="66">
        <f t="shared" si="1"/>
        <v>9.1666666666666661</v>
      </c>
    </row>
    <row r="57" spans="1:15" s="17" customFormat="1" ht="13.2" x14ac:dyDescent="0.25">
      <c r="A57" s="16" t="s">
        <v>337</v>
      </c>
      <c r="B57" s="16" t="s">
        <v>73</v>
      </c>
      <c r="C57" s="72">
        <v>102</v>
      </c>
      <c r="D57" s="72">
        <v>11</v>
      </c>
      <c r="E57" s="72">
        <v>0</v>
      </c>
      <c r="F57" s="72">
        <v>1</v>
      </c>
      <c r="G57" s="72">
        <v>1</v>
      </c>
      <c r="H57" s="72">
        <v>3</v>
      </c>
      <c r="I57" s="72">
        <v>7</v>
      </c>
      <c r="J57" s="72">
        <v>106</v>
      </c>
      <c r="K57" s="72">
        <v>94</v>
      </c>
      <c r="L57" s="72">
        <v>7</v>
      </c>
      <c r="M57" s="67">
        <f t="shared" si="0"/>
        <v>88.679245283018872</v>
      </c>
      <c r="N57" s="67">
        <f t="shared" si="2"/>
        <v>4.716981132075472</v>
      </c>
      <c r="O57" s="66">
        <f t="shared" si="1"/>
        <v>6.6037735849056602</v>
      </c>
    </row>
    <row r="58" spans="1:15" s="17" customFormat="1" ht="13.2" x14ac:dyDescent="0.25">
      <c r="A58" s="16" t="s">
        <v>74</v>
      </c>
      <c r="B58" s="16" t="s">
        <v>75</v>
      </c>
      <c r="C58" s="72">
        <v>233</v>
      </c>
      <c r="D58" s="72">
        <v>38</v>
      </c>
      <c r="E58" s="72">
        <v>3</v>
      </c>
      <c r="F58" s="72">
        <v>3</v>
      </c>
      <c r="G58" s="72">
        <v>2</v>
      </c>
      <c r="H58" s="72">
        <v>17</v>
      </c>
      <c r="I58" s="72">
        <v>19</v>
      </c>
      <c r="J58" s="72">
        <v>252</v>
      </c>
      <c r="K58" s="72">
        <v>204</v>
      </c>
      <c r="L58" s="72">
        <v>23</v>
      </c>
      <c r="M58" s="67">
        <f t="shared" si="0"/>
        <v>80.952380952380949</v>
      </c>
      <c r="N58" s="67">
        <f t="shared" si="2"/>
        <v>9.9206349206349209</v>
      </c>
      <c r="O58" s="66">
        <f t="shared" si="1"/>
        <v>9.1269841269841265</v>
      </c>
    </row>
    <row r="59" spans="1:15" s="17" customFormat="1" ht="13.2" x14ac:dyDescent="0.25">
      <c r="A59" s="16" t="s">
        <v>338</v>
      </c>
      <c r="B59" s="16" t="s">
        <v>76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67" t="str">
        <f t="shared" si="0"/>
        <v>n/a</v>
      </c>
      <c r="N59" s="67" t="str">
        <f t="shared" si="2"/>
        <v>n/a</v>
      </c>
      <c r="O59" s="66" t="str">
        <f t="shared" si="1"/>
        <v>n/a</v>
      </c>
    </row>
    <row r="60" spans="1:15" s="17" customFormat="1" ht="13.2" x14ac:dyDescent="0.25">
      <c r="A60" s="16" t="s">
        <v>339</v>
      </c>
      <c r="B60" s="16" t="s">
        <v>77</v>
      </c>
      <c r="C60" s="72">
        <v>87</v>
      </c>
      <c r="D60" s="72">
        <v>7</v>
      </c>
      <c r="E60" s="72">
        <v>0</v>
      </c>
      <c r="F60" s="72">
        <v>1</v>
      </c>
      <c r="G60" s="72">
        <v>0</v>
      </c>
      <c r="H60" s="72">
        <v>3</v>
      </c>
      <c r="I60" s="72">
        <v>11</v>
      </c>
      <c r="J60" s="72">
        <v>83</v>
      </c>
      <c r="K60" s="72">
        <v>78</v>
      </c>
      <c r="L60" s="72">
        <v>1</v>
      </c>
      <c r="M60" s="67">
        <f t="shared" si="0"/>
        <v>93.975903614457835</v>
      </c>
      <c r="N60" s="67">
        <f t="shared" si="2"/>
        <v>4.8192771084337354</v>
      </c>
      <c r="O60" s="66">
        <f t="shared" si="1"/>
        <v>1.2048192771084338</v>
      </c>
    </row>
    <row r="61" spans="1:15" s="17" customFormat="1" ht="13.2" x14ac:dyDescent="0.25">
      <c r="A61" s="16" t="s">
        <v>340</v>
      </c>
      <c r="B61" s="16" t="s">
        <v>78</v>
      </c>
      <c r="C61" s="72">
        <v>778</v>
      </c>
      <c r="D61" s="72">
        <v>109</v>
      </c>
      <c r="E61" s="72">
        <v>0</v>
      </c>
      <c r="F61" s="72">
        <v>3</v>
      </c>
      <c r="G61" s="72">
        <v>9</v>
      </c>
      <c r="H61" s="72">
        <v>60</v>
      </c>
      <c r="I61" s="72">
        <v>98</v>
      </c>
      <c r="J61" s="72">
        <v>789</v>
      </c>
      <c r="K61" s="72">
        <v>636</v>
      </c>
      <c r="L61" s="72">
        <v>81</v>
      </c>
      <c r="M61" s="67">
        <f t="shared" si="0"/>
        <v>80.608365019011401</v>
      </c>
      <c r="N61" s="67">
        <f t="shared" si="2"/>
        <v>9.1254752851711025</v>
      </c>
      <c r="O61" s="66">
        <f t="shared" si="1"/>
        <v>10.266159695817491</v>
      </c>
    </row>
    <row r="62" spans="1:15" s="17" customFormat="1" ht="13.2" x14ac:dyDescent="0.25">
      <c r="A62" s="16" t="s">
        <v>341</v>
      </c>
      <c r="B62" s="16" t="s">
        <v>294</v>
      </c>
      <c r="C62" s="72">
        <v>15</v>
      </c>
      <c r="D62" s="72">
        <v>8</v>
      </c>
      <c r="E62" s="72">
        <v>1</v>
      </c>
      <c r="F62" s="72">
        <v>3</v>
      </c>
      <c r="G62" s="72">
        <v>6</v>
      </c>
      <c r="H62" s="72">
        <v>10</v>
      </c>
      <c r="I62" s="72">
        <v>2</v>
      </c>
      <c r="J62" s="72">
        <v>21</v>
      </c>
      <c r="K62" s="72">
        <v>0</v>
      </c>
      <c r="L62" s="72">
        <v>1</v>
      </c>
      <c r="M62" s="67">
        <f t="shared" si="0"/>
        <v>0</v>
      </c>
      <c r="N62" s="67">
        <f t="shared" si="2"/>
        <v>95.238095238095227</v>
      </c>
      <c r="O62" s="66">
        <f t="shared" si="1"/>
        <v>4.7619047619047619</v>
      </c>
    </row>
    <row r="63" spans="1:15" s="17" customFormat="1" ht="13.2" x14ac:dyDescent="0.25">
      <c r="A63" s="16" t="s">
        <v>342</v>
      </c>
      <c r="B63" s="16" t="s">
        <v>79</v>
      </c>
      <c r="C63" s="72">
        <v>116</v>
      </c>
      <c r="D63" s="72">
        <v>13</v>
      </c>
      <c r="E63" s="72">
        <v>0</v>
      </c>
      <c r="F63" s="72">
        <v>4</v>
      </c>
      <c r="G63" s="72">
        <v>4</v>
      </c>
      <c r="H63" s="72">
        <v>9</v>
      </c>
      <c r="I63" s="72">
        <v>10</v>
      </c>
      <c r="J63" s="72">
        <v>119</v>
      </c>
      <c r="K63" s="72">
        <v>99</v>
      </c>
      <c r="L63" s="72">
        <v>3</v>
      </c>
      <c r="M63" s="67">
        <f t="shared" si="0"/>
        <v>83.193277310924373</v>
      </c>
      <c r="N63" s="67">
        <f t="shared" si="2"/>
        <v>14.285714285714285</v>
      </c>
      <c r="O63" s="66">
        <f t="shared" si="1"/>
        <v>2.5210084033613445</v>
      </c>
    </row>
    <row r="64" spans="1:15" s="17" customFormat="1" ht="13.2" x14ac:dyDescent="0.25">
      <c r="A64" s="16" t="s">
        <v>343</v>
      </c>
      <c r="B64" s="16" t="s">
        <v>80</v>
      </c>
      <c r="C64" s="72">
        <v>69</v>
      </c>
      <c r="D64" s="72">
        <v>8</v>
      </c>
      <c r="E64" s="72">
        <v>0</v>
      </c>
      <c r="F64" s="72">
        <v>0</v>
      </c>
      <c r="G64" s="72">
        <v>3</v>
      </c>
      <c r="H64" s="72">
        <v>4</v>
      </c>
      <c r="I64" s="72">
        <v>11</v>
      </c>
      <c r="J64" s="72">
        <v>66</v>
      </c>
      <c r="K64" s="72">
        <v>54</v>
      </c>
      <c r="L64" s="72">
        <v>5</v>
      </c>
      <c r="M64" s="67">
        <f t="shared" si="0"/>
        <v>81.818181818181827</v>
      </c>
      <c r="N64" s="67">
        <f t="shared" si="2"/>
        <v>10.606060606060606</v>
      </c>
      <c r="O64" s="66">
        <f t="shared" si="1"/>
        <v>7.5757575757575761</v>
      </c>
    </row>
    <row r="65" spans="1:15" s="17" customFormat="1" ht="13.2" x14ac:dyDescent="0.25">
      <c r="A65" s="16" t="s">
        <v>81</v>
      </c>
      <c r="B65" s="16" t="s">
        <v>82</v>
      </c>
      <c r="C65" s="72">
        <v>14</v>
      </c>
      <c r="D65" s="72">
        <v>2</v>
      </c>
      <c r="E65" s="72">
        <v>0</v>
      </c>
      <c r="F65" s="72">
        <v>0</v>
      </c>
      <c r="G65" s="72">
        <v>0</v>
      </c>
      <c r="H65" s="72">
        <v>0</v>
      </c>
      <c r="I65" s="72">
        <v>3</v>
      </c>
      <c r="J65" s="72">
        <v>13</v>
      </c>
      <c r="K65" s="72">
        <v>13</v>
      </c>
      <c r="L65" s="72">
        <v>0</v>
      </c>
      <c r="M65" s="67">
        <f t="shared" si="0"/>
        <v>100</v>
      </c>
      <c r="N65" s="67">
        <f t="shared" si="2"/>
        <v>0</v>
      </c>
      <c r="O65" s="66">
        <f t="shared" si="1"/>
        <v>0</v>
      </c>
    </row>
    <row r="66" spans="1:15" s="17" customFormat="1" ht="13.2" x14ac:dyDescent="0.25">
      <c r="A66" s="16" t="s">
        <v>344</v>
      </c>
      <c r="B66" s="16" t="s">
        <v>83</v>
      </c>
      <c r="C66" s="72">
        <v>177</v>
      </c>
      <c r="D66" s="72">
        <v>15</v>
      </c>
      <c r="E66" s="72">
        <v>1</v>
      </c>
      <c r="F66" s="72">
        <v>2</v>
      </c>
      <c r="G66" s="72">
        <v>5</v>
      </c>
      <c r="H66" s="72">
        <v>4</v>
      </c>
      <c r="I66" s="72">
        <v>14</v>
      </c>
      <c r="J66" s="72">
        <v>178</v>
      </c>
      <c r="K66" s="72">
        <v>151</v>
      </c>
      <c r="L66" s="72">
        <v>15</v>
      </c>
      <c r="M66" s="67">
        <f t="shared" si="0"/>
        <v>84.831460674157299</v>
      </c>
      <c r="N66" s="67">
        <f t="shared" si="2"/>
        <v>6.7415730337078648</v>
      </c>
      <c r="O66" s="66">
        <f t="shared" si="1"/>
        <v>8.4269662921348321</v>
      </c>
    </row>
    <row r="67" spans="1:15" s="17" customFormat="1" ht="13.2" x14ac:dyDescent="0.25">
      <c r="A67" s="16" t="s">
        <v>345</v>
      </c>
      <c r="B67" s="16" t="s">
        <v>84</v>
      </c>
      <c r="C67" s="72">
        <v>100</v>
      </c>
      <c r="D67" s="72">
        <v>7</v>
      </c>
      <c r="E67" s="72">
        <v>1</v>
      </c>
      <c r="F67" s="72">
        <v>1</v>
      </c>
      <c r="G67" s="72">
        <v>3</v>
      </c>
      <c r="H67" s="72">
        <v>4</v>
      </c>
      <c r="I67" s="72">
        <v>10</v>
      </c>
      <c r="J67" s="72">
        <v>97</v>
      </c>
      <c r="K67" s="72">
        <v>87</v>
      </c>
      <c r="L67" s="72">
        <v>1</v>
      </c>
      <c r="M67" s="67">
        <f t="shared" si="0"/>
        <v>89.690721649484544</v>
      </c>
      <c r="N67" s="67">
        <f t="shared" si="2"/>
        <v>9.2783505154639183</v>
      </c>
      <c r="O67" s="66">
        <f t="shared" si="1"/>
        <v>1.0309278350515463</v>
      </c>
    </row>
    <row r="68" spans="1:15" s="17" customFormat="1" ht="13.2" x14ac:dyDescent="0.25">
      <c r="A68" s="16" t="s">
        <v>346</v>
      </c>
      <c r="B68" s="16" t="s">
        <v>85</v>
      </c>
      <c r="C68" s="72">
        <v>680</v>
      </c>
      <c r="D68" s="72">
        <v>79</v>
      </c>
      <c r="E68" s="72">
        <v>0</v>
      </c>
      <c r="F68" s="72">
        <v>1</v>
      </c>
      <c r="G68" s="72">
        <v>9</v>
      </c>
      <c r="H68" s="72">
        <v>33</v>
      </c>
      <c r="I68" s="72">
        <v>102</v>
      </c>
      <c r="J68" s="72">
        <v>657</v>
      </c>
      <c r="K68" s="72">
        <v>578</v>
      </c>
      <c r="L68" s="72">
        <v>36</v>
      </c>
      <c r="M68" s="67">
        <f t="shared" si="0"/>
        <v>87.975646879756468</v>
      </c>
      <c r="N68" s="67">
        <f t="shared" si="2"/>
        <v>6.5449010654490101</v>
      </c>
      <c r="O68" s="66">
        <f t="shared" si="1"/>
        <v>5.4794520547945202</v>
      </c>
    </row>
    <row r="69" spans="1:15" s="17" customFormat="1" ht="13.2" x14ac:dyDescent="0.25">
      <c r="A69" s="16" t="s">
        <v>86</v>
      </c>
      <c r="B69" s="16" t="s">
        <v>293</v>
      </c>
      <c r="C69" s="72">
        <v>1034</v>
      </c>
      <c r="D69" s="72">
        <v>163</v>
      </c>
      <c r="E69" s="72">
        <v>5</v>
      </c>
      <c r="F69" s="72">
        <v>6</v>
      </c>
      <c r="G69" s="72">
        <v>29</v>
      </c>
      <c r="H69" s="72">
        <v>84</v>
      </c>
      <c r="I69" s="72">
        <v>138</v>
      </c>
      <c r="J69" s="72">
        <v>1059</v>
      </c>
      <c r="K69" s="72">
        <v>877</v>
      </c>
      <c r="L69" s="72">
        <v>58</v>
      </c>
      <c r="M69" s="67">
        <f t="shared" si="0"/>
        <v>82.813975448536354</v>
      </c>
      <c r="N69" s="67">
        <f t="shared" si="2"/>
        <v>11.709159584513692</v>
      </c>
      <c r="O69" s="66">
        <f t="shared" si="1"/>
        <v>5.476864966949953</v>
      </c>
    </row>
    <row r="70" spans="1:15" s="17" customFormat="1" ht="13.2" x14ac:dyDescent="0.25">
      <c r="A70" s="16" t="s">
        <v>347</v>
      </c>
      <c r="B70" s="16" t="s">
        <v>87</v>
      </c>
      <c r="C70" s="72">
        <v>816</v>
      </c>
      <c r="D70" s="72">
        <v>119</v>
      </c>
      <c r="E70" s="72">
        <v>10</v>
      </c>
      <c r="F70" s="72">
        <v>11</v>
      </c>
      <c r="G70" s="72">
        <v>24</v>
      </c>
      <c r="H70" s="72">
        <v>38</v>
      </c>
      <c r="I70" s="72">
        <v>89</v>
      </c>
      <c r="J70" s="72">
        <v>846</v>
      </c>
      <c r="K70" s="72">
        <v>669</v>
      </c>
      <c r="L70" s="72">
        <v>94</v>
      </c>
      <c r="M70" s="67">
        <f t="shared" ref="M70:M133" si="3">IF(J70=0,"n/a",K70/J70*100)</f>
        <v>79.078014184397162</v>
      </c>
      <c r="N70" s="67">
        <f t="shared" si="2"/>
        <v>9.8108747044917255</v>
      </c>
      <c r="O70" s="66">
        <f t="shared" ref="O70:O133" si="4">IF(J70=0,"n/a",(L70/J70)*100)</f>
        <v>11.111111111111111</v>
      </c>
    </row>
    <row r="71" spans="1:15" s="17" customFormat="1" ht="13.2" x14ac:dyDescent="0.25">
      <c r="A71" s="16" t="s">
        <v>348</v>
      </c>
      <c r="B71" s="16" t="s">
        <v>88</v>
      </c>
      <c r="C71" s="72">
        <v>232</v>
      </c>
      <c r="D71" s="72">
        <v>22</v>
      </c>
      <c r="E71" s="72">
        <v>1</v>
      </c>
      <c r="F71" s="72">
        <v>3</v>
      </c>
      <c r="G71" s="72">
        <v>14</v>
      </c>
      <c r="H71" s="72">
        <v>28</v>
      </c>
      <c r="I71" s="72">
        <v>31</v>
      </c>
      <c r="J71" s="72">
        <v>223</v>
      </c>
      <c r="K71" s="72">
        <v>156</v>
      </c>
      <c r="L71" s="72">
        <v>21</v>
      </c>
      <c r="M71" s="67">
        <f t="shared" si="3"/>
        <v>69.955156950672645</v>
      </c>
      <c r="N71" s="67">
        <f t="shared" ref="N71:N134" si="5">IF(J71=0,"n/a",(E71+F71+G71+H71)/J71*100)</f>
        <v>20.627802690582961</v>
      </c>
      <c r="O71" s="66">
        <f t="shared" si="4"/>
        <v>9.4170403587443943</v>
      </c>
    </row>
    <row r="72" spans="1:15" s="17" customFormat="1" ht="13.2" x14ac:dyDescent="0.25">
      <c r="A72" s="16" t="s">
        <v>349</v>
      </c>
      <c r="B72" s="16" t="s">
        <v>89</v>
      </c>
      <c r="C72" s="72">
        <v>131</v>
      </c>
      <c r="D72" s="72">
        <v>21</v>
      </c>
      <c r="E72" s="72">
        <v>0</v>
      </c>
      <c r="F72" s="72">
        <v>2</v>
      </c>
      <c r="G72" s="72">
        <v>4</v>
      </c>
      <c r="H72" s="72">
        <v>6</v>
      </c>
      <c r="I72" s="72">
        <v>24</v>
      </c>
      <c r="J72" s="72">
        <v>128</v>
      </c>
      <c r="K72" s="72">
        <v>104</v>
      </c>
      <c r="L72" s="72">
        <v>12</v>
      </c>
      <c r="M72" s="67">
        <f t="shared" si="3"/>
        <v>81.25</v>
      </c>
      <c r="N72" s="67">
        <f t="shared" si="5"/>
        <v>9.375</v>
      </c>
      <c r="O72" s="66">
        <f t="shared" si="4"/>
        <v>9.375</v>
      </c>
    </row>
    <row r="73" spans="1:15" s="17" customFormat="1" ht="13.2" x14ac:dyDescent="0.25">
      <c r="A73" s="16" t="s">
        <v>90</v>
      </c>
      <c r="B73" s="16" t="s">
        <v>91</v>
      </c>
      <c r="C73" s="72">
        <v>33</v>
      </c>
      <c r="D73" s="72">
        <v>5</v>
      </c>
      <c r="E73" s="72">
        <v>0</v>
      </c>
      <c r="F73" s="72">
        <v>1</v>
      </c>
      <c r="G73" s="72">
        <v>0</v>
      </c>
      <c r="H73" s="72">
        <v>4</v>
      </c>
      <c r="I73" s="72">
        <v>3</v>
      </c>
      <c r="J73" s="72">
        <v>35</v>
      </c>
      <c r="K73" s="72">
        <v>27</v>
      </c>
      <c r="L73" s="72">
        <v>3</v>
      </c>
      <c r="M73" s="67">
        <f t="shared" si="3"/>
        <v>77.142857142857153</v>
      </c>
      <c r="N73" s="67">
        <f t="shared" si="5"/>
        <v>14.285714285714285</v>
      </c>
      <c r="O73" s="66">
        <f t="shared" si="4"/>
        <v>8.5714285714285712</v>
      </c>
    </row>
    <row r="74" spans="1:15" s="17" customFormat="1" ht="13.2" x14ac:dyDescent="0.25">
      <c r="A74" s="16" t="s">
        <v>350</v>
      </c>
      <c r="B74" s="16" t="s">
        <v>92</v>
      </c>
      <c r="C74" s="72">
        <v>282</v>
      </c>
      <c r="D74" s="72">
        <v>48</v>
      </c>
      <c r="E74" s="72">
        <v>1</v>
      </c>
      <c r="F74" s="72">
        <v>1</v>
      </c>
      <c r="G74" s="72">
        <v>6</v>
      </c>
      <c r="H74" s="72">
        <v>21</v>
      </c>
      <c r="I74" s="72">
        <v>55</v>
      </c>
      <c r="J74" s="72">
        <v>275</v>
      </c>
      <c r="K74" s="72">
        <v>225</v>
      </c>
      <c r="L74" s="72">
        <v>21</v>
      </c>
      <c r="M74" s="67">
        <f t="shared" si="3"/>
        <v>81.818181818181827</v>
      </c>
      <c r="N74" s="67">
        <f t="shared" si="5"/>
        <v>10.545454545454545</v>
      </c>
      <c r="O74" s="66">
        <f t="shared" si="4"/>
        <v>7.6363636363636367</v>
      </c>
    </row>
    <row r="75" spans="1:15" s="17" customFormat="1" ht="13.2" x14ac:dyDescent="0.25">
      <c r="A75" s="16" t="s">
        <v>351</v>
      </c>
      <c r="B75" s="16" t="s">
        <v>93</v>
      </c>
      <c r="C75" s="72">
        <v>38</v>
      </c>
      <c r="D75" s="72">
        <v>7</v>
      </c>
      <c r="E75" s="72">
        <v>0</v>
      </c>
      <c r="F75" s="72">
        <v>0</v>
      </c>
      <c r="G75" s="72">
        <v>1</v>
      </c>
      <c r="H75" s="72">
        <v>0</v>
      </c>
      <c r="I75" s="72">
        <v>3</v>
      </c>
      <c r="J75" s="72">
        <v>42</v>
      </c>
      <c r="K75" s="72">
        <v>39</v>
      </c>
      <c r="L75" s="72">
        <v>2</v>
      </c>
      <c r="M75" s="67">
        <f t="shared" si="3"/>
        <v>92.857142857142861</v>
      </c>
      <c r="N75" s="67">
        <f t="shared" si="5"/>
        <v>2.3809523809523809</v>
      </c>
      <c r="O75" s="66">
        <f t="shared" si="4"/>
        <v>4.7619047619047619</v>
      </c>
    </row>
    <row r="76" spans="1:15" s="17" customFormat="1" ht="13.2" x14ac:dyDescent="0.25">
      <c r="A76" s="16" t="s">
        <v>352</v>
      </c>
      <c r="B76" s="16" t="s">
        <v>94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67" t="str">
        <f t="shared" si="3"/>
        <v>n/a</v>
      </c>
      <c r="N76" s="67" t="str">
        <f t="shared" si="5"/>
        <v>n/a</v>
      </c>
      <c r="O76" s="66" t="str">
        <f t="shared" si="4"/>
        <v>n/a</v>
      </c>
    </row>
    <row r="77" spans="1:15" s="17" customFormat="1" ht="13.2" x14ac:dyDescent="0.25">
      <c r="A77" s="16" t="s">
        <v>353</v>
      </c>
      <c r="B77" s="16" t="s">
        <v>95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67" t="str">
        <f t="shared" si="3"/>
        <v>n/a</v>
      </c>
      <c r="N77" s="67" t="str">
        <f t="shared" si="5"/>
        <v>n/a</v>
      </c>
      <c r="O77" s="66" t="str">
        <f t="shared" si="4"/>
        <v>n/a</v>
      </c>
    </row>
    <row r="78" spans="1:15" s="17" customFormat="1" ht="13.2" x14ac:dyDescent="0.25">
      <c r="A78" s="16" t="s">
        <v>354</v>
      </c>
      <c r="B78" s="16" t="s">
        <v>96</v>
      </c>
      <c r="C78" s="72">
        <v>48</v>
      </c>
      <c r="D78" s="72">
        <v>3</v>
      </c>
      <c r="E78" s="72">
        <v>1</v>
      </c>
      <c r="F78" s="72">
        <v>2</v>
      </c>
      <c r="G78" s="72">
        <v>1</v>
      </c>
      <c r="H78" s="72">
        <v>0</v>
      </c>
      <c r="I78" s="72">
        <v>9</v>
      </c>
      <c r="J78" s="72">
        <v>42</v>
      </c>
      <c r="K78" s="72">
        <v>33</v>
      </c>
      <c r="L78" s="72">
        <v>5</v>
      </c>
      <c r="M78" s="67">
        <f t="shared" si="3"/>
        <v>78.571428571428569</v>
      </c>
      <c r="N78" s="67">
        <f t="shared" si="5"/>
        <v>9.5238095238095237</v>
      </c>
      <c r="O78" s="66">
        <f t="shared" si="4"/>
        <v>11.904761904761903</v>
      </c>
    </row>
    <row r="79" spans="1:15" s="17" customFormat="1" ht="13.2" x14ac:dyDescent="0.25">
      <c r="A79" s="16" t="s">
        <v>355</v>
      </c>
      <c r="B79" s="16" t="s">
        <v>97</v>
      </c>
      <c r="C79" s="72">
        <v>28</v>
      </c>
      <c r="D79" s="72">
        <v>6</v>
      </c>
      <c r="E79" s="72">
        <v>0</v>
      </c>
      <c r="F79" s="72">
        <v>2</v>
      </c>
      <c r="G79" s="72">
        <v>0</v>
      </c>
      <c r="H79" s="72">
        <v>5</v>
      </c>
      <c r="I79" s="72">
        <v>3</v>
      </c>
      <c r="J79" s="72">
        <v>31</v>
      </c>
      <c r="K79" s="72">
        <v>21</v>
      </c>
      <c r="L79" s="72">
        <v>3</v>
      </c>
      <c r="M79" s="67">
        <f t="shared" si="3"/>
        <v>67.741935483870961</v>
      </c>
      <c r="N79" s="67">
        <f t="shared" si="5"/>
        <v>22.58064516129032</v>
      </c>
      <c r="O79" s="66">
        <f t="shared" si="4"/>
        <v>9.67741935483871</v>
      </c>
    </row>
    <row r="80" spans="1:15" s="17" customFormat="1" ht="13.2" x14ac:dyDescent="0.25">
      <c r="A80" s="16" t="s">
        <v>356</v>
      </c>
      <c r="B80" s="16" t="s">
        <v>98</v>
      </c>
      <c r="C80" s="72">
        <v>103</v>
      </c>
      <c r="D80" s="72">
        <v>10</v>
      </c>
      <c r="E80" s="72">
        <v>1</v>
      </c>
      <c r="F80" s="72">
        <v>3</v>
      </c>
      <c r="G80" s="72">
        <v>4</v>
      </c>
      <c r="H80" s="72">
        <v>13</v>
      </c>
      <c r="I80" s="72">
        <v>16</v>
      </c>
      <c r="J80" s="72">
        <v>97</v>
      </c>
      <c r="K80" s="72">
        <v>66</v>
      </c>
      <c r="L80" s="72">
        <v>10</v>
      </c>
      <c r="M80" s="67">
        <f t="shared" si="3"/>
        <v>68.041237113402062</v>
      </c>
      <c r="N80" s="67">
        <f t="shared" si="5"/>
        <v>21.649484536082475</v>
      </c>
      <c r="O80" s="66">
        <f t="shared" si="4"/>
        <v>10.309278350515463</v>
      </c>
    </row>
    <row r="81" spans="1:15" s="17" customFormat="1" ht="13.2" x14ac:dyDescent="0.25">
      <c r="A81" s="16" t="s">
        <v>357</v>
      </c>
      <c r="B81" s="16" t="s">
        <v>99</v>
      </c>
      <c r="C81" s="72">
        <v>54</v>
      </c>
      <c r="D81" s="72">
        <v>4</v>
      </c>
      <c r="E81" s="72">
        <v>0</v>
      </c>
      <c r="F81" s="72">
        <v>1</v>
      </c>
      <c r="G81" s="72">
        <v>5</v>
      </c>
      <c r="H81" s="72">
        <v>7</v>
      </c>
      <c r="I81" s="72">
        <v>3</v>
      </c>
      <c r="J81" s="72">
        <v>55</v>
      </c>
      <c r="K81" s="72">
        <v>39</v>
      </c>
      <c r="L81" s="72">
        <v>3</v>
      </c>
      <c r="M81" s="67">
        <f t="shared" si="3"/>
        <v>70.909090909090907</v>
      </c>
      <c r="N81" s="67">
        <f t="shared" si="5"/>
        <v>23.636363636363637</v>
      </c>
      <c r="O81" s="66">
        <f t="shared" si="4"/>
        <v>5.4545454545454541</v>
      </c>
    </row>
    <row r="82" spans="1:15" s="17" customFormat="1" ht="13.2" x14ac:dyDescent="0.25">
      <c r="A82" s="16" t="s">
        <v>358</v>
      </c>
      <c r="B82" s="16" t="s">
        <v>100</v>
      </c>
      <c r="C82" s="72">
        <v>75</v>
      </c>
      <c r="D82" s="72">
        <v>8</v>
      </c>
      <c r="E82" s="72">
        <v>2</v>
      </c>
      <c r="F82" s="72">
        <v>3</v>
      </c>
      <c r="G82" s="72">
        <v>3</v>
      </c>
      <c r="H82" s="72">
        <v>5</v>
      </c>
      <c r="I82" s="72">
        <v>11</v>
      </c>
      <c r="J82" s="72">
        <v>72</v>
      </c>
      <c r="K82" s="72">
        <v>42</v>
      </c>
      <c r="L82" s="72">
        <v>17</v>
      </c>
      <c r="M82" s="67">
        <f t="shared" si="3"/>
        <v>58.333333333333336</v>
      </c>
      <c r="N82" s="67">
        <f t="shared" si="5"/>
        <v>18.055555555555554</v>
      </c>
      <c r="O82" s="66">
        <f t="shared" si="4"/>
        <v>23.611111111111111</v>
      </c>
    </row>
    <row r="83" spans="1:15" s="17" customFormat="1" ht="13.2" x14ac:dyDescent="0.25">
      <c r="A83" s="16" t="s">
        <v>359</v>
      </c>
      <c r="B83" s="16" t="s">
        <v>101</v>
      </c>
      <c r="C83" s="72">
        <v>7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1</v>
      </c>
      <c r="J83" s="72">
        <v>6</v>
      </c>
      <c r="K83" s="72">
        <v>5</v>
      </c>
      <c r="L83" s="72">
        <v>1</v>
      </c>
      <c r="M83" s="67">
        <f t="shared" si="3"/>
        <v>83.333333333333343</v>
      </c>
      <c r="N83" s="67">
        <f t="shared" si="5"/>
        <v>0</v>
      </c>
      <c r="O83" s="66">
        <f t="shared" si="4"/>
        <v>16.666666666666664</v>
      </c>
    </row>
    <row r="84" spans="1:15" s="17" customFormat="1" ht="13.2" x14ac:dyDescent="0.25">
      <c r="A84" s="16" t="s">
        <v>360</v>
      </c>
      <c r="B84" s="16" t="s">
        <v>102</v>
      </c>
      <c r="C84" s="72">
        <v>55</v>
      </c>
      <c r="D84" s="72">
        <v>7</v>
      </c>
      <c r="E84" s="72">
        <v>0</v>
      </c>
      <c r="F84" s="72">
        <v>0</v>
      </c>
      <c r="G84" s="72">
        <v>7</v>
      </c>
      <c r="H84" s="72">
        <v>4</v>
      </c>
      <c r="I84" s="72">
        <v>4</v>
      </c>
      <c r="J84" s="72">
        <v>58</v>
      </c>
      <c r="K84" s="72">
        <v>44</v>
      </c>
      <c r="L84" s="72">
        <v>3</v>
      </c>
      <c r="M84" s="67">
        <f t="shared" si="3"/>
        <v>75.862068965517238</v>
      </c>
      <c r="N84" s="67">
        <f t="shared" si="5"/>
        <v>18.96551724137931</v>
      </c>
      <c r="O84" s="66">
        <f t="shared" si="4"/>
        <v>5.1724137931034484</v>
      </c>
    </row>
    <row r="85" spans="1:15" s="17" customFormat="1" ht="13.2" x14ac:dyDescent="0.25">
      <c r="A85" s="16" t="s">
        <v>361</v>
      </c>
      <c r="B85" s="16" t="s">
        <v>103</v>
      </c>
      <c r="C85" s="72">
        <v>610</v>
      </c>
      <c r="D85" s="72">
        <v>104</v>
      </c>
      <c r="E85" s="72">
        <v>6</v>
      </c>
      <c r="F85" s="72">
        <v>12</v>
      </c>
      <c r="G85" s="72">
        <v>21</v>
      </c>
      <c r="H85" s="72">
        <v>55</v>
      </c>
      <c r="I85" s="72">
        <v>66</v>
      </c>
      <c r="J85" s="72">
        <v>648</v>
      </c>
      <c r="K85" s="72">
        <v>463</v>
      </c>
      <c r="L85" s="72">
        <v>91</v>
      </c>
      <c r="M85" s="67">
        <f t="shared" si="3"/>
        <v>71.450617283950606</v>
      </c>
      <c r="N85" s="67">
        <f t="shared" si="5"/>
        <v>14.506172839506174</v>
      </c>
      <c r="O85" s="66">
        <f t="shared" si="4"/>
        <v>14.043209876543211</v>
      </c>
    </row>
    <row r="86" spans="1:15" s="17" customFormat="1" ht="13.2" x14ac:dyDescent="0.25">
      <c r="A86" s="16" t="s">
        <v>104</v>
      </c>
      <c r="B86" s="16" t="s">
        <v>105</v>
      </c>
      <c r="C86" s="72">
        <v>92</v>
      </c>
      <c r="D86" s="72">
        <v>9</v>
      </c>
      <c r="E86" s="72">
        <v>0</v>
      </c>
      <c r="F86" s="72">
        <v>0</v>
      </c>
      <c r="G86" s="72">
        <v>3</v>
      </c>
      <c r="H86" s="72">
        <v>2</v>
      </c>
      <c r="I86" s="72">
        <v>12</v>
      </c>
      <c r="J86" s="72">
        <v>89</v>
      </c>
      <c r="K86" s="72">
        <v>82</v>
      </c>
      <c r="L86" s="72">
        <v>2</v>
      </c>
      <c r="M86" s="67">
        <f t="shared" si="3"/>
        <v>92.134831460674164</v>
      </c>
      <c r="N86" s="67">
        <f t="shared" si="5"/>
        <v>5.6179775280898872</v>
      </c>
      <c r="O86" s="66">
        <f t="shared" si="4"/>
        <v>2.2471910112359552</v>
      </c>
    </row>
    <row r="87" spans="1:15" s="17" customFormat="1" ht="13.2" x14ac:dyDescent="0.25">
      <c r="A87" s="16" t="s">
        <v>362</v>
      </c>
      <c r="B87" s="16" t="s">
        <v>106</v>
      </c>
      <c r="C87" s="72">
        <v>58</v>
      </c>
      <c r="D87" s="72">
        <v>5</v>
      </c>
      <c r="E87" s="72">
        <v>0</v>
      </c>
      <c r="F87" s="72">
        <v>0</v>
      </c>
      <c r="G87" s="72">
        <v>4</v>
      </c>
      <c r="H87" s="72">
        <v>7</v>
      </c>
      <c r="I87" s="72">
        <v>9</v>
      </c>
      <c r="J87" s="72">
        <v>54</v>
      </c>
      <c r="K87" s="72">
        <v>36</v>
      </c>
      <c r="L87" s="72">
        <v>7</v>
      </c>
      <c r="M87" s="67">
        <f t="shared" si="3"/>
        <v>66.666666666666657</v>
      </c>
      <c r="N87" s="67">
        <f t="shared" si="5"/>
        <v>20.37037037037037</v>
      </c>
      <c r="O87" s="66">
        <f t="shared" si="4"/>
        <v>12.962962962962962</v>
      </c>
    </row>
    <row r="88" spans="1:15" s="17" customFormat="1" ht="13.2" x14ac:dyDescent="0.25">
      <c r="A88" s="16" t="s">
        <v>363</v>
      </c>
      <c r="B88" s="16" t="s">
        <v>107</v>
      </c>
      <c r="C88" s="72">
        <v>6</v>
      </c>
      <c r="D88" s="72">
        <v>1</v>
      </c>
      <c r="E88" s="72">
        <v>0</v>
      </c>
      <c r="F88" s="72">
        <v>1</v>
      </c>
      <c r="G88" s="72">
        <v>0</v>
      </c>
      <c r="H88" s="72">
        <v>0</v>
      </c>
      <c r="I88" s="72">
        <v>0</v>
      </c>
      <c r="J88" s="72">
        <v>7</v>
      </c>
      <c r="K88" s="72">
        <v>6</v>
      </c>
      <c r="L88" s="72">
        <v>0</v>
      </c>
      <c r="M88" s="67">
        <f t="shared" si="3"/>
        <v>85.714285714285708</v>
      </c>
      <c r="N88" s="67">
        <f t="shared" si="5"/>
        <v>14.285714285714285</v>
      </c>
      <c r="O88" s="66">
        <f t="shared" si="4"/>
        <v>0</v>
      </c>
    </row>
    <row r="89" spans="1:15" s="17" customFormat="1" ht="13.2" x14ac:dyDescent="0.25">
      <c r="A89" s="16" t="s">
        <v>364</v>
      </c>
      <c r="B89" s="16" t="s">
        <v>108</v>
      </c>
      <c r="C89" s="72">
        <v>683</v>
      </c>
      <c r="D89" s="72">
        <v>89</v>
      </c>
      <c r="E89" s="72">
        <v>5</v>
      </c>
      <c r="F89" s="72">
        <v>1</v>
      </c>
      <c r="G89" s="72">
        <v>10</v>
      </c>
      <c r="H89" s="72">
        <v>28</v>
      </c>
      <c r="I89" s="72">
        <v>74</v>
      </c>
      <c r="J89" s="72">
        <v>698</v>
      </c>
      <c r="K89" s="72">
        <v>628</v>
      </c>
      <c r="L89" s="72">
        <v>26</v>
      </c>
      <c r="M89" s="67">
        <f t="shared" si="3"/>
        <v>89.971346704871053</v>
      </c>
      <c r="N89" s="67">
        <f t="shared" si="5"/>
        <v>6.303724928366762</v>
      </c>
      <c r="O89" s="66">
        <f t="shared" si="4"/>
        <v>3.7249283667621778</v>
      </c>
    </row>
    <row r="90" spans="1:15" s="17" customFormat="1" ht="13.2" x14ac:dyDescent="0.25">
      <c r="A90" s="16" t="s">
        <v>365</v>
      </c>
      <c r="B90" s="16" t="s">
        <v>109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67" t="str">
        <f t="shared" si="3"/>
        <v>n/a</v>
      </c>
      <c r="N90" s="67" t="str">
        <f t="shared" si="5"/>
        <v>n/a</v>
      </c>
      <c r="O90" s="66" t="str">
        <f t="shared" si="4"/>
        <v>n/a</v>
      </c>
    </row>
    <row r="91" spans="1:15" s="17" customFormat="1" ht="13.2" x14ac:dyDescent="0.25">
      <c r="A91" s="16" t="s">
        <v>110</v>
      </c>
      <c r="B91" s="16" t="s">
        <v>111</v>
      </c>
      <c r="C91" s="72">
        <v>38</v>
      </c>
      <c r="D91" s="72">
        <v>8</v>
      </c>
      <c r="E91" s="72">
        <v>0</v>
      </c>
      <c r="F91" s="72">
        <v>0</v>
      </c>
      <c r="G91" s="72">
        <v>1</v>
      </c>
      <c r="H91" s="72">
        <v>0</v>
      </c>
      <c r="I91" s="72">
        <v>6</v>
      </c>
      <c r="J91" s="72">
        <v>40</v>
      </c>
      <c r="K91" s="72">
        <v>38</v>
      </c>
      <c r="L91" s="72">
        <v>1</v>
      </c>
      <c r="M91" s="67">
        <f t="shared" si="3"/>
        <v>95</v>
      </c>
      <c r="N91" s="67">
        <f t="shared" si="5"/>
        <v>2.5</v>
      </c>
      <c r="O91" s="66">
        <f t="shared" si="4"/>
        <v>2.5</v>
      </c>
    </row>
    <row r="92" spans="1:15" s="17" customFormat="1" ht="13.2" x14ac:dyDescent="0.25">
      <c r="A92" s="16" t="s">
        <v>112</v>
      </c>
      <c r="B92" s="16" t="s">
        <v>113</v>
      </c>
      <c r="C92" s="72">
        <v>166</v>
      </c>
      <c r="D92" s="72">
        <v>35</v>
      </c>
      <c r="E92" s="72">
        <v>0</v>
      </c>
      <c r="F92" s="72">
        <v>2</v>
      </c>
      <c r="G92" s="72">
        <v>0</v>
      </c>
      <c r="H92" s="72">
        <v>23</v>
      </c>
      <c r="I92" s="72">
        <v>35</v>
      </c>
      <c r="J92" s="72">
        <v>166</v>
      </c>
      <c r="K92" s="72">
        <v>130</v>
      </c>
      <c r="L92" s="72">
        <v>11</v>
      </c>
      <c r="M92" s="67">
        <f t="shared" si="3"/>
        <v>78.313253012048193</v>
      </c>
      <c r="N92" s="67">
        <f t="shared" si="5"/>
        <v>15.060240963855422</v>
      </c>
      <c r="O92" s="66">
        <f t="shared" si="4"/>
        <v>6.6265060240963862</v>
      </c>
    </row>
    <row r="93" spans="1:15" s="17" customFormat="1" ht="13.2" x14ac:dyDescent="0.25">
      <c r="A93" s="16" t="s">
        <v>114</v>
      </c>
      <c r="B93" s="16" t="s">
        <v>115</v>
      </c>
      <c r="C93" s="72">
        <v>612</v>
      </c>
      <c r="D93" s="72">
        <v>100</v>
      </c>
      <c r="E93" s="72">
        <v>1</v>
      </c>
      <c r="F93" s="72">
        <v>6</v>
      </c>
      <c r="G93" s="72">
        <v>30</v>
      </c>
      <c r="H93" s="72">
        <v>63</v>
      </c>
      <c r="I93" s="72">
        <v>73</v>
      </c>
      <c r="J93" s="72">
        <v>639</v>
      </c>
      <c r="K93" s="72">
        <v>475</v>
      </c>
      <c r="L93" s="72">
        <v>64</v>
      </c>
      <c r="M93" s="67">
        <f t="shared" si="3"/>
        <v>74.334898278560246</v>
      </c>
      <c r="N93" s="67">
        <f t="shared" si="5"/>
        <v>15.649452269170579</v>
      </c>
      <c r="O93" s="66">
        <f t="shared" si="4"/>
        <v>10.015649452269171</v>
      </c>
    </row>
    <row r="94" spans="1:15" s="17" customFormat="1" ht="13.2" x14ac:dyDescent="0.25">
      <c r="A94" s="16" t="s">
        <v>366</v>
      </c>
      <c r="B94" s="16" t="s">
        <v>116</v>
      </c>
      <c r="C94" s="72">
        <v>969</v>
      </c>
      <c r="D94" s="72">
        <v>146</v>
      </c>
      <c r="E94" s="72">
        <v>7</v>
      </c>
      <c r="F94" s="72">
        <v>12</v>
      </c>
      <c r="G94" s="72">
        <v>36</v>
      </c>
      <c r="H94" s="72">
        <v>81</v>
      </c>
      <c r="I94" s="72">
        <v>126</v>
      </c>
      <c r="J94" s="72">
        <v>989</v>
      </c>
      <c r="K94" s="72">
        <v>749</v>
      </c>
      <c r="L94" s="72">
        <v>104</v>
      </c>
      <c r="M94" s="67">
        <f t="shared" si="3"/>
        <v>75.733063700707788</v>
      </c>
      <c r="N94" s="67">
        <f t="shared" si="5"/>
        <v>13.751263902932253</v>
      </c>
      <c r="O94" s="66">
        <f t="shared" si="4"/>
        <v>10.51567239635996</v>
      </c>
    </row>
    <row r="95" spans="1:15" s="17" customFormat="1" ht="13.2" x14ac:dyDescent="0.25">
      <c r="A95" s="16" t="s">
        <v>367</v>
      </c>
      <c r="B95" s="16" t="s">
        <v>117</v>
      </c>
      <c r="C95" s="72">
        <v>20</v>
      </c>
      <c r="D95" s="72">
        <v>5</v>
      </c>
      <c r="E95" s="72">
        <v>0</v>
      </c>
      <c r="F95" s="72">
        <v>1</v>
      </c>
      <c r="G95" s="72">
        <v>0</v>
      </c>
      <c r="H95" s="72">
        <v>1</v>
      </c>
      <c r="I95" s="72">
        <v>6</v>
      </c>
      <c r="J95" s="72">
        <v>19</v>
      </c>
      <c r="K95" s="72">
        <v>17</v>
      </c>
      <c r="L95" s="72">
        <v>0</v>
      </c>
      <c r="M95" s="67">
        <f t="shared" si="3"/>
        <v>89.473684210526315</v>
      </c>
      <c r="N95" s="67">
        <f t="shared" si="5"/>
        <v>10.526315789473683</v>
      </c>
      <c r="O95" s="66">
        <f t="shared" si="4"/>
        <v>0</v>
      </c>
    </row>
    <row r="96" spans="1:15" s="17" customFormat="1" ht="13.2" x14ac:dyDescent="0.25">
      <c r="A96" s="16" t="s">
        <v>118</v>
      </c>
      <c r="B96" s="16" t="s">
        <v>119</v>
      </c>
      <c r="C96" s="72">
        <v>71</v>
      </c>
      <c r="D96" s="72">
        <v>6</v>
      </c>
      <c r="E96" s="72">
        <v>0</v>
      </c>
      <c r="F96" s="72">
        <v>1</v>
      </c>
      <c r="G96" s="72">
        <v>1</v>
      </c>
      <c r="H96" s="72">
        <v>9</v>
      </c>
      <c r="I96" s="72">
        <v>1</v>
      </c>
      <c r="J96" s="72">
        <v>76</v>
      </c>
      <c r="K96" s="72">
        <v>52</v>
      </c>
      <c r="L96" s="72">
        <v>13</v>
      </c>
      <c r="M96" s="67">
        <f t="shared" si="3"/>
        <v>68.421052631578945</v>
      </c>
      <c r="N96" s="67">
        <f t="shared" si="5"/>
        <v>14.473684210526317</v>
      </c>
      <c r="O96" s="66">
        <f t="shared" si="4"/>
        <v>17.105263157894736</v>
      </c>
    </row>
    <row r="97" spans="1:15" s="17" customFormat="1" ht="13.2" x14ac:dyDescent="0.25">
      <c r="A97" s="16" t="s">
        <v>368</v>
      </c>
      <c r="B97" s="16" t="s">
        <v>120</v>
      </c>
      <c r="C97" s="72">
        <v>21</v>
      </c>
      <c r="D97" s="72">
        <v>4</v>
      </c>
      <c r="E97" s="72">
        <v>0</v>
      </c>
      <c r="F97" s="72">
        <v>0</v>
      </c>
      <c r="G97" s="72">
        <v>3</v>
      </c>
      <c r="H97" s="72">
        <v>1</v>
      </c>
      <c r="I97" s="72">
        <v>5</v>
      </c>
      <c r="J97" s="72">
        <v>20</v>
      </c>
      <c r="K97" s="72">
        <v>14</v>
      </c>
      <c r="L97" s="72">
        <v>2</v>
      </c>
      <c r="M97" s="67">
        <f t="shared" si="3"/>
        <v>70</v>
      </c>
      <c r="N97" s="67">
        <f t="shared" si="5"/>
        <v>20</v>
      </c>
      <c r="O97" s="66">
        <f t="shared" si="4"/>
        <v>10</v>
      </c>
    </row>
    <row r="98" spans="1:15" s="17" customFormat="1" ht="13.2" x14ac:dyDescent="0.25">
      <c r="A98" s="16" t="s">
        <v>369</v>
      </c>
      <c r="B98" s="16" t="s">
        <v>121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67" t="str">
        <f t="shared" si="3"/>
        <v>n/a</v>
      </c>
      <c r="N98" s="67" t="str">
        <f t="shared" si="5"/>
        <v>n/a</v>
      </c>
      <c r="O98" s="66" t="str">
        <f t="shared" si="4"/>
        <v>n/a</v>
      </c>
    </row>
    <row r="99" spans="1:15" s="17" customFormat="1" ht="13.2" x14ac:dyDescent="0.25">
      <c r="A99" s="16" t="s">
        <v>122</v>
      </c>
      <c r="B99" s="16" t="s">
        <v>123</v>
      </c>
      <c r="C99" s="72">
        <v>63</v>
      </c>
      <c r="D99" s="72">
        <v>9</v>
      </c>
      <c r="E99" s="72">
        <v>0</v>
      </c>
      <c r="F99" s="72">
        <v>1</v>
      </c>
      <c r="G99" s="72">
        <v>4</v>
      </c>
      <c r="H99" s="72">
        <v>1</v>
      </c>
      <c r="I99" s="72">
        <v>8</v>
      </c>
      <c r="J99" s="72">
        <v>64</v>
      </c>
      <c r="K99" s="72">
        <v>52</v>
      </c>
      <c r="L99" s="72">
        <v>6</v>
      </c>
      <c r="M99" s="67">
        <f t="shared" si="3"/>
        <v>81.25</v>
      </c>
      <c r="N99" s="67">
        <f t="shared" si="5"/>
        <v>9.375</v>
      </c>
      <c r="O99" s="66">
        <f t="shared" si="4"/>
        <v>9.375</v>
      </c>
    </row>
    <row r="100" spans="1:15" s="17" customFormat="1" ht="13.2" x14ac:dyDescent="0.25">
      <c r="A100" s="16" t="s">
        <v>370</v>
      </c>
      <c r="B100" s="16" t="s">
        <v>124</v>
      </c>
      <c r="C100" s="72">
        <v>32</v>
      </c>
      <c r="D100" s="72">
        <v>1</v>
      </c>
      <c r="E100" s="72">
        <v>0</v>
      </c>
      <c r="F100" s="72">
        <v>0</v>
      </c>
      <c r="G100" s="72">
        <v>0</v>
      </c>
      <c r="H100" s="72">
        <v>4</v>
      </c>
      <c r="I100" s="72">
        <v>0</v>
      </c>
      <c r="J100" s="72">
        <v>33</v>
      </c>
      <c r="K100" s="72">
        <v>27</v>
      </c>
      <c r="L100" s="72">
        <v>2</v>
      </c>
      <c r="M100" s="67">
        <f t="shared" si="3"/>
        <v>81.818181818181827</v>
      </c>
      <c r="N100" s="67">
        <f t="shared" si="5"/>
        <v>12.121212121212121</v>
      </c>
      <c r="O100" s="66">
        <f t="shared" si="4"/>
        <v>6.0606060606060606</v>
      </c>
    </row>
    <row r="101" spans="1:15" s="17" customFormat="1" ht="13.2" x14ac:dyDescent="0.25">
      <c r="A101" s="16" t="s">
        <v>371</v>
      </c>
      <c r="B101" s="16" t="s">
        <v>125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67" t="str">
        <f t="shared" si="3"/>
        <v>n/a</v>
      </c>
      <c r="N101" s="67" t="str">
        <f t="shared" si="5"/>
        <v>n/a</v>
      </c>
      <c r="O101" s="66" t="str">
        <f t="shared" si="4"/>
        <v>n/a</v>
      </c>
    </row>
    <row r="102" spans="1:15" s="17" customFormat="1" ht="13.2" x14ac:dyDescent="0.25">
      <c r="A102" s="16" t="s">
        <v>126</v>
      </c>
      <c r="B102" s="16" t="s">
        <v>127</v>
      </c>
      <c r="C102" s="72">
        <v>77</v>
      </c>
      <c r="D102" s="72">
        <v>6</v>
      </c>
      <c r="E102" s="72">
        <v>2</v>
      </c>
      <c r="F102" s="72">
        <v>4</v>
      </c>
      <c r="G102" s="72">
        <v>2</v>
      </c>
      <c r="H102" s="72">
        <v>1</v>
      </c>
      <c r="I102" s="72">
        <v>8</v>
      </c>
      <c r="J102" s="72">
        <v>75</v>
      </c>
      <c r="K102" s="72">
        <v>63</v>
      </c>
      <c r="L102" s="72">
        <v>3</v>
      </c>
      <c r="M102" s="67">
        <f t="shared" si="3"/>
        <v>84</v>
      </c>
      <c r="N102" s="67">
        <f t="shared" si="5"/>
        <v>12</v>
      </c>
      <c r="O102" s="66">
        <f t="shared" si="4"/>
        <v>4</v>
      </c>
    </row>
    <row r="103" spans="1:15" s="17" customFormat="1" ht="13.2" x14ac:dyDescent="0.25">
      <c r="A103" s="16" t="s">
        <v>372</v>
      </c>
      <c r="B103" s="16" t="s">
        <v>128</v>
      </c>
      <c r="C103" s="72">
        <v>5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1</v>
      </c>
      <c r="J103" s="72">
        <v>4</v>
      </c>
      <c r="K103" s="72">
        <v>3</v>
      </c>
      <c r="L103" s="72">
        <v>1</v>
      </c>
      <c r="M103" s="67">
        <f t="shared" si="3"/>
        <v>75</v>
      </c>
      <c r="N103" s="67">
        <f t="shared" si="5"/>
        <v>0</v>
      </c>
      <c r="O103" s="66">
        <f t="shared" si="4"/>
        <v>25</v>
      </c>
    </row>
    <row r="104" spans="1:15" s="17" customFormat="1" ht="13.2" x14ac:dyDescent="0.25">
      <c r="A104" s="16" t="s">
        <v>373</v>
      </c>
      <c r="B104" s="16" t="s">
        <v>129</v>
      </c>
      <c r="C104" s="72">
        <v>317</v>
      </c>
      <c r="D104" s="72">
        <v>18</v>
      </c>
      <c r="E104" s="72">
        <v>1</v>
      </c>
      <c r="F104" s="72">
        <v>1</v>
      </c>
      <c r="G104" s="72">
        <v>4</v>
      </c>
      <c r="H104" s="72">
        <v>9</v>
      </c>
      <c r="I104" s="72">
        <v>29</v>
      </c>
      <c r="J104" s="72">
        <v>306</v>
      </c>
      <c r="K104" s="72">
        <v>276</v>
      </c>
      <c r="L104" s="72">
        <v>15</v>
      </c>
      <c r="M104" s="67">
        <f t="shared" si="3"/>
        <v>90.196078431372555</v>
      </c>
      <c r="N104" s="67">
        <f t="shared" si="5"/>
        <v>4.9019607843137258</v>
      </c>
      <c r="O104" s="66">
        <f t="shared" si="4"/>
        <v>4.9019607843137258</v>
      </c>
    </row>
    <row r="105" spans="1:15" s="17" customFormat="1" ht="13.2" x14ac:dyDescent="0.25">
      <c r="A105" s="16" t="s">
        <v>374</v>
      </c>
      <c r="B105" s="16" t="s">
        <v>295</v>
      </c>
      <c r="C105" s="72">
        <v>59</v>
      </c>
      <c r="D105" s="72">
        <v>14</v>
      </c>
      <c r="E105" s="72">
        <v>0</v>
      </c>
      <c r="F105" s="72">
        <v>0</v>
      </c>
      <c r="G105" s="72">
        <v>7</v>
      </c>
      <c r="H105" s="72">
        <v>18</v>
      </c>
      <c r="I105" s="72">
        <v>0</v>
      </c>
      <c r="J105" s="72">
        <v>73</v>
      </c>
      <c r="K105" s="72">
        <v>5</v>
      </c>
      <c r="L105" s="72">
        <v>43</v>
      </c>
      <c r="M105" s="67">
        <f t="shared" si="3"/>
        <v>6.8493150684931505</v>
      </c>
      <c r="N105" s="67">
        <f t="shared" si="5"/>
        <v>34.246575342465754</v>
      </c>
      <c r="O105" s="66">
        <f t="shared" si="4"/>
        <v>58.904109589041099</v>
      </c>
    </row>
    <row r="106" spans="1:15" s="17" customFormat="1" ht="13.2" x14ac:dyDescent="0.25">
      <c r="A106" s="16" t="s">
        <v>375</v>
      </c>
      <c r="B106" s="16" t="s">
        <v>130</v>
      </c>
      <c r="C106" s="72">
        <v>911</v>
      </c>
      <c r="D106" s="72">
        <v>93</v>
      </c>
      <c r="E106" s="72">
        <v>1</v>
      </c>
      <c r="F106" s="72">
        <v>3</v>
      </c>
      <c r="G106" s="72">
        <v>13</v>
      </c>
      <c r="H106" s="72">
        <v>28</v>
      </c>
      <c r="I106" s="72">
        <v>101</v>
      </c>
      <c r="J106" s="72">
        <v>903</v>
      </c>
      <c r="K106" s="72">
        <v>810</v>
      </c>
      <c r="L106" s="72">
        <v>48</v>
      </c>
      <c r="M106" s="67">
        <f t="shared" si="3"/>
        <v>89.700996677740861</v>
      </c>
      <c r="N106" s="67">
        <f t="shared" si="5"/>
        <v>4.9833887043189371</v>
      </c>
      <c r="O106" s="66">
        <f t="shared" si="4"/>
        <v>5.3156146179401995</v>
      </c>
    </row>
    <row r="107" spans="1:15" s="17" customFormat="1" ht="13.2" x14ac:dyDescent="0.25">
      <c r="A107" s="16" t="s">
        <v>376</v>
      </c>
      <c r="B107" s="16" t="s">
        <v>131</v>
      </c>
      <c r="C107" s="72">
        <v>86</v>
      </c>
      <c r="D107" s="72">
        <v>18</v>
      </c>
      <c r="E107" s="72">
        <v>0</v>
      </c>
      <c r="F107" s="72">
        <v>1</v>
      </c>
      <c r="G107" s="72">
        <v>3</v>
      </c>
      <c r="H107" s="72">
        <v>7</v>
      </c>
      <c r="I107" s="72">
        <v>17</v>
      </c>
      <c r="J107" s="72">
        <v>87</v>
      </c>
      <c r="K107" s="72">
        <v>72</v>
      </c>
      <c r="L107" s="72">
        <v>4</v>
      </c>
      <c r="M107" s="67">
        <f t="shared" si="3"/>
        <v>82.758620689655174</v>
      </c>
      <c r="N107" s="67">
        <f t="shared" si="5"/>
        <v>12.643678160919542</v>
      </c>
      <c r="O107" s="66">
        <f t="shared" si="4"/>
        <v>4.5977011494252871</v>
      </c>
    </row>
    <row r="108" spans="1:15" s="17" customFormat="1" ht="13.2" x14ac:dyDescent="0.25">
      <c r="A108" s="16" t="s">
        <v>377</v>
      </c>
      <c r="B108" s="16" t="s">
        <v>132</v>
      </c>
      <c r="C108" s="72">
        <v>15</v>
      </c>
      <c r="D108" s="72">
        <v>3</v>
      </c>
      <c r="E108" s="72">
        <v>0</v>
      </c>
      <c r="F108" s="72">
        <v>0</v>
      </c>
      <c r="G108" s="72">
        <v>0</v>
      </c>
      <c r="H108" s="72">
        <v>2</v>
      </c>
      <c r="I108" s="72">
        <v>5</v>
      </c>
      <c r="J108" s="72">
        <v>13</v>
      </c>
      <c r="K108" s="72">
        <v>9</v>
      </c>
      <c r="L108" s="72">
        <v>2</v>
      </c>
      <c r="M108" s="67">
        <f t="shared" si="3"/>
        <v>69.230769230769226</v>
      </c>
      <c r="N108" s="67">
        <f t="shared" si="5"/>
        <v>15.384615384615385</v>
      </c>
      <c r="O108" s="66">
        <f t="shared" si="4"/>
        <v>15.384615384615385</v>
      </c>
    </row>
    <row r="109" spans="1:15" s="17" customFormat="1" ht="13.2" x14ac:dyDescent="0.25">
      <c r="A109" s="16" t="s">
        <v>133</v>
      </c>
      <c r="B109" s="16" t="s">
        <v>134</v>
      </c>
      <c r="C109" s="72">
        <v>10</v>
      </c>
      <c r="D109" s="72">
        <v>0</v>
      </c>
      <c r="E109" s="72">
        <v>0</v>
      </c>
      <c r="F109" s="72">
        <v>0</v>
      </c>
      <c r="G109" s="72">
        <v>1</v>
      </c>
      <c r="H109" s="72">
        <v>0</v>
      </c>
      <c r="I109" s="72">
        <v>1</v>
      </c>
      <c r="J109" s="72">
        <v>9</v>
      </c>
      <c r="K109" s="72">
        <v>7</v>
      </c>
      <c r="L109" s="72">
        <v>1</v>
      </c>
      <c r="M109" s="67">
        <f t="shared" si="3"/>
        <v>77.777777777777786</v>
      </c>
      <c r="N109" s="67">
        <f t="shared" si="5"/>
        <v>11.111111111111111</v>
      </c>
      <c r="O109" s="66">
        <f t="shared" si="4"/>
        <v>11.111111111111111</v>
      </c>
    </row>
    <row r="110" spans="1:15" s="17" customFormat="1" ht="13.2" x14ac:dyDescent="0.25">
      <c r="A110" s="16" t="s">
        <v>135</v>
      </c>
      <c r="B110" s="16" t="s">
        <v>136</v>
      </c>
      <c r="C110" s="72">
        <v>253</v>
      </c>
      <c r="D110" s="72">
        <v>38</v>
      </c>
      <c r="E110" s="72">
        <v>0</v>
      </c>
      <c r="F110" s="72">
        <v>7</v>
      </c>
      <c r="G110" s="72">
        <v>13</v>
      </c>
      <c r="H110" s="72">
        <v>32</v>
      </c>
      <c r="I110" s="72">
        <v>34</v>
      </c>
      <c r="J110" s="72">
        <v>257</v>
      </c>
      <c r="K110" s="72">
        <v>185</v>
      </c>
      <c r="L110" s="72">
        <v>20</v>
      </c>
      <c r="M110" s="67">
        <f t="shared" si="3"/>
        <v>71.98443579766537</v>
      </c>
      <c r="N110" s="67">
        <f t="shared" si="5"/>
        <v>20.233463035019454</v>
      </c>
      <c r="O110" s="66">
        <f t="shared" si="4"/>
        <v>7.782101167315175</v>
      </c>
    </row>
    <row r="111" spans="1:15" s="17" customFormat="1" ht="13.2" x14ac:dyDescent="0.25">
      <c r="A111" s="16" t="s">
        <v>378</v>
      </c>
      <c r="B111" s="16" t="s">
        <v>137</v>
      </c>
      <c r="C111" s="72">
        <v>9</v>
      </c>
      <c r="D111" s="72">
        <v>9</v>
      </c>
      <c r="E111" s="72">
        <v>0</v>
      </c>
      <c r="F111" s="72">
        <v>2</v>
      </c>
      <c r="G111" s="72">
        <v>0</v>
      </c>
      <c r="H111" s="72">
        <v>2</v>
      </c>
      <c r="I111" s="72">
        <v>5</v>
      </c>
      <c r="J111" s="72">
        <v>13</v>
      </c>
      <c r="K111" s="72">
        <v>8</v>
      </c>
      <c r="L111" s="72">
        <v>1</v>
      </c>
      <c r="M111" s="67">
        <f t="shared" si="3"/>
        <v>61.53846153846154</v>
      </c>
      <c r="N111" s="67">
        <f t="shared" si="5"/>
        <v>30.76923076923077</v>
      </c>
      <c r="O111" s="66">
        <f t="shared" si="4"/>
        <v>7.6923076923076925</v>
      </c>
    </row>
    <row r="112" spans="1:15" s="17" customFormat="1" ht="13.2" x14ac:dyDescent="0.25">
      <c r="A112" s="16" t="s">
        <v>512</v>
      </c>
      <c r="B112" s="16" t="s">
        <v>513</v>
      </c>
      <c r="C112" s="72">
        <v>12</v>
      </c>
      <c r="D112" s="72">
        <v>1</v>
      </c>
      <c r="E112" s="72">
        <v>0</v>
      </c>
      <c r="F112" s="72">
        <v>0</v>
      </c>
      <c r="G112" s="72">
        <v>1</v>
      </c>
      <c r="H112" s="72">
        <v>4</v>
      </c>
      <c r="I112" s="72">
        <v>0</v>
      </c>
      <c r="J112" s="72">
        <v>13</v>
      </c>
      <c r="K112" s="72">
        <v>6</v>
      </c>
      <c r="L112" s="72">
        <v>2</v>
      </c>
      <c r="M112" s="67">
        <f t="shared" si="3"/>
        <v>46.153846153846153</v>
      </c>
      <c r="N112" s="67">
        <f t="shared" si="5"/>
        <v>38.461538461538467</v>
      </c>
      <c r="O112" s="66">
        <f t="shared" si="4"/>
        <v>15.384615384615385</v>
      </c>
    </row>
    <row r="113" spans="1:15" s="17" customFormat="1" ht="13.2" x14ac:dyDescent="0.25">
      <c r="A113" s="16" t="s">
        <v>379</v>
      </c>
      <c r="B113" s="16" t="s">
        <v>138</v>
      </c>
      <c r="C113" s="72">
        <v>12</v>
      </c>
      <c r="D113" s="72">
        <v>8</v>
      </c>
      <c r="E113" s="72">
        <v>0</v>
      </c>
      <c r="F113" s="72">
        <v>0</v>
      </c>
      <c r="G113" s="72">
        <v>0</v>
      </c>
      <c r="H113" s="72">
        <v>2</v>
      </c>
      <c r="I113" s="72">
        <v>9</v>
      </c>
      <c r="J113" s="72">
        <v>11</v>
      </c>
      <c r="K113" s="72">
        <v>9</v>
      </c>
      <c r="L113" s="72">
        <v>0</v>
      </c>
      <c r="M113" s="67">
        <f t="shared" si="3"/>
        <v>81.818181818181827</v>
      </c>
      <c r="N113" s="67">
        <f t="shared" si="5"/>
        <v>18.181818181818183</v>
      </c>
      <c r="O113" s="66">
        <f t="shared" si="4"/>
        <v>0</v>
      </c>
    </row>
    <row r="114" spans="1:15" s="17" customFormat="1" ht="13.2" x14ac:dyDescent="0.25">
      <c r="A114" s="16" t="s">
        <v>380</v>
      </c>
      <c r="B114" s="16" t="s">
        <v>139</v>
      </c>
      <c r="C114" s="72">
        <v>103</v>
      </c>
      <c r="D114" s="72">
        <v>18</v>
      </c>
      <c r="E114" s="72">
        <v>0</v>
      </c>
      <c r="F114" s="72">
        <v>1</v>
      </c>
      <c r="G114" s="72">
        <v>1</v>
      </c>
      <c r="H114" s="72">
        <v>2</v>
      </c>
      <c r="I114" s="72">
        <v>12</v>
      </c>
      <c r="J114" s="72">
        <v>109</v>
      </c>
      <c r="K114" s="72">
        <v>97</v>
      </c>
      <c r="L114" s="72">
        <v>8</v>
      </c>
      <c r="M114" s="67">
        <f t="shared" si="3"/>
        <v>88.9908256880734</v>
      </c>
      <c r="N114" s="67">
        <f t="shared" si="5"/>
        <v>3.669724770642202</v>
      </c>
      <c r="O114" s="66">
        <f t="shared" si="4"/>
        <v>7.3394495412844041</v>
      </c>
    </row>
    <row r="115" spans="1:15" s="17" customFormat="1" ht="13.2" x14ac:dyDescent="0.25">
      <c r="A115" s="16" t="s">
        <v>381</v>
      </c>
      <c r="B115" s="16" t="s">
        <v>140</v>
      </c>
      <c r="C115" s="72">
        <v>24</v>
      </c>
      <c r="D115" s="72">
        <v>5</v>
      </c>
      <c r="E115" s="72">
        <v>0</v>
      </c>
      <c r="F115" s="72">
        <v>1</v>
      </c>
      <c r="G115" s="72">
        <v>1</v>
      </c>
      <c r="H115" s="72">
        <v>1</v>
      </c>
      <c r="I115" s="72">
        <v>3</v>
      </c>
      <c r="J115" s="72">
        <v>26</v>
      </c>
      <c r="K115" s="72">
        <v>22</v>
      </c>
      <c r="L115" s="72">
        <v>1</v>
      </c>
      <c r="M115" s="67">
        <f t="shared" si="3"/>
        <v>84.615384615384613</v>
      </c>
      <c r="N115" s="67">
        <f t="shared" si="5"/>
        <v>11.538461538461538</v>
      </c>
      <c r="O115" s="66">
        <f t="shared" si="4"/>
        <v>3.8461538461538463</v>
      </c>
    </row>
    <row r="116" spans="1:15" s="17" customFormat="1" ht="13.2" x14ac:dyDescent="0.25">
      <c r="A116" s="16" t="s">
        <v>382</v>
      </c>
      <c r="B116" s="16" t="s">
        <v>508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67" t="str">
        <f t="shared" si="3"/>
        <v>n/a</v>
      </c>
      <c r="N116" s="67" t="str">
        <f t="shared" si="5"/>
        <v>n/a</v>
      </c>
      <c r="O116" s="66" t="str">
        <f t="shared" si="4"/>
        <v>n/a</v>
      </c>
    </row>
    <row r="117" spans="1:15" s="17" customFormat="1" ht="13.2" x14ac:dyDescent="0.25">
      <c r="A117" s="16" t="s">
        <v>141</v>
      </c>
      <c r="B117" s="16" t="s">
        <v>142</v>
      </c>
      <c r="C117" s="72">
        <v>20</v>
      </c>
      <c r="D117" s="72">
        <v>2</v>
      </c>
      <c r="E117" s="72">
        <v>0</v>
      </c>
      <c r="F117" s="72">
        <v>0</v>
      </c>
      <c r="G117" s="72">
        <v>0</v>
      </c>
      <c r="H117" s="72">
        <v>3</v>
      </c>
      <c r="I117" s="72">
        <v>1</v>
      </c>
      <c r="J117" s="72">
        <v>21</v>
      </c>
      <c r="K117" s="72">
        <v>17</v>
      </c>
      <c r="L117" s="72">
        <v>1</v>
      </c>
      <c r="M117" s="67">
        <f t="shared" si="3"/>
        <v>80.952380952380949</v>
      </c>
      <c r="N117" s="67">
        <f t="shared" si="5"/>
        <v>14.285714285714285</v>
      </c>
      <c r="O117" s="66">
        <f t="shared" si="4"/>
        <v>4.7619047619047619</v>
      </c>
    </row>
    <row r="118" spans="1:15" s="17" customFormat="1" ht="13.2" x14ac:dyDescent="0.25">
      <c r="A118" s="16" t="s">
        <v>383</v>
      </c>
      <c r="B118" s="16" t="s">
        <v>143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67" t="str">
        <f t="shared" si="3"/>
        <v>n/a</v>
      </c>
      <c r="N118" s="67" t="str">
        <f t="shared" si="5"/>
        <v>n/a</v>
      </c>
      <c r="O118" s="66" t="str">
        <f t="shared" si="4"/>
        <v>n/a</v>
      </c>
    </row>
    <row r="119" spans="1:15" s="17" customFormat="1" ht="13.2" x14ac:dyDescent="0.25">
      <c r="A119" s="16" t="s">
        <v>384</v>
      </c>
      <c r="B119" s="16" t="s">
        <v>144</v>
      </c>
      <c r="C119" s="72">
        <v>21</v>
      </c>
      <c r="D119" s="72">
        <v>4</v>
      </c>
      <c r="E119" s="72">
        <v>0</v>
      </c>
      <c r="F119" s="72">
        <v>0</v>
      </c>
      <c r="G119" s="72">
        <v>1</v>
      </c>
      <c r="H119" s="72">
        <v>1</v>
      </c>
      <c r="I119" s="72">
        <v>5</v>
      </c>
      <c r="J119" s="72">
        <v>20</v>
      </c>
      <c r="K119" s="72">
        <v>17</v>
      </c>
      <c r="L119" s="72">
        <v>1</v>
      </c>
      <c r="M119" s="67">
        <f t="shared" si="3"/>
        <v>85</v>
      </c>
      <c r="N119" s="67">
        <f t="shared" si="5"/>
        <v>10</v>
      </c>
      <c r="O119" s="66">
        <f t="shared" si="4"/>
        <v>5</v>
      </c>
    </row>
    <row r="120" spans="1:15" s="17" customFormat="1" ht="13.2" x14ac:dyDescent="0.25">
      <c r="A120" s="16" t="s">
        <v>385</v>
      </c>
      <c r="B120" s="16" t="s">
        <v>145</v>
      </c>
      <c r="C120" s="72">
        <v>429</v>
      </c>
      <c r="D120" s="72">
        <v>46</v>
      </c>
      <c r="E120" s="72">
        <v>4</v>
      </c>
      <c r="F120" s="72">
        <v>7</v>
      </c>
      <c r="G120" s="72">
        <v>24</v>
      </c>
      <c r="H120" s="72">
        <v>38</v>
      </c>
      <c r="I120" s="72">
        <v>51</v>
      </c>
      <c r="J120" s="72">
        <v>424</v>
      </c>
      <c r="K120" s="72">
        <v>300</v>
      </c>
      <c r="L120" s="72">
        <v>51</v>
      </c>
      <c r="M120" s="67">
        <f t="shared" si="3"/>
        <v>70.754716981132077</v>
      </c>
      <c r="N120" s="67">
        <f t="shared" si="5"/>
        <v>17.216981132075471</v>
      </c>
      <c r="O120" s="66">
        <f t="shared" si="4"/>
        <v>12.028301886792454</v>
      </c>
    </row>
    <row r="121" spans="1:15" s="17" customFormat="1" ht="13.2" x14ac:dyDescent="0.25">
      <c r="A121" s="16" t="s">
        <v>386</v>
      </c>
      <c r="B121" s="16" t="s">
        <v>146</v>
      </c>
      <c r="C121" s="72">
        <v>436</v>
      </c>
      <c r="D121" s="72">
        <v>49</v>
      </c>
      <c r="E121" s="72">
        <v>1</v>
      </c>
      <c r="F121" s="72">
        <v>2</v>
      </c>
      <c r="G121" s="72">
        <v>2</v>
      </c>
      <c r="H121" s="72">
        <v>15</v>
      </c>
      <c r="I121" s="72">
        <v>48</v>
      </c>
      <c r="J121" s="72">
        <v>437</v>
      </c>
      <c r="K121" s="72">
        <v>383</v>
      </c>
      <c r="L121" s="72">
        <v>34</v>
      </c>
      <c r="M121" s="67">
        <f t="shared" si="3"/>
        <v>87.643020594965677</v>
      </c>
      <c r="N121" s="67">
        <f t="shared" si="5"/>
        <v>4.5766590389016013</v>
      </c>
      <c r="O121" s="66">
        <f t="shared" si="4"/>
        <v>7.7803203661327229</v>
      </c>
    </row>
    <row r="122" spans="1:15" s="17" customFormat="1" ht="13.2" x14ac:dyDescent="0.25">
      <c r="A122" s="16" t="s">
        <v>387</v>
      </c>
      <c r="B122" s="16" t="s">
        <v>147</v>
      </c>
      <c r="C122" s="72">
        <v>88</v>
      </c>
      <c r="D122" s="72">
        <v>15</v>
      </c>
      <c r="E122" s="72">
        <v>0</v>
      </c>
      <c r="F122" s="72">
        <v>0</v>
      </c>
      <c r="G122" s="72">
        <v>0</v>
      </c>
      <c r="H122" s="72">
        <v>4</v>
      </c>
      <c r="I122" s="72">
        <v>13</v>
      </c>
      <c r="J122" s="72">
        <v>90</v>
      </c>
      <c r="K122" s="72">
        <v>84</v>
      </c>
      <c r="L122" s="72">
        <v>2</v>
      </c>
      <c r="M122" s="67">
        <f t="shared" si="3"/>
        <v>93.333333333333329</v>
      </c>
      <c r="N122" s="67">
        <f t="shared" si="5"/>
        <v>4.4444444444444446</v>
      </c>
      <c r="O122" s="66">
        <f t="shared" si="4"/>
        <v>2.2222222222222223</v>
      </c>
    </row>
    <row r="123" spans="1:15" s="17" customFormat="1" ht="13.2" x14ac:dyDescent="0.25">
      <c r="A123" s="16" t="s">
        <v>388</v>
      </c>
      <c r="B123" s="16" t="s">
        <v>148</v>
      </c>
      <c r="C123" s="72">
        <v>189</v>
      </c>
      <c r="D123" s="72">
        <v>20</v>
      </c>
      <c r="E123" s="72">
        <v>1</v>
      </c>
      <c r="F123" s="72">
        <v>5</v>
      </c>
      <c r="G123" s="72">
        <v>4</v>
      </c>
      <c r="H123" s="72">
        <v>1</v>
      </c>
      <c r="I123" s="72">
        <v>22</v>
      </c>
      <c r="J123" s="72">
        <v>187</v>
      </c>
      <c r="K123" s="72">
        <v>170</v>
      </c>
      <c r="L123" s="72">
        <v>6</v>
      </c>
      <c r="M123" s="67">
        <f t="shared" si="3"/>
        <v>90.909090909090907</v>
      </c>
      <c r="N123" s="67">
        <f t="shared" si="5"/>
        <v>5.8823529411764701</v>
      </c>
      <c r="O123" s="66">
        <f t="shared" si="4"/>
        <v>3.2085561497326207</v>
      </c>
    </row>
    <row r="124" spans="1:15" s="17" customFormat="1" ht="13.2" x14ac:dyDescent="0.25">
      <c r="A124" s="16" t="s">
        <v>389</v>
      </c>
      <c r="B124" s="16" t="s">
        <v>149</v>
      </c>
      <c r="C124" s="72">
        <v>72</v>
      </c>
      <c r="D124" s="72">
        <v>14</v>
      </c>
      <c r="E124" s="72">
        <v>0</v>
      </c>
      <c r="F124" s="72">
        <v>1</v>
      </c>
      <c r="G124" s="72">
        <v>1</v>
      </c>
      <c r="H124" s="72">
        <v>8</v>
      </c>
      <c r="I124" s="72">
        <v>12</v>
      </c>
      <c r="J124" s="72">
        <v>74</v>
      </c>
      <c r="K124" s="72">
        <v>55</v>
      </c>
      <c r="L124" s="72">
        <v>9</v>
      </c>
      <c r="M124" s="67">
        <f t="shared" si="3"/>
        <v>74.324324324324323</v>
      </c>
      <c r="N124" s="67">
        <f t="shared" si="5"/>
        <v>13.513513513513514</v>
      </c>
      <c r="O124" s="66">
        <f t="shared" si="4"/>
        <v>12.162162162162163</v>
      </c>
    </row>
    <row r="125" spans="1:15" s="17" customFormat="1" ht="13.2" x14ac:dyDescent="0.25">
      <c r="A125" s="16" t="s">
        <v>390</v>
      </c>
      <c r="B125" s="16" t="s">
        <v>150</v>
      </c>
      <c r="C125" s="72">
        <v>23</v>
      </c>
      <c r="D125" s="72">
        <v>4</v>
      </c>
      <c r="E125" s="72">
        <v>0</v>
      </c>
      <c r="F125" s="72">
        <v>0</v>
      </c>
      <c r="G125" s="72">
        <v>0</v>
      </c>
      <c r="H125" s="72">
        <v>0</v>
      </c>
      <c r="I125" s="72">
        <v>3</v>
      </c>
      <c r="J125" s="72">
        <v>24</v>
      </c>
      <c r="K125" s="72">
        <v>24</v>
      </c>
      <c r="L125" s="72">
        <v>0</v>
      </c>
      <c r="M125" s="67">
        <f t="shared" si="3"/>
        <v>100</v>
      </c>
      <c r="N125" s="67">
        <f t="shared" si="5"/>
        <v>0</v>
      </c>
      <c r="O125" s="66">
        <f t="shared" si="4"/>
        <v>0</v>
      </c>
    </row>
    <row r="126" spans="1:15" s="17" customFormat="1" ht="13.2" x14ac:dyDescent="0.25">
      <c r="A126" s="16" t="s">
        <v>391</v>
      </c>
      <c r="B126" s="16" t="s">
        <v>151</v>
      </c>
      <c r="C126" s="72">
        <v>186</v>
      </c>
      <c r="D126" s="72">
        <v>13</v>
      </c>
      <c r="E126" s="72">
        <v>0</v>
      </c>
      <c r="F126" s="72">
        <v>3</v>
      </c>
      <c r="G126" s="72">
        <v>3</v>
      </c>
      <c r="H126" s="72">
        <v>11</v>
      </c>
      <c r="I126" s="72">
        <v>21</v>
      </c>
      <c r="J126" s="72">
        <v>178</v>
      </c>
      <c r="K126" s="72">
        <v>147</v>
      </c>
      <c r="L126" s="72">
        <v>14</v>
      </c>
      <c r="M126" s="67">
        <f t="shared" si="3"/>
        <v>82.584269662921344</v>
      </c>
      <c r="N126" s="67">
        <f t="shared" si="5"/>
        <v>9.5505617977528079</v>
      </c>
      <c r="O126" s="66">
        <f t="shared" si="4"/>
        <v>7.8651685393258424</v>
      </c>
    </row>
    <row r="127" spans="1:15" s="17" customFormat="1" ht="13.2" x14ac:dyDescent="0.25">
      <c r="A127" s="16" t="s">
        <v>392</v>
      </c>
      <c r="B127" s="16" t="s">
        <v>152</v>
      </c>
      <c r="C127" s="72">
        <v>45</v>
      </c>
      <c r="D127" s="72">
        <v>3</v>
      </c>
      <c r="E127" s="72">
        <v>0</v>
      </c>
      <c r="F127" s="72">
        <v>0</v>
      </c>
      <c r="G127" s="72">
        <v>0</v>
      </c>
      <c r="H127" s="72">
        <v>4</v>
      </c>
      <c r="I127" s="72">
        <v>6</v>
      </c>
      <c r="J127" s="72">
        <v>42</v>
      </c>
      <c r="K127" s="72">
        <v>37</v>
      </c>
      <c r="L127" s="72">
        <v>1</v>
      </c>
      <c r="M127" s="67">
        <f t="shared" si="3"/>
        <v>88.095238095238088</v>
      </c>
      <c r="N127" s="67">
        <f t="shared" si="5"/>
        <v>9.5238095238095237</v>
      </c>
      <c r="O127" s="66">
        <f t="shared" si="4"/>
        <v>2.3809523809523809</v>
      </c>
    </row>
    <row r="128" spans="1:15" s="17" customFormat="1" ht="13.2" x14ac:dyDescent="0.25">
      <c r="A128" s="16" t="s">
        <v>393</v>
      </c>
      <c r="B128" s="16" t="s">
        <v>153</v>
      </c>
      <c r="C128" s="72">
        <v>16</v>
      </c>
      <c r="D128" s="72">
        <v>1</v>
      </c>
      <c r="E128" s="72">
        <v>0</v>
      </c>
      <c r="F128" s="72">
        <v>0</v>
      </c>
      <c r="G128" s="72">
        <v>1</v>
      </c>
      <c r="H128" s="72">
        <v>3</v>
      </c>
      <c r="I128" s="72">
        <v>3</v>
      </c>
      <c r="J128" s="72">
        <v>14</v>
      </c>
      <c r="K128" s="72">
        <v>8</v>
      </c>
      <c r="L128" s="72">
        <v>2</v>
      </c>
      <c r="M128" s="67">
        <f t="shared" si="3"/>
        <v>57.142857142857139</v>
      </c>
      <c r="N128" s="67">
        <f t="shared" si="5"/>
        <v>28.571428571428569</v>
      </c>
      <c r="O128" s="66">
        <f t="shared" si="4"/>
        <v>14.285714285714285</v>
      </c>
    </row>
    <row r="129" spans="1:15" s="17" customFormat="1" ht="13.2" x14ac:dyDescent="0.25">
      <c r="A129" s="16" t="s">
        <v>394</v>
      </c>
      <c r="B129" s="16" t="s">
        <v>154</v>
      </c>
      <c r="C129" s="72">
        <v>243</v>
      </c>
      <c r="D129" s="72">
        <v>46</v>
      </c>
      <c r="E129" s="72">
        <v>5</v>
      </c>
      <c r="F129" s="72">
        <v>7</v>
      </c>
      <c r="G129" s="72">
        <v>7</v>
      </c>
      <c r="H129" s="72">
        <v>25</v>
      </c>
      <c r="I129" s="72">
        <v>38</v>
      </c>
      <c r="J129" s="72">
        <v>251</v>
      </c>
      <c r="K129" s="72">
        <v>181</v>
      </c>
      <c r="L129" s="72">
        <v>26</v>
      </c>
      <c r="M129" s="67">
        <f t="shared" si="3"/>
        <v>72.111553784860561</v>
      </c>
      <c r="N129" s="67">
        <f t="shared" si="5"/>
        <v>17.529880478087652</v>
      </c>
      <c r="O129" s="66">
        <f t="shared" si="4"/>
        <v>10.358565737051793</v>
      </c>
    </row>
    <row r="130" spans="1:15" s="17" customFormat="1" ht="13.2" x14ac:dyDescent="0.25">
      <c r="A130" s="16" t="s">
        <v>395</v>
      </c>
      <c r="B130" s="16" t="s">
        <v>155</v>
      </c>
      <c r="C130" s="72">
        <v>28</v>
      </c>
      <c r="D130" s="72">
        <v>5</v>
      </c>
      <c r="E130" s="72">
        <v>0</v>
      </c>
      <c r="F130" s="72">
        <v>0</v>
      </c>
      <c r="G130" s="72">
        <v>0</v>
      </c>
      <c r="H130" s="72">
        <v>2</v>
      </c>
      <c r="I130" s="72">
        <v>5</v>
      </c>
      <c r="J130" s="72">
        <v>28</v>
      </c>
      <c r="K130" s="72">
        <v>23</v>
      </c>
      <c r="L130" s="72">
        <v>3</v>
      </c>
      <c r="M130" s="67">
        <f t="shared" si="3"/>
        <v>82.142857142857139</v>
      </c>
      <c r="N130" s="67">
        <f t="shared" si="5"/>
        <v>7.1428571428571423</v>
      </c>
      <c r="O130" s="66">
        <f t="shared" si="4"/>
        <v>10.714285714285714</v>
      </c>
    </row>
    <row r="131" spans="1:15" s="17" customFormat="1" ht="13.2" x14ac:dyDescent="0.25">
      <c r="A131" s="16" t="s">
        <v>396</v>
      </c>
      <c r="B131" s="16" t="s">
        <v>156</v>
      </c>
      <c r="C131" s="72">
        <v>23</v>
      </c>
      <c r="D131" s="72">
        <v>5</v>
      </c>
      <c r="E131" s="72">
        <v>0</v>
      </c>
      <c r="F131" s="72">
        <v>0</v>
      </c>
      <c r="G131" s="72">
        <v>0</v>
      </c>
      <c r="H131" s="72">
        <v>1</v>
      </c>
      <c r="I131" s="72">
        <v>6</v>
      </c>
      <c r="J131" s="72">
        <v>22</v>
      </c>
      <c r="K131" s="72">
        <v>17</v>
      </c>
      <c r="L131" s="72">
        <v>4</v>
      </c>
      <c r="M131" s="67">
        <f t="shared" si="3"/>
        <v>77.272727272727266</v>
      </c>
      <c r="N131" s="67">
        <f t="shared" si="5"/>
        <v>4.5454545454545459</v>
      </c>
      <c r="O131" s="66">
        <f t="shared" si="4"/>
        <v>18.181818181818183</v>
      </c>
    </row>
    <row r="132" spans="1:15" s="17" customFormat="1" ht="13.2" x14ac:dyDescent="0.25">
      <c r="A132" s="16" t="s">
        <v>397</v>
      </c>
      <c r="B132" s="16" t="s">
        <v>157</v>
      </c>
      <c r="C132" s="72">
        <v>71</v>
      </c>
      <c r="D132" s="72">
        <v>10</v>
      </c>
      <c r="E132" s="72">
        <v>0</v>
      </c>
      <c r="F132" s="72">
        <v>0</v>
      </c>
      <c r="G132" s="72">
        <v>2</v>
      </c>
      <c r="H132" s="72">
        <v>14</v>
      </c>
      <c r="I132" s="72">
        <v>15</v>
      </c>
      <c r="J132" s="72">
        <v>66</v>
      </c>
      <c r="K132" s="72">
        <v>43</v>
      </c>
      <c r="L132" s="72">
        <v>7</v>
      </c>
      <c r="M132" s="67">
        <f t="shared" si="3"/>
        <v>65.151515151515156</v>
      </c>
      <c r="N132" s="67">
        <f t="shared" si="5"/>
        <v>24.242424242424242</v>
      </c>
      <c r="O132" s="66">
        <f t="shared" si="4"/>
        <v>10.606060606060606</v>
      </c>
    </row>
    <row r="133" spans="1:15" s="17" customFormat="1" ht="13.2" x14ac:dyDescent="0.25">
      <c r="A133" s="16" t="s">
        <v>398</v>
      </c>
      <c r="B133" s="16" t="s">
        <v>158</v>
      </c>
      <c r="C133" s="72">
        <v>236</v>
      </c>
      <c r="D133" s="72">
        <v>26</v>
      </c>
      <c r="E133" s="72">
        <v>4</v>
      </c>
      <c r="F133" s="72">
        <v>8</v>
      </c>
      <c r="G133" s="72">
        <v>18</v>
      </c>
      <c r="H133" s="72">
        <v>37</v>
      </c>
      <c r="I133" s="72">
        <v>22</v>
      </c>
      <c r="J133" s="72">
        <v>240</v>
      </c>
      <c r="K133" s="72">
        <v>153</v>
      </c>
      <c r="L133" s="72">
        <v>20</v>
      </c>
      <c r="M133" s="67">
        <f t="shared" si="3"/>
        <v>63.749999999999993</v>
      </c>
      <c r="N133" s="67">
        <f t="shared" si="5"/>
        <v>27.916666666666668</v>
      </c>
      <c r="O133" s="66">
        <f t="shared" si="4"/>
        <v>8.3333333333333321</v>
      </c>
    </row>
    <row r="134" spans="1:15" s="17" customFormat="1" ht="13.2" x14ac:dyDescent="0.25">
      <c r="A134" s="16" t="s">
        <v>514</v>
      </c>
      <c r="B134" s="16" t="s">
        <v>515</v>
      </c>
      <c r="C134" s="72">
        <v>14</v>
      </c>
      <c r="D134" s="72">
        <v>3</v>
      </c>
      <c r="E134" s="72">
        <v>0</v>
      </c>
      <c r="F134" s="72">
        <v>0</v>
      </c>
      <c r="G134" s="72">
        <v>1</v>
      </c>
      <c r="H134" s="72">
        <v>5</v>
      </c>
      <c r="I134" s="72">
        <v>1</v>
      </c>
      <c r="J134" s="72">
        <v>16</v>
      </c>
      <c r="K134" s="72">
        <v>6</v>
      </c>
      <c r="L134" s="72">
        <v>4</v>
      </c>
      <c r="M134" s="67">
        <f t="shared" ref="M134:M197" si="6">IF(J134=0,"n/a",K134/J134*100)</f>
        <v>37.5</v>
      </c>
      <c r="N134" s="67">
        <f t="shared" si="5"/>
        <v>37.5</v>
      </c>
      <c r="O134" s="66">
        <f t="shared" ref="O134:O197" si="7">IF(J134=0,"n/a",(L134/J134)*100)</f>
        <v>25</v>
      </c>
    </row>
    <row r="135" spans="1:15" s="17" customFormat="1" ht="13.2" x14ac:dyDescent="0.25">
      <c r="A135" s="16" t="s">
        <v>399</v>
      </c>
      <c r="B135" s="16" t="s">
        <v>159</v>
      </c>
      <c r="C135" s="72">
        <v>570</v>
      </c>
      <c r="D135" s="72">
        <v>82</v>
      </c>
      <c r="E135" s="72">
        <v>1</v>
      </c>
      <c r="F135" s="72">
        <v>3</v>
      </c>
      <c r="G135" s="72">
        <v>14</v>
      </c>
      <c r="H135" s="72">
        <v>32</v>
      </c>
      <c r="I135" s="72">
        <v>87</v>
      </c>
      <c r="J135" s="72">
        <v>565</v>
      </c>
      <c r="K135" s="72">
        <v>449</v>
      </c>
      <c r="L135" s="72">
        <v>66</v>
      </c>
      <c r="M135" s="67">
        <f t="shared" si="6"/>
        <v>79.469026548672559</v>
      </c>
      <c r="N135" s="67">
        <f t="shared" ref="N135:N198" si="8">IF(J135=0,"n/a",(E135+F135+G135+H135)/J135*100)</f>
        <v>8.8495575221238933</v>
      </c>
      <c r="O135" s="66">
        <f t="shared" si="7"/>
        <v>11.68141592920354</v>
      </c>
    </row>
    <row r="136" spans="1:15" s="17" customFormat="1" ht="13.2" x14ac:dyDescent="0.25">
      <c r="A136" s="16" t="s">
        <v>400</v>
      </c>
      <c r="B136" s="16" t="s">
        <v>160</v>
      </c>
      <c r="C136" s="72">
        <v>44</v>
      </c>
      <c r="D136" s="72">
        <v>4</v>
      </c>
      <c r="E136" s="72">
        <v>0</v>
      </c>
      <c r="F136" s="72">
        <v>0</v>
      </c>
      <c r="G136" s="72">
        <v>0</v>
      </c>
      <c r="H136" s="72">
        <v>1</v>
      </c>
      <c r="I136" s="72">
        <v>1</v>
      </c>
      <c r="J136" s="72">
        <v>47</v>
      </c>
      <c r="K136" s="72">
        <v>43</v>
      </c>
      <c r="L136" s="72">
        <v>3</v>
      </c>
      <c r="M136" s="67">
        <f t="shared" si="6"/>
        <v>91.489361702127653</v>
      </c>
      <c r="N136" s="67">
        <f t="shared" si="8"/>
        <v>2.1276595744680851</v>
      </c>
      <c r="O136" s="66">
        <f t="shared" si="7"/>
        <v>6.3829787234042552</v>
      </c>
    </row>
    <row r="137" spans="1:15" s="17" customFormat="1" ht="13.2" x14ac:dyDescent="0.25">
      <c r="A137" s="16" t="s">
        <v>401</v>
      </c>
      <c r="B137" s="16" t="s">
        <v>161</v>
      </c>
      <c r="C137" s="72">
        <v>26</v>
      </c>
      <c r="D137" s="72">
        <v>2</v>
      </c>
      <c r="E137" s="72">
        <v>0</v>
      </c>
      <c r="F137" s="72">
        <v>0</v>
      </c>
      <c r="G137" s="72">
        <v>0</v>
      </c>
      <c r="H137" s="72">
        <v>0</v>
      </c>
      <c r="I137" s="72">
        <v>6</v>
      </c>
      <c r="J137" s="72">
        <v>22</v>
      </c>
      <c r="K137" s="72">
        <v>20</v>
      </c>
      <c r="L137" s="72">
        <v>2</v>
      </c>
      <c r="M137" s="67">
        <f t="shared" si="6"/>
        <v>90.909090909090907</v>
      </c>
      <c r="N137" s="67">
        <f t="shared" si="8"/>
        <v>0</v>
      </c>
      <c r="O137" s="66">
        <f t="shared" si="7"/>
        <v>9.0909090909090917</v>
      </c>
    </row>
    <row r="138" spans="1:15" s="17" customFormat="1" ht="13.2" x14ac:dyDescent="0.25">
      <c r="A138" s="16" t="s">
        <v>402</v>
      </c>
      <c r="B138" s="16" t="s">
        <v>162</v>
      </c>
      <c r="C138" s="72">
        <v>13</v>
      </c>
      <c r="D138" s="72">
        <v>1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14</v>
      </c>
      <c r="K138" s="72">
        <v>12</v>
      </c>
      <c r="L138" s="72">
        <v>2</v>
      </c>
      <c r="M138" s="67">
        <f t="shared" si="6"/>
        <v>85.714285714285708</v>
      </c>
      <c r="N138" s="67">
        <f t="shared" si="8"/>
        <v>0</v>
      </c>
      <c r="O138" s="66">
        <f t="shared" si="7"/>
        <v>14.285714285714285</v>
      </c>
    </row>
    <row r="139" spans="1:15" s="17" customFormat="1" ht="13.2" x14ac:dyDescent="0.25">
      <c r="A139" s="16" t="s">
        <v>403</v>
      </c>
      <c r="B139" s="16" t="s">
        <v>163</v>
      </c>
      <c r="C139" s="72">
        <v>32</v>
      </c>
      <c r="D139" s="72">
        <v>18</v>
      </c>
      <c r="E139" s="72">
        <v>0</v>
      </c>
      <c r="F139" s="72">
        <v>3</v>
      </c>
      <c r="G139" s="72">
        <v>2</v>
      </c>
      <c r="H139" s="72">
        <v>4</v>
      </c>
      <c r="I139" s="72">
        <v>8</v>
      </c>
      <c r="J139" s="72">
        <v>42</v>
      </c>
      <c r="K139" s="72">
        <v>30</v>
      </c>
      <c r="L139" s="72">
        <v>3</v>
      </c>
      <c r="M139" s="67">
        <f t="shared" si="6"/>
        <v>71.428571428571431</v>
      </c>
      <c r="N139" s="67">
        <f t="shared" si="8"/>
        <v>21.428571428571427</v>
      </c>
      <c r="O139" s="66">
        <f t="shared" si="7"/>
        <v>7.1428571428571423</v>
      </c>
    </row>
    <row r="140" spans="1:15" s="17" customFormat="1" ht="13.2" x14ac:dyDescent="0.25">
      <c r="A140" s="16" t="s">
        <v>404</v>
      </c>
      <c r="B140" s="16" t="s">
        <v>164</v>
      </c>
      <c r="C140" s="72">
        <v>61</v>
      </c>
      <c r="D140" s="72">
        <v>7</v>
      </c>
      <c r="E140" s="72">
        <v>0</v>
      </c>
      <c r="F140" s="72">
        <v>0</v>
      </c>
      <c r="G140" s="72">
        <v>0</v>
      </c>
      <c r="H140" s="72">
        <v>0</v>
      </c>
      <c r="I140" s="72">
        <v>11</v>
      </c>
      <c r="J140" s="72">
        <v>57</v>
      </c>
      <c r="K140" s="72">
        <v>56</v>
      </c>
      <c r="L140" s="72">
        <v>1</v>
      </c>
      <c r="M140" s="67">
        <f t="shared" si="6"/>
        <v>98.245614035087712</v>
      </c>
      <c r="N140" s="67">
        <f t="shared" si="8"/>
        <v>0</v>
      </c>
      <c r="O140" s="66">
        <f t="shared" si="7"/>
        <v>1.7543859649122806</v>
      </c>
    </row>
    <row r="141" spans="1:15" s="17" customFormat="1" ht="13.2" x14ac:dyDescent="0.25">
      <c r="A141" s="16" t="s">
        <v>405</v>
      </c>
      <c r="B141" s="16" t="s">
        <v>165</v>
      </c>
      <c r="C141" s="72">
        <v>61</v>
      </c>
      <c r="D141" s="72">
        <v>4</v>
      </c>
      <c r="E141" s="72">
        <v>0</v>
      </c>
      <c r="F141" s="72">
        <v>0</v>
      </c>
      <c r="G141" s="72">
        <v>5</v>
      </c>
      <c r="H141" s="72">
        <v>4</v>
      </c>
      <c r="I141" s="72">
        <v>8</v>
      </c>
      <c r="J141" s="72">
        <v>57</v>
      </c>
      <c r="K141" s="72">
        <v>43</v>
      </c>
      <c r="L141" s="72">
        <v>5</v>
      </c>
      <c r="M141" s="67">
        <f t="shared" si="6"/>
        <v>75.438596491228068</v>
      </c>
      <c r="N141" s="67">
        <f t="shared" si="8"/>
        <v>15.789473684210526</v>
      </c>
      <c r="O141" s="66">
        <f t="shared" si="7"/>
        <v>8.7719298245614024</v>
      </c>
    </row>
    <row r="142" spans="1:15" s="17" customFormat="1" ht="13.2" x14ac:dyDescent="0.25">
      <c r="A142" s="16" t="s">
        <v>406</v>
      </c>
      <c r="B142" s="16" t="s">
        <v>166</v>
      </c>
      <c r="C142" s="72">
        <v>28</v>
      </c>
      <c r="D142" s="72">
        <v>10</v>
      </c>
      <c r="E142" s="72">
        <v>1</v>
      </c>
      <c r="F142" s="72">
        <v>0</v>
      </c>
      <c r="G142" s="72">
        <v>0</v>
      </c>
      <c r="H142" s="72">
        <v>4</v>
      </c>
      <c r="I142" s="72">
        <v>7</v>
      </c>
      <c r="J142" s="72">
        <v>31</v>
      </c>
      <c r="K142" s="72">
        <v>22</v>
      </c>
      <c r="L142" s="72">
        <v>4</v>
      </c>
      <c r="M142" s="67">
        <f t="shared" si="6"/>
        <v>70.967741935483872</v>
      </c>
      <c r="N142" s="67">
        <f t="shared" si="8"/>
        <v>16.129032258064516</v>
      </c>
      <c r="O142" s="66">
        <f t="shared" si="7"/>
        <v>12.903225806451612</v>
      </c>
    </row>
    <row r="143" spans="1:15" s="17" customFormat="1" ht="13.2" x14ac:dyDescent="0.25">
      <c r="A143" s="16" t="s">
        <v>407</v>
      </c>
      <c r="B143" s="16" t="s">
        <v>167</v>
      </c>
      <c r="C143" s="72">
        <v>75</v>
      </c>
      <c r="D143" s="72">
        <v>6</v>
      </c>
      <c r="E143" s="72">
        <v>0</v>
      </c>
      <c r="F143" s="72">
        <v>2</v>
      </c>
      <c r="G143" s="72">
        <v>1</v>
      </c>
      <c r="H143" s="72">
        <v>8</v>
      </c>
      <c r="I143" s="72">
        <v>4</v>
      </c>
      <c r="J143" s="72">
        <v>77</v>
      </c>
      <c r="K143" s="72">
        <v>55</v>
      </c>
      <c r="L143" s="72">
        <v>11</v>
      </c>
      <c r="M143" s="67">
        <f t="shared" si="6"/>
        <v>71.428571428571431</v>
      </c>
      <c r="N143" s="67">
        <f t="shared" si="8"/>
        <v>14.285714285714285</v>
      </c>
      <c r="O143" s="66">
        <f t="shared" si="7"/>
        <v>14.285714285714285</v>
      </c>
    </row>
    <row r="144" spans="1:15" s="17" customFormat="1" ht="13.2" x14ac:dyDescent="0.25">
      <c r="A144" s="16" t="s">
        <v>408</v>
      </c>
      <c r="B144" s="16" t="s">
        <v>168</v>
      </c>
      <c r="C144" s="72">
        <v>244</v>
      </c>
      <c r="D144" s="72">
        <v>42</v>
      </c>
      <c r="E144" s="72">
        <v>2</v>
      </c>
      <c r="F144" s="72">
        <v>4</v>
      </c>
      <c r="G144" s="72">
        <v>2</v>
      </c>
      <c r="H144" s="72">
        <v>19</v>
      </c>
      <c r="I144" s="72">
        <v>48</v>
      </c>
      <c r="J144" s="72">
        <v>238</v>
      </c>
      <c r="K144" s="72">
        <v>193</v>
      </c>
      <c r="L144" s="72">
        <v>18</v>
      </c>
      <c r="M144" s="67">
        <f t="shared" si="6"/>
        <v>81.092436974789919</v>
      </c>
      <c r="N144" s="67">
        <f t="shared" si="8"/>
        <v>11.344537815126051</v>
      </c>
      <c r="O144" s="66">
        <f t="shared" si="7"/>
        <v>7.5630252100840334</v>
      </c>
    </row>
    <row r="145" spans="1:15" s="17" customFormat="1" ht="13.2" x14ac:dyDescent="0.25">
      <c r="A145" s="16" t="s">
        <v>409</v>
      </c>
      <c r="B145" s="16" t="s">
        <v>169</v>
      </c>
      <c r="C145" s="72">
        <v>91</v>
      </c>
      <c r="D145" s="72">
        <v>19</v>
      </c>
      <c r="E145" s="72">
        <v>0</v>
      </c>
      <c r="F145" s="72">
        <v>1</v>
      </c>
      <c r="G145" s="72">
        <v>3</v>
      </c>
      <c r="H145" s="72">
        <v>14</v>
      </c>
      <c r="I145" s="72">
        <v>15</v>
      </c>
      <c r="J145" s="72">
        <v>95</v>
      </c>
      <c r="K145" s="72">
        <v>73</v>
      </c>
      <c r="L145" s="72">
        <v>4</v>
      </c>
      <c r="M145" s="67">
        <f t="shared" si="6"/>
        <v>76.84210526315789</v>
      </c>
      <c r="N145" s="67">
        <f t="shared" si="8"/>
        <v>18.947368421052634</v>
      </c>
      <c r="O145" s="66">
        <f t="shared" si="7"/>
        <v>4.2105263157894735</v>
      </c>
    </row>
    <row r="146" spans="1:15" s="17" customFormat="1" ht="13.2" x14ac:dyDescent="0.25">
      <c r="A146" s="16" t="s">
        <v>410</v>
      </c>
      <c r="B146" s="16" t="s">
        <v>509</v>
      </c>
      <c r="C146" s="72">
        <v>4</v>
      </c>
      <c r="D146" s="72">
        <v>1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5</v>
      </c>
      <c r="K146" s="72">
        <v>2</v>
      </c>
      <c r="L146" s="72">
        <v>3</v>
      </c>
      <c r="M146" s="67">
        <f t="shared" si="6"/>
        <v>40</v>
      </c>
      <c r="N146" s="67">
        <f t="shared" si="8"/>
        <v>0</v>
      </c>
      <c r="O146" s="66">
        <f t="shared" si="7"/>
        <v>60</v>
      </c>
    </row>
    <row r="147" spans="1:15" s="17" customFormat="1" ht="13.2" x14ac:dyDescent="0.25">
      <c r="A147" s="16" t="s">
        <v>411</v>
      </c>
      <c r="B147" s="16" t="s">
        <v>542</v>
      </c>
      <c r="C147" s="72">
        <v>540</v>
      </c>
      <c r="D147" s="72">
        <v>99</v>
      </c>
      <c r="E147" s="72">
        <v>0</v>
      </c>
      <c r="F147" s="72">
        <v>1</v>
      </c>
      <c r="G147" s="72">
        <v>5</v>
      </c>
      <c r="H147" s="72">
        <v>43</v>
      </c>
      <c r="I147" s="72">
        <v>104</v>
      </c>
      <c r="J147" s="72">
        <v>535</v>
      </c>
      <c r="K147" s="72">
        <v>419</v>
      </c>
      <c r="L147" s="72">
        <v>67</v>
      </c>
      <c r="M147" s="67">
        <f t="shared" si="6"/>
        <v>78.317757009345783</v>
      </c>
      <c r="N147" s="67">
        <f t="shared" si="8"/>
        <v>9.1588785046728969</v>
      </c>
      <c r="O147" s="66">
        <f t="shared" si="7"/>
        <v>12.523364485981309</v>
      </c>
    </row>
    <row r="148" spans="1:15" s="17" customFormat="1" ht="13.2" x14ac:dyDescent="0.25">
      <c r="A148" s="16" t="s">
        <v>412</v>
      </c>
      <c r="B148" s="16" t="s">
        <v>170</v>
      </c>
      <c r="C148" s="72">
        <v>6</v>
      </c>
      <c r="D148" s="72">
        <v>4</v>
      </c>
      <c r="E148" s="72">
        <v>0</v>
      </c>
      <c r="F148" s="72">
        <v>0</v>
      </c>
      <c r="G148" s="72">
        <v>0</v>
      </c>
      <c r="H148" s="72">
        <v>1</v>
      </c>
      <c r="I148" s="72">
        <v>4</v>
      </c>
      <c r="J148" s="72">
        <v>6</v>
      </c>
      <c r="K148" s="72">
        <v>5</v>
      </c>
      <c r="L148" s="72">
        <v>0</v>
      </c>
      <c r="M148" s="67">
        <f t="shared" si="6"/>
        <v>83.333333333333343</v>
      </c>
      <c r="N148" s="67">
        <f t="shared" si="8"/>
        <v>16.666666666666664</v>
      </c>
      <c r="O148" s="66">
        <f t="shared" si="7"/>
        <v>0</v>
      </c>
    </row>
    <row r="149" spans="1:15" s="17" customFormat="1" ht="13.2" x14ac:dyDescent="0.25">
      <c r="A149" s="16" t="s">
        <v>413</v>
      </c>
      <c r="B149" s="16" t="s">
        <v>171</v>
      </c>
      <c r="C149" s="72">
        <v>719</v>
      </c>
      <c r="D149" s="72">
        <v>80</v>
      </c>
      <c r="E149" s="72">
        <v>2</v>
      </c>
      <c r="F149" s="72">
        <v>1</v>
      </c>
      <c r="G149" s="72">
        <v>5</v>
      </c>
      <c r="H149" s="72">
        <v>26</v>
      </c>
      <c r="I149" s="72">
        <v>63</v>
      </c>
      <c r="J149" s="72">
        <v>736</v>
      </c>
      <c r="K149" s="72">
        <v>667</v>
      </c>
      <c r="L149" s="72">
        <v>35</v>
      </c>
      <c r="M149" s="67">
        <f t="shared" si="6"/>
        <v>90.625</v>
      </c>
      <c r="N149" s="67">
        <f t="shared" si="8"/>
        <v>4.6195652173913038</v>
      </c>
      <c r="O149" s="66">
        <f t="shared" si="7"/>
        <v>4.7554347826086962</v>
      </c>
    </row>
    <row r="150" spans="1:15" s="17" customFormat="1" ht="13.2" x14ac:dyDescent="0.25">
      <c r="A150" s="16" t="s">
        <v>414</v>
      </c>
      <c r="B150" s="16" t="s">
        <v>172</v>
      </c>
      <c r="C150" s="72">
        <v>190</v>
      </c>
      <c r="D150" s="72">
        <v>57</v>
      </c>
      <c r="E150" s="72">
        <v>1</v>
      </c>
      <c r="F150" s="72">
        <v>1</v>
      </c>
      <c r="G150" s="72">
        <v>0</v>
      </c>
      <c r="H150" s="72">
        <v>3</v>
      </c>
      <c r="I150" s="72">
        <v>70</v>
      </c>
      <c r="J150" s="72">
        <v>177</v>
      </c>
      <c r="K150" s="72">
        <v>155</v>
      </c>
      <c r="L150" s="72">
        <v>17</v>
      </c>
      <c r="M150" s="67">
        <f t="shared" si="6"/>
        <v>87.570621468926561</v>
      </c>
      <c r="N150" s="67">
        <f t="shared" si="8"/>
        <v>2.8248587570621471</v>
      </c>
      <c r="O150" s="66">
        <f t="shared" si="7"/>
        <v>9.6045197740112993</v>
      </c>
    </row>
    <row r="151" spans="1:15" s="17" customFormat="1" ht="13.2" x14ac:dyDescent="0.25">
      <c r="A151" s="16" t="s">
        <v>415</v>
      </c>
      <c r="B151" s="16" t="s">
        <v>173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67" t="str">
        <f t="shared" si="6"/>
        <v>n/a</v>
      </c>
      <c r="N151" s="67" t="str">
        <f t="shared" si="8"/>
        <v>n/a</v>
      </c>
      <c r="O151" s="66" t="str">
        <f t="shared" si="7"/>
        <v>n/a</v>
      </c>
    </row>
    <row r="152" spans="1:15" s="17" customFormat="1" ht="13.2" x14ac:dyDescent="0.25">
      <c r="A152" s="16" t="s">
        <v>416</v>
      </c>
      <c r="B152" s="16" t="s">
        <v>174</v>
      </c>
      <c r="C152" s="72">
        <v>6</v>
      </c>
      <c r="D152" s="72">
        <v>0</v>
      </c>
      <c r="E152" s="72">
        <v>0</v>
      </c>
      <c r="F152" s="72">
        <v>0</v>
      </c>
      <c r="G152" s="72">
        <v>0</v>
      </c>
      <c r="H152" s="72">
        <v>1</v>
      </c>
      <c r="I152" s="72">
        <v>0</v>
      </c>
      <c r="J152" s="72">
        <v>6</v>
      </c>
      <c r="K152" s="72">
        <v>5</v>
      </c>
      <c r="L152" s="72">
        <v>0</v>
      </c>
      <c r="M152" s="67">
        <f t="shared" si="6"/>
        <v>83.333333333333343</v>
      </c>
      <c r="N152" s="67">
        <f t="shared" si="8"/>
        <v>16.666666666666664</v>
      </c>
      <c r="O152" s="66">
        <f t="shared" si="7"/>
        <v>0</v>
      </c>
    </row>
    <row r="153" spans="1:15" s="17" customFormat="1" ht="13.2" x14ac:dyDescent="0.25">
      <c r="A153" s="16" t="s">
        <v>417</v>
      </c>
      <c r="B153" s="16" t="s">
        <v>175</v>
      </c>
      <c r="C153" s="72">
        <v>48</v>
      </c>
      <c r="D153" s="72">
        <v>10</v>
      </c>
      <c r="E153" s="72">
        <v>2</v>
      </c>
      <c r="F153" s="72">
        <v>4</v>
      </c>
      <c r="G153" s="72">
        <v>1</v>
      </c>
      <c r="H153" s="72">
        <v>3</v>
      </c>
      <c r="I153" s="72">
        <v>11</v>
      </c>
      <c r="J153" s="72">
        <v>47</v>
      </c>
      <c r="K153" s="72">
        <v>35</v>
      </c>
      <c r="L153" s="72">
        <v>2</v>
      </c>
      <c r="M153" s="67">
        <f t="shared" si="6"/>
        <v>74.468085106382972</v>
      </c>
      <c r="N153" s="67">
        <f t="shared" si="8"/>
        <v>21.276595744680851</v>
      </c>
      <c r="O153" s="66">
        <f t="shared" si="7"/>
        <v>4.2553191489361701</v>
      </c>
    </row>
    <row r="154" spans="1:15" s="17" customFormat="1" ht="13.2" x14ac:dyDescent="0.25">
      <c r="A154" s="16" t="s">
        <v>418</v>
      </c>
      <c r="B154" s="16" t="s">
        <v>176</v>
      </c>
      <c r="C154" s="72">
        <v>31</v>
      </c>
      <c r="D154" s="72">
        <v>5</v>
      </c>
      <c r="E154" s="72">
        <v>0</v>
      </c>
      <c r="F154" s="72">
        <v>0</v>
      </c>
      <c r="G154" s="72">
        <v>1</v>
      </c>
      <c r="H154" s="72">
        <v>0</v>
      </c>
      <c r="I154" s="72">
        <v>4</v>
      </c>
      <c r="J154" s="72">
        <v>32</v>
      </c>
      <c r="K154" s="72">
        <v>28</v>
      </c>
      <c r="L154" s="72">
        <v>3</v>
      </c>
      <c r="M154" s="67">
        <f t="shared" si="6"/>
        <v>87.5</v>
      </c>
      <c r="N154" s="67">
        <f t="shared" si="8"/>
        <v>3.125</v>
      </c>
      <c r="O154" s="66">
        <f t="shared" si="7"/>
        <v>9.375</v>
      </c>
    </row>
    <row r="155" spans="1:15" s="17" customFormat="1" ht="13.2" x14ac:dyDescent="0.25">
      <c r="A155" s="16" t="s">
        <v>419</v>
      </c>
      <c r="B155" s="16" t="s">
        <v>177</v>
      </c>
      <c r="C155" s="72">
        <v>7</v>
      </c>
      <c r="D155" s="72">
        <v>1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8</v>
      </c>
      <c r="K155" s="72">
        <v>7</v>
      </c>
      <c r="L155" s="72">
        <v>1</v>
      </c>
      <c r="M155" s="67">
        <f t="shared" si="6"/>
        <v>87.5</v>
      </c>
      <c r="N155" s="67">
        <f t="shared" si="8"/>
        <v>0</v>
      </c>
      <c r="O155" s="66">
        <f t="shared" si="7"/>
        <v>12.5</v>
      </c>
    </row>
    <row r="156" spans="1:15" s="17" customFormat="1" ht="13.2" x14ac:dyDescent="0.25">
      <c r="A156" s="16" t="s">
        <v>420</v>
      </c>
      <c r="B156" s="16" t="s">
        <v>178</v>
      </c>
      <c r="C156" s="72">
        <v>37</v>
      </c>
      <c r="D156" s="72">
        <v>4</v>
      </c>
      <c r="E156" s="72">
        <v>0</v>
      </c>
      <c r="F156" s="72">
        <v>0</v>
      </c>
      <c r="G156" s="72">
        <v>1</v>
      </c>
      <c r="H156" s="72">
        <v>3</v>
      </c>
      <c r="I156" s="72">
        <v>7</v>
      </c>
      <c r="J156" s="72">
        <v>34</v>
      </c>
      <c r="K156" s="72">
        <v>28</v>
      </c>
      <c r="L156" s="72">
        <v>2</v>
      </c>
      <c r="M156" s="67">
        <f t="shared" si="6"/>
        <v>82.35294117647058</v>
      </c>
      <c r="N156" s="67">
        <f t="shared" si="8"/>
        <v>11.76470588235294</v>
      </c>
      <c r="O156" s="66">
        <f t="shared" si="7"/>
        <v>5.8823529411764701</v>
      </c>
    </row>
    <row r="157" spans="1:15" s="17" customFormat="1" ht="13.2" x14ac:dyDescent="0.25">
      <c r="A157" s="16" t="s">
        <v>421</v>
      </c>
      <c r="B157" s="16" t="s">
        <v>179</v>
      </c>
      <c r="C157" s="72">
        <v>366</v>
      </c>
      <c r="D157" s="72">
        <v>43</v>
      </c>
      <c r="E157" s="72">
        <v>0</v>
      </c>
      <c r="F157" s="72">
        <v>1</v>
      </c>
      <c r="G157" s="72">
        <v>4</v>
      </c>
      <c r="H157" s="72">
        <v>13</v>
      </c>
      <c r="I157" s="72">
        <v>40</v>
      </c>
      <c r="J157" s="72">
        <v>369</v>
      </c>
      <c r="K157" s="72">
        <v>328</v>
      </c>
      <c r="L157" s="72">
        <v>23</v>
      </c>
      <c r="M157" s="67">
        <f t="shared" si="6"/>
        <v>88.888888888888886</v>
      </c>
      <c r="N157" s="67">
        <f t="shared" si="8"/>
        <v>4.8780487804878048</v>
      </c>
      <c r="O157" s="66">
        <f t="shared" si="7"/>
        <v>6.2330623306233059</v>
      </c>
    </row>
    <row r="158" spans="1:15" s="17" customFormat="1" ht="13.2" x14ac:dyDescent="0.25">
      <c r="A158" s="16" t="s">
        <v>422</v>
      </c>
      <c r="B158" s="16" t="s">
        <v>180</v>
      </c>
      <c r="C158" s="72">
        <v>50</v>
      </c>
      <c r="D158" s="72">
        <v>7</v>
      </c>
      <c r="E158" s="72">
        <v>1</v>
      </c>
      <c r="F158" s="72">
        <v>0</v>
      </c>
      <c r="G158" s="72">
        <v>2</v>
      </c>
      <c r="H158" s="72">
        <v>6</v>
      </c>
      <c r="I158" s="72">
        <v>6</v>
      </c>
      <c r="J158" s="72">
        <v>51</v>
      </c>
      <c r="K158" s="72">
        <v>38</v>
      </c>
      <c r="L158" s="72">
        <v>4</v>
      </c>
      <c r="M158" s="67">
        <f t="shared" si="6"/>
        <v>74.509803921568633</v>
      </c>
      <c r="N158" s="67">
        <f t="shared" si="8"/>
        <v>17.647058823529413</v>
      </c>
      <c r="O158" s="66">
        <f t="shared" si="7"/>
        <v>7.8431372549019605</v>
      </c>
    </row>
    <row r="159" spans="1:15" s="17" customFormat="1" ht="13.2" x14ac:dyDescent="0.25">
      <c r="A159" s="16" t="s">
        <v>423</v>
      </c>
      <c r="B159" s="16" t="s">
        <v>181</v>
      </c>
      <c r="C159" s="72">
        <v>29</v>
      </c>
      <c r="D159" s="72">
        <v>13</v>
      </c>
      <c r="E159" s="72">
        <v>0</v>
      </c>
      <c r="F159" s="72">
        <v>0</v>
      </c>
      <c r="G159" s="72">
        <v>2</v>
      </c>
      <c r="H159" s="72">
        <v>3</v>
      </c>
      <c r="I159" s="72">
        <v>10</v>
      </c>
      <c r="J159" s="72">
        <v>32</v>
      </c>
      <c r="K159" s="72">
        <v>26</v>
      </c>
      <c r="L159" s="72">
        <v>1</v>
      </c>
      <c r="M159" s="67">
        <f t="shared" si="6"/>
        <v>81.25</v>
      </c>
      <c r="N159" s="67">
        <f t="shared" si="8"/>
        <v>15.625</v>
      </c>
      <c r="O159" s="66">
        <f t="shared" si="7"/>
        <v>3.125</v>
      </c>
    </row>
    <row r="160" spans="1:15" s="17" customFormat="1" ht="13.2" x14ac:dyDescent="0.25">
      <c r="A160" s="16" t="s">
        <v>424</v>
      </c>
      <c r="B160" s="16" t="s">
        <v>182</v>
      </c>
      <c r="C160" s="72">
        <v>20</v>
      </c>
      <c r="D160" s="72">
        <v>3</v>
      </c>
      <c r="E160" s="72">
        <v>0</v>
      </c>
      <c r="F160" s="72">
        <v>0</v>
      </c>
      <c r="G160" s="72">
        <v>1</v>
      </c>
      <c r="H160" s="72">
        <v>0</v>
      </c>
      <c r="I160" s="72">
        <v>5</v>
      </c>
      <c r="J160" s="72">
        <v>18</v>
      </c>
      <c r="K160" s="72">
        <v>17</v>
      </c>
      <c r="L160" s="72">
        <v>0</v>
      </c>
      <c r="M160" s="67">
        <f t="shared" si="6"/>
        <v>94.444444444444443</v>
      </c>
      <c r="N160" s="67">
        <f t="shared" si="8"/>
        <v>5.5555555555555554</v>
      </c>
      <c r="O160" s="66">
        <f t="shared" si="7"/>
        <v>0</v>
      </c>
    </row>
    <row r="161" spans="1:15" s="17" customFormat="1" ht="13.2" x14ac:dyDescent="0.25">
      <c r="A161" s="16" t="s">
        <v>425</v>
      </c>
      <c r="B161" s="16" t="s">
        <v>183</v>
      </c>
      <c r="C161" s="72">
        <v>18</v>
      </c>
      <c r="D161" s="72">
        <v>4</v>
      </c>
      <c r="E161" s="72">
        <v>0</v>
      </c>
      <c r="F161" s="72">
        <v>0</v>
      </c>
      <c r="G161" s="72">
        <v>1</v>
      </c>
      <c r="H161" s="72">
        <v>0</v>
      </c>
      <c r="I161" s="72">
        <v>1</v>
      </c>
      <c r="J161" s="72">
        <v>21</v>
      </c>
      <c r="K161" s="72">
        <v>20</v>
      </c>
      <c r="L161" s="72">
        <v>0</v>
      </c>
      <c r="M161" s="67">
        <f t="shared" si="6"/>
        <v>95.238095238095227</v>
      </c>
      <c r="N161" s="67">
        <f t="shared" si="8"/>
        <v>4.7619047619047619</v>
      </c>
      <c r="O161" s="66">
        <f t="shared" si="7"/>
        <v>0</v>
      </c>
    </row>
    <row r="162" spans="1:15" s="17" customFormat="1" ht="13.2" x14ac:dyDescent="0.25">
      <c r="A162" s="16" t="s">
        <v>426</v>
      </c>
      <c r="B162" s="16" t="s">
        <v>184</v>
      </c>
      <c r="C162" s="72">
        <v>87</v>
      </c>
      <c r="D162" s="72">
        <v>12</v>
      </c>
      <c r="E162" s="72">
        <v>0</v>
      </c>
      <c r="F162" s="72">
        <v>0</v>
      </c>
      <c r="G162" s="72">
        <v>0</v>
      </c>
      <c r="H162" s="72">
        <v>5</v>
      </c>
      <c r="I162" s="72">
        <v>11</v>
      </c>
      <c r="J162" s="72">
        <v>88</v>
      </c>
      <c r="K162" s="72">
        <v>77</v>
      </c>
      <c r="L162" s="72">
        <v>6</v>
      </c>
      <c r="M162" s="67">
        <f t="shared" si="6"/>
        <v>87.5</v>
      </c>
      <c r="N162" s="67">
        <f t="shared" si="8"/>
        <v>5.6818181818181817</v>
      </c>
      <c r="O162" s="66">
        <f t="shared" si="7"/>
        <v>6.8181818181818175</v>
      </c>
    </row>
    <row r="163" spans="1:15" s="17" customFormat="1" ht="13.2" x14ac:dyDescent="0.25">
      <c r="A163" s="16" t="s">
        <v>185</v>
      </c>
      <c r="B163" s="16" t="s">
        <v>186</v>
      </c>
      <c r="C163" s="72">
        <v>125</v>
      </c>
      <c r="D163" s="72">
        <v>11</v>
      </c>
      <c r="E163" s="72">
        <v>4</v>
      </c>
      <c r="F163" s="72">
        <v>3</v>
      </c>
      <c r="G163" s="72">
        <v>5</v>
      </c>
      <c r="H163" s="72">
        <v>15</v>
      </c>
      <c r="I163" s="72">
        <v>8</v>
      </c>
      <c r="J163" s="72">
        <v>128</v>
      </c>
      <c r="K163" s="72">
        <v>86</v>
      </c>
      <c r="L163" s="72">
        <v>15</v>
      </c>
      <c r="M163" s="67">
        <f t="shared" si="6"/>
        <v>67.1875</v>
      </c>
      <c r="N163" s="67">
        <f t="shared" si="8"/>
        <v>21.09375</v>
      </c>
      <c r="O163" s="66">
        <f t="shared" si="7"/>
        <v>11.71875</v>
      </c>
    </row>
    <row r="164" spans="1:15" s="17" customFormat="1" ht="13.2" x14ac:dyDescent="0.25">
      <c r="A164" s="16" t="s">
        <v>427</v>
      </c>
      <c r="B164" s="16" t="s">
        <v>187</v>
      </c>
      <c r="C164" s="72">
        <v>11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11</v>
      </c>
      <c r="K164" s="72">
        <v>10</v>
      </c>
      <c r="L164" s="72">
        <v>1</v>
      </c>
      <c r="M164" s="67">
        <f t="shared" si="6"/>
        <v>90.909090909090907</v>
      </c>
      <c r="N164" s="67">
        <f t="shared" si="8"/>
        <v>0</v>
      </c>
      <c r="O164" s="66">
        <f t="shared" si="7"/>
        <v>9.0909090909090917</v>
      </c>
    </row>
    <row r="165" spans="1:15" s="17" customFormat="1" ht="13.2" x14ac:dyDescent="0.25">
      <c r="A165" s="16" t="s">
        <v>428</v>
      </c>
      <c r="B165" s="16" t="s">
        <v>188</v>
      </c>
      <c r="C165" s="72">
        <v>616</v>
      </c>
      <c r="D165" s="72">
        <v>54</v>
      </c>
      <c r="E165" s="72">
        <v>1</v>
      </c>
      <c r="F165" s="72">
        <v>10</v>
      </c>
      <c r="G165" s="72">
        <v>19</v>
      </c>
      <c r="H165" s="72">
        <v>53</v>
      </c>
      <c r="I165" s="72">
        <v>47</v>
      </c>
      <c r="J165" s="72">
        <v>623</v>
      </c>
      <c r="K165" s="72">
        <v>444</v>
      </c>
      <c r="L165" s="72">
        <v>96</v>
      </c>
      <c r="M165" s="67">
        <f t="shared" si="6"/>
        <v>71.268057784911718</v>
      </c>
      <c r="N165" s="67">
        <f t="shared" si="8"/>
        <v>13.322632423756019</v>
      </c>
      <c r="O165" s="66">
        <f t="shared" si="7"/>
        <v>15.409309791332262</v>
      </c>
    </row>
    <row r="166" spans="1:15" s="17" customFormat="1" ht="13.2" x14ac:dyDescent="0.25">
      <c r="A166" s="16" t="s">
        <v>429</v>
      </c>
      <c r="B166" s="16" t="s">
        <v>189</v>
      </c>
      <c r="C166" s="72">
        <v>9</v>
      </c>
      <c r="D166" s="72">
        <v>1</v>
      </c>
      <c r="E166" s="72">
        <v>0</v>
      </c>
      <c r="F166" s="72">
        <v>0</v>
      </c>
      <c r="G166" s="72">
        <v>0</v>
      </c>
      <c r="H166" s="72">
        <v>0</v>
      </c>
      <c r="I166" s="72">
        <v>3</v>
      </c>
      <c r="J166" s="72">
        <v>7</v>
      </c>
      <c r="K166" s="72">
        <v>7</v>
      </c>
      <c r="L166" s="72">
        <v>0</v>
      </c>
      <c r="M166" s="67">
        <f t="shared" si="6"/>
        <v>100</v>
      </c>
      <c r="N166" s="67">
        <f t="shared" si="8"/>
        <v>0</v>
      </c>
      <c r="O166" s="66">
        <f t="shared" si="7"/>
        <v>0</v>
      </c>
    </row>
    <row r="167" spans="1:15" s="17" customFormat="1" ht="13.2" x14ac:dyDescent="0.25">
      <c r="A167" s="16" t="s">
        <v>430</v>
      </c>
      <c r="B167" s="16" t="s">
        <v>190</v>
      </c>
      <c r="C167" s="72">
        <v>14</v>
      </c>
      <c r="D167" s="72">
        <v>0</v>
      </c>
      <c r="E167" s="72">
        <v>0</v>
      </c>
      <c r="F167" s="72">
        <v>0</v>
      </c>
      <c r="G167" s="72">
        <v>0</v>
      </c>
      <c r="H167" s="72">
        <v>1</v>
      </c>
      <c r="I167" s="72">
        <v>4</v>
      </c>
      <c r="J167" s="72">
        <v>10</v>
      </c>
      <c r="K167" s="72">
        <v>9</v>
      </c>
      <c r="L167" s="72">
        <v>0</v>
      </c>
      <c r="M167" s="67">
        <f t="shared" si="6"/>
        <v>90</v>
      </c>
      <c r="N167" s="67">
        <f t="shared" si="8"/>
        <v>10</v>
      </c>
      <c r="O167" s="66">
        <f t="shared" si="7"/>
        <v>0</v>
      </c>
    </row>
    <row r="168" spans="1:15" s="17" customFormat="1" ht="13.2" x14ac:dyDescent="0.25">
      <c r="A168" s="16" t="s">
        <v>431</v>
      </c>
      <c r="B168" s="16" t="s">
        <v>191</v>
      </c>
      <c r="C168" s="72">
        <v>448</v>
      </c>
      <c r="D168" s="72">
        <v>58</v>
      </c>
      <c r="E168" s="72">
        <v>1</v>
      </c>
      <c r="F168" s="72">
        <v>8</v>
      </c>
      <c r="G168" s="72">
        <v>7</v>
      </c>
      <c r="H168" s="72">
        <v>27</v>
      </c>
      <c r="I168" s="72">
        <v>63</v>
      </c>
      <c r="J168" s="72">
        <v>443</v>
      </c>
      <c r="K168" s="72">
        <v>369</v>
      </c>
      <c r="L168" s="72">
        <v>31</v>
      </c>
      <c r="M168" s="67">
        <f t="shared" si="6"/>
        <v>83.295711060948079</v>
      </c>
      <c r="N168" s="67">
        <f t="shared" si="8"/>
        <v>9.7065462753950342</v>
      </c>
      <c r="O168" s="66">
        <f t="shared" si="7"/>
        <v>6.9977426636568847</v>
      </c>
    </row>
    <row r="169" spans="1:15" s="17" customFormat="1" ht="13.2" x14ac:dyDescent="0.25">
      <c r="A169" s="16" t="s">
        <v>432</v>
      </c>
      <c r="B169" s="16" t="s">
        <v>192</v>
      </c>
      <c r="C169" s="72">
        <v>12</v>
      </c>
      <c r="D169" s="72">
        <v>23</v>
      </c>
      <c r="E169" s="72">
        <v>0</v>
      </c>
      <c r="F169" s="72">
        <v>0</v>
      </c>
      <c r="G169" s="72">
        <v>0</v>
      </c>
      <c r="H169" s="72">
        <v>0</v>
      </c>
      <c r="I169" s="72">
        <v>28</v>
      </c>
      <c r="J169" s="72">
        <v>7</v>
      </c>
      <c r="K169" s="72">
        <v>7</v>
      </c>
      <c r="L169" s="72">
        <v>0</v>
      </c>
      <c r="M169" s="67">
        <f t="shared" si="6"/>
        <v>100</v>
      </c>
      <c r="N169" s="67">
        <f t="shared" si="8"/>
        <v>0</v>
      </c>
      <c r="O169" s="66">
        <f t="shared" si="7"/>
        <v>0</v>
      </c>
    </row>
    <row r="170" spans="1:15" s="17" customFormat="1" ht="13.2" x14ac:dyDescent="0.25">
      <c r="A170" s="16" t="s">
        <v>193</v>
      </c>
      <c r="B170" s="16" t="s">
        <v>194</v>
      </c>
      <c r="C170" s="72">
        <v>162</v>
      </c>
      <c r="D170" s="72">
        <v>30</v>
      </c>
      <c r="E170" s="72">
        <v>0</v>
      </c>
      <c r="F170" s="72">
        <v>2</v>
      </c>
      <c r="G170" s="72">
        <v>7</v>
      </c>
      <c r="H170" s="72">
        <v>17</v>
      </c>
      <c r="I170" s="72">
        <v>28</v>
      </c>
      <c r="J170" s="72">
        <v>164</v>
      </c>
      <c r="K170" s="72">
        <v>122</v>
      </c>
      <c r="L170" s="72">
        <v>16</v>
      </c>
      <c r="M170" s="67">
        <f t="shared" si="6"/>
        <v>74.390243902439025</v>
      </c>
      <c r="N170" s="67">
        <f t="shared" si="8"/>
        <v>15.853658536585366</v>
      </c>
      <c r="O170" s="66">
        <f t="shared" si="7"/>
        <v>9.7560975609756095</v>
      </c>
    </row>
    <row r="171" spans="1:15" s="17" customFormat="1" ht="13.2" x14ac:dyDescent="0.25">
      <c r="A171" s="16" t="s">
        <v>433</v>
      </c>
      <c r="B171" s="16" t="s">
        <v>195</v>
      </c>
      <c r="C171" s="72">
        <v>58</v>
      </c>
      <c r="D171" s="72">
        <v>14</v>
      </c>
      <c r="E171" s="72">
        <v>0</v>
      </c>
      <c r="F171" s="72">
        <v>1</v>
      </c>
      <c r="G171" s="72">
        <v>3</v>
      </c>
      <c r="H171" s="72">
        <v>5</v>
      </c>
      <c r="I171" s="72">
        <v>10</v>
      </c>
      <c r="J171" s="72">
        <v>62</v>
      </c>
      <c r="K171" s="72">
        <v>39</v>
      </c>
      <c r="L171" s="72">
        <v>14</v>
      </c>
      <c r="M171" s="67">
        <f t="shared" si="6"/>
        <v>62.903225806451616</v>
      </c>
      <c r="N171" s="67">
        <f t="shared" si="8"/>
        <v>14.516129032258066</v>
      </c>
      <c r="O171" s="66">
        <f t="shared" si="7"/>
        <v>22.58064516129032</v>
      </c>
    </row>
    <row r="172" spans="1:15" s="17" customFormat="1" ht="13.2" x14ac:dyDescent="0.25">
      <c r="A172" s="16" t="s">
        <v>434</v>
      </c>
      <c r="B172" s="16" t="s">
        <v>196</v>
      </c>
      <c r="C172" s="72">
        <v>23</v>
      </c>
      <c r="D172" s="72">
        <v>12</v>
      </c>
      <c r="E172" s="72">
        <v>0</v>
      </c>
      <c r="F172" s="72">
        <v>0</v>
      </c>
      <c r="G172" s="72">
        <v>0</v>
      </c>
      <c r="H172" s="72">
        <v>0</v>
      </c>
      <c r="I172" s="72">
        <v>25</v>
      </c>
      <c r="J172" s="72">
        <v>10</v>
      </c>
      <c r="K172" s="72">
        <v>10</v>
      </c>
      <c r="L172" s="72">
        <v>0</v>
      </c>
      <c r="M172" s="67">
        <f t="shared" si="6"/>
        <v>100</v>
      </c>
      <c r="N172" s="67">
        <f t="shared" si="8"/>
        <v>0</v>
      </c>
      <c r="O172" s="66">
        <f t="shared" si="7"/>
        <v>0</v>
      </c>
    </row>
    <row r="173" spans="1:15" s="17" customFormat="1" ht="13.2" x14ac:dyDescent="0.25">
      <c r="A173" s="16" t="s">
        <v>197</v>
      </c>
      <c r="B173" s="16" t="s">
        <v>198</v>
      </c>
      <c r="C173" s="72">
        <v>125</v>
      </c>
      <c r="D173" s="72">
        <v>8</v>
      </c>
      <c r="E173" s="72">
        <v>0</v>
      </c>
      <c r="F173" s="72">
        <v>3</v>
      </c>
      <c r="G173" s="72">
        <v>3</v>
      </c>
      <c r="H173" s="72">
        <v>9</v>
      </c>
      <c r="I173" s="72">
        <v>7</v>
      </c>
      <c r="J173" s="72">
        <v>126</v>
      </c>
      <c r="K173" s="72">
        <v>91</v>
      </c>
      <c r="L173" s="72">
        <v>20</v>
      </c>
      <c r="M173" s="67">
        <f t="shared" si="6"/>
        <v>72.222222222222214</v>
      </c>
      <c r="N173" s="67">
        <f t="shared" si="8"/>
        <v>11.904761904761903</v>
      </c>
      <c r="O173" s="66">
        <f t="shared" si="7"/>
        <v>15.873015873015872</v>
      </c>
    </row>
    <row r="174" spans="1:15" s="17" customFormat="1" ht="13.2" x14ac:dyDescent="0.25">
      <c r="A174" s="16" t="s">
        <v>435</v>
      </c>
      <c r="B174" s="16" t="s">
        <v>199</v>
      </c>
      <c r="C174" s="72">
        <v>90</v>
      </c>
      <c r="D174" s="72">
        <v>14</v>
      </c>
      <c r="E174" s="72">
        <v>0</v>
      </c>
      <c r="F174" s="72">
        <v>0</v>
      </c>
      <c r="G174" s="72">
        <v>0</v>
      </c>
      <c r="H174" s="72">
        <v>1</v>
      </c>
      <c r="I174" s="72">
        <v>21</v>
      </c>
      <c r="J174" s="72">
        <v>83</v>
      </c>
      <c r="K174" s="72">
        <v>79</v>
      </c>
      <c r="L174" s="72">
        <v>3</v>
      </c>
      <c r="M174" s="67">
        <f t="shared" si="6"/>
        <v>95.180722891566262</v>
      </c>
      <c r="N174" s="67">
        <f t="shared" si="8"/>
        <v>1.2048192771084338</v>
      </c>
      <c r="O174" s="66">
        <f t="shared" si="7"/>
        <v>3.6144578313253009</v>
      </c>
    </row>
    <row r="175" spans="1:15" s="17" customFormat="1" ht="13.2" x14ac:dyDescent="0.25">
      <c r="A175" s="16" t="s">
        <v>436</v>
      </c>
      <c r="B175" s="16" t="s">
        <v>200</v>
      </c>
      <c r="C175" s="72">
        <v>844</v>
      </c>
      <c r="D175" s="72">
        <v>104</v>
      </c>
      <c r="E175" s="72">
        <v>5</v>
      </c>
      <c r="F175" s="72">
        <v>7</v>
      </c>
      <c r="G175" s="72">
        <v>11</v>
      </c>
      <c r="H175" s="72">
        <v>20</v>
      </c>
      <c r="I175" s="72">
        <v>81</v>
      </c>
      <c r="J175" s="72">
        <v>867</v>
      </c>
      <c r="K175" s="72">
        <v>767</v>
      </c>
      <c r="L175" s="72">
        <v>57</v>
      </c>
      <c r="M175" s="67">
        <f t="shared" si="6"/>
        <v>88.46597462514417</v>
      </c>
      <c r="N175" s="67">
        <f t="shared" si="8"/>
        <v>4.9596309111880048</v>
      </c>
      <c r="O175" s="66">
        <f t="shared" si="7"/>
        <v>6.5743944636678195</v>
      </c>
    </row>
    <row r="176" spans="1:15" s="17" customFormat="1" ht="13.2" x14ac:dyDescent="0.25">
      <c r="A176" s="16" t="s">
        <v>437</v>
      </c>
      <c r="B176" s="16" t="s">
        <v>201</v>
      </c>
      <c r="C176" s="72">
        <v>14</v>
      </c>
      <c r="D176" s="72">
        <v>2</v>
      </c>
      <c r="E176" s="72">
        <v>0</v>
      </c>
      <c r="F176" s="72">
        <v>0</v>
      </c>
      <c r="G176" s="72">
        <v>0</v>
      </c>
      <c r="H176" s="72">
        <v>0</v>
      </c>
      <c r="I176" s="72">
        <v>2</v>
      </c>
      <c r="J176" s="72">
        <v>14</v>
      </c>
      <c r="K176" s="72">
        <v>13</v>
      </c>
      <c r="L176" s="72">
        <v>1</v>
      </c>
      <c r="M176" s="67">
        <f t="shared" si="6"/>
        <v>92.857142857142861</v>
      </c>
      <c r="N176" s="67">
        <f t="shared" si="8"/>
        <v>0</v>
      </c>
      <c r="O176" s="66">
        <f t="shared" si="7"/>
        <v>7.1428571428571423</v>
      </c>
    </row>
    <row r="177" spans="1:15" s="17" customFormat="1" ht="13.2" x14ac:dyDescent="0.25">
      <c r="A177" s="16" t="s">
        <v>202</v>
      </c>
      <c r="B177" s="16" t="s">
        <v>203</v>
      </c>
      <c r="C177" s="72">
        <v>36</v>
      </c>
      <c r="D177" s="72">
        <v>4</v>
      </c>
      <c r="E177" s="72">
        <v>2</v>
      </c>
      <c r="F177" s="72">
        <v>1</v>
      </c>
      <c r="G177" s="72">
        <v>2</v>
      </c>
      <c r="H177" s="72">
        <v>5</v>
      </c>
      <c r="I177" s="72">
        <v>1</v>
      </c>
      <c r="J177" s="72">
        <v>39</v>
      </c>
      <c r="K177" s="72">
        <v>20</v>
      </c>
      <c r="L177" s="72">
        <v>9</v>
      </c>
      <c r="M177" s="67">
        <f t="shared" si="6"/>
        <v>51.282051282051277</v>
      </c>
      <c r="N177" s="67">
        <f t="shared" si="8"/>
        <v>25.641025641025639</v>
      </c>
      <c r="O177" s="66">
        <f t="shared" si="7"/>
        <v>23.076923076923077</v>
      </c>
    </row>
    <row r="178" spans="1:15" s="17" customFormat="1" ht="13.2" x14ac:dyDescent="0.25">
      <c r="A178" s="16" t="s">
        <v>438</v>
      </c>
      <c r="B178" s="16" t="s">
        <v>204</v>
      </c>
      <c r="C178" s="72">
        <v>105</v>
      </c>
      <c r="D178" s="72">
        <v>15</v>
      </c>
      <c r="E178" s="72">
        <v>0</v>
      </c>
      <c r="F178" s="72">
        <v>1</v>
      </c>
      <c r="G178" s="72">
        <v>5</v>
      </c>
      <c r="H178" s="72">
        <v>13</v>
      </c>
      <c r="I178" s="72">
        <v>6</v>
      </c>
      <c r="J178" s="72">
        <v>114</v>
      </c>
      <c r="K178" s="72">
        <v>82</v>
      </c>
      <c r="L178" s="72">
        <v>13</v>
      </c>
      <c r="M178" s="67">
        <f t="shared" si="6"/>
        <v>71.929824561403507</v>
      </c>
      <c r="N178" s="67">
        <f t="shared" si="8"/>
        <v>16.666666666666664</v>
      </c>
      <c r="O178" s="66">
        <f t="shared" si="7"/>
        <v>11.403508771929824</v>
      </c>
    </row>
    <row r="179" spans="1:15" s="17" customFormat="1" ht="13.2" x14ac:dyDescent="0.25">
      <c r="A179" s="16" t="s">
        <v>439</v>
      </c>
      <c r="B179" s="16" t="s">
        <v>205</v>
      </c>
      <c r="C179" s="72">
        <v>39</v>
      </c>
      <c r="D179" s="72">
        <v>0</v>
      </c>
      <c r="E179" s="72">
        <v>0</v>
      </c>
      <c r="F179" s="72">
        <v>0</v>
      </c>
      <c r="G179" s="72">
        <v>1</v>
      </c>
      <c r="H179" s="72">
        <v>0</v>
      </c>
      <c r="I179" s="72">
        <v>2</v>
      </c>
      <c r="J179" s="72">
        <v>37</v>
      </c>
      <c r="K179" s="72">
        <v>35</v>
      </c>
      <c r="L179" s="72">
        <v>1</v>
      </c>
      <c r="M179" s="67">
        <f t="shared" si="6"/>
        <v>94.594594594594597</v>
      </c>
      <c r="N179" s="67">
        <f t="shared" si="8"/>
        <v>2.7027027027027026</v>
      </c>
      <c r="O179" s="66">
        <f t="shared" si="7"/>
        <v>2.7027027027027026</v>
      </c>
    </row>
    <row r="180" spans="1:15" s="17" customFormat="1" ht="13.2" x14ac:dyDescent="0.25">
      <c r="A180" s="16" t="s">
        <v>440</v>
      </c>
      <c r="B180" s="16" t="s">
        <v>206</v>
      </c>
      <c r="C180" s="72">
        <v>27</v>
      </c>
      <c r="D180" s="72">
        <v>4</v>
      </c>
      <c r="E180" s="72">
        <v>1</v>
      </c>
      <c r="F180" s="72">
        <v>0</v>
      </c>
      <c r="G180" s="72">
        <v>0</v>
      </c>
      <c r="H180" s="72">
        <v>0</v>
      </c>
      <c r="I180" s="72">
        <v>6</v>
      </c>
      <c r="J180" s="72">
        <v>25</v>
      </c>
      <c r="K180" s="72">
        <v>24</v>
      </c>
      <c r="L180" s="72">
        <v>0</v>
      </c>
      <c r="M180" s="67">
        <f t="shared" si="6"/>
        <v>96</v>
      </c>
      <c r="N180" s="67">
        <f t="shared" si="8"/>
        <v>4</v>
      </c>
      <c r="O180" s="66">
        <f t="shared" si="7"/>
        <v>0</v>
      </c>
    </row>
    <row r="181" spans="1:15" s="17" customFormat="1" ht="13.2" x14ac:dyDescent="0.25">
      <c r="A181" s="16" t="s">
        <v>441</v>
      </c>
      <c r="B181" s="16" t="s">
        <v>207</v>
      </c>
      <c r="C181" s="72">
        <v>20</v>
      </c>
      <c r="D181" s="72">
        <v>3</v>
      </c>
      <c r="E181" s="72">
        <v>0</v>
      </c>
      <c r="F181" s="72">
        <v>0</v>
      </c>
      <c r="G181" s="72">
        <v>0</v>
      </c>
      <c r="H181" s="72">
        <v>0</v>
      </c>
      <c r="I181" s="72">
        <v>1</v>
      </c>
      <c r="J181" s="72">
        <v>22</v>
      </c>
      <c r="K181" s="72">
        <v>22</v>
      </c>
      <c r="L181" s="72">
        <v>0</v>
      </c>
      <c r="M181" s="67">
        <f t="shared" si="6"/>
        <v>100</v>
      </c>
      <c r="N181" s="67">
        <f t="shared" si="8"/>
        <v>0</v>
      </c>
      <c r="O181" s="66">
        <f t="shared" si="7"/>
        <v>0</v>
      </c>
    </row>
    <row r="182" spans="1:15" s="17" customFormat="1" ht="13.2" x14ac:dyDescent="0.25">
      <c r="A182" s="16" t="s">
        <v>442</v>
      </c>
      <c r="B182" s="16" t="s">
        <v>208</v>
      </c>
      <c r="C182" s="72">
        <v>518</v>
      </c>
      <c r="D182" s="72">
        <v>105</v>
      </c>
      <c r="E182" s="72">
        <v>4</v>
      </c>
      <c r="F182" s="72">
        <v>10</v>
      </c>
      <c r="G182" s="72">
        <v>17</v>
      </c>
      <c r="H182" s="72">
        <v>47</v>
      </c>
      <c r="I182" s="72">
        <v>72</v>
      </c>
      <c r="J182" s="72">
        <v>551</v>
      </c>
      <c r="K182" s="72">
        <v>385</v>
      </c>
      <c r="L182" s="72">
        <v>88</v>
      </c>
      <c r="M182" s="67">
        <f t="shared" si="6"/>
        <v>69.87295825771325</v>
      </c>
      <c r="N182" s="67">
        <f t="shared" si="8"/>
        <v>14.156079854809436</v>
      </c>
      <c r="O182" s="66">
        <f t="shared" si="7"/>
        <v>15.970961887477314</v>
      </c>
    </row>
    <row r="183" spans="1:15" s="17" customFormat="1" ht="13.2" x14ac:dyDescent="0.25">
      <c r="A183" s="16" t="s">
        <v>443</v>
      </c>
      <c r="B183" s="16" t="s">
        <v>209</v>
      </c>
      <c r="C183" s="72">
        <v>14</v>
      </c>
      <c r="D183" s="72">
        <v>2</v>
      </c>
      <c r="E183" s="72">
        <v>0</v>
      </c>
      <c r="F183" s="72">
        <v>0</v>
      </c>
      <c r="G183" s="72">
        <v>0</v>
      </c>
      <c r="H183" s="72">
        <v>0</v>
      </c>
      <c r="I183" s="72">
        <v>5</v>
      </c>
      <c r="J183" s="72">
        <v>11</v>
      </c>
      <c r="K183" s="72">
        <v>10</v>
      </c>
      <c r="L183" s="72">
        <v>1</v>
      </c>
      <c r="M183" s="67">
        <f t="shared" si="6"/>
        <v>90.909090909090907</v>
      </c>
      <c r="N183" s="67">
        <f t="shared" si="8"/>
        <v>0</v>
      </c>
      <c r="O183" s="66">
        <f t="shared" si="7"/>
        <v>9.0909090909090917</v>
      </c>
    </row>
    <row r="184" spans="1:15" s="17" customFormat="1" ht="13.2" x14ac:dyDescent="0.25">
      <c r="A184" s="16" t="s">
        <v>210</v>
      </c>
      <c r="B184" s="16" t="s">
        <v>211</v>
      </c>
      <c r="C184" s="72">
        <v>525</v>
      </c>
      <c r="D184" s="72">
        <v>60</v>
      </c>
      <c r="E184" s="72">
        <v>1</v>
      </c>
      <c r="F184" s="72">
        <v>4</v>
      </c>
      <c r="G184" s="72">
        <v>9</v>
      </c>
      <c r="H184" s="72">
        <v>29</v>
      </c>
      <c r="I184" s="72">
        <v>59</v>
      </c>
      <c r="J184" s="72">
        <v>526</v>
      </c>
      <c r="K184" s="72">
        <v>407</v>
      </c>
      <c r="L184" s="72">
        <v>76</v>
      </c>
      <c r="M184" s="67">
        <f t="shared" si="6"/>
        <v>77.376425855513304</v>
      </c>
      <c r="N184" s="67">
        <f t="shared" si="8"/>
        <v>8.1749049429657799</v>
      </c>
      <c r="O184" s="66">
        <f t="shared" si="7"/>
        <v>14.448669201520911</v>
      </c>
    </row>
    <row r="185" spans="1:15" s="17" customFormat="1" ht="13.2" x14ac:dyDescent="0.25">
      <c r="A185" s="16" t="s">
        <v>212</v>
      </c>
      <c r="B185" s="16" t="s">
        <v>213</v>
      </c>
      <c r="C185" s="72">
        <v>84</v>
      </c>
      <c r="D185" s="72">
        <v>15</v>
      </c>
      <c r="E185" s="72">
        <v>0</v>
      </c>
      <c r="F185" s="72">
        <v>0</v>
      </c>
      <c r="G185" s="72">
        <v>0</v>
      </c>
      <c r="H185" s="72">
        <v>4</v>
      </c>
      <c r="I185" s="72">
        <v>21</v>
      </c>
      <c r="J185" s="72">
        <v>78</v>
      </c>
      <c r="K185" s="72">
        <v>68</v>
      </c>
      <c r="L185" s="72">
        <v>6</v>
      </c>
      <c r="M185" s="67">
        <f t="shared" si="6"/>
        <v>87.179487179487182</v>
      </c>
      <c r="N185" s="67">
        <f t="shared" si="8"/>
        <v>5.1282051282051277</v>
      </c>
      <c r="O185" s="66">
        <f t="shared" si="7"/>
        <v>7.6923076923076925</v>
      </c>
    </row>
    <row r="186" spans="1:15" s="17" customFormat="1" ht="13.2" x14ac:dyDescent="0.25">
      <c r="A186" s="16" t="s">
        <v>214</v>
      </c>
      <c r="B186" s="16" t="s">
        <v>215</v>
      </c>
      <c r="C186" s="72">
        <v>22</v>
      </c>
      <c r="D186" s="72">
        <v>4</v>
      </c>
      <c r="E186" s="72">
        <v>0</v>
      </c>
      <c r="F186" s="72">
        <v>0</v>
      </c>
      <c r="G186" s="72">
        <v>0</v>
      </c>
      <c r="H186" s="72">
        <v>4</v>
      </c>
      <c r="I186" s="72">
        <v>2</v>
      </c>
      <c r="J186" s="72">
        <v>24</v>
      </c>
      <c r="K186" s="72">
        <v>18</v>
      </c>
      <c r="L186" s="72">
        <v>2</v>
      </c>
      <c r="M186" s="67">
        <f t="shared" si="6"/>
        <v>75</v>
      </c>
      <c r="N186" s="67">
        <f t="shared" si="8"/>
        <v>16.666666666666664</v>
      </c>
      <c r="O186" s="66">
        <f t="shared" si="7"/>
        <v>8.3333333333333321</v>
      </c>
    </row>
    <row r="187" spans="1:15" s="17" customFormat="1" ht="13.2" x14ac:dyDescent="0.25">
      <c r="A187" s="16" t="s">
        <v>444</v>
      </c>
      <c r="B187" s="16" t="s">
        <v>216</v>
      </c>
      <c r="C187" s="72">
        <v>49</v>
      </c>
      <c r="D187" s="72">
        <v>8</v>
      </c>
      <c r="E187" s="72">
        <v>1</v>
      </c>
      <c r="F187" s="72">
        <v>1</v>
      </c>
      <c r="G187" s="72">
        <v>2</v>
      </c>
      <c r="H187" s="72">
        <v>1</v>
      </c>
      <c r="I187" s="72">
        <v>10</v>
      </c>
      <c r="J187" s="72">
        <v>47</v>
      </c>
      <c r="K187" s="72">
        <v>36</v>
      </c>
      <c r="L187" s="72">
        <v>6</v>
      </c>
      <c r="M187" s="67">
        <f t="shared" si="6"/>
        <v>76.59574468085107</v>
      </c>
      <c r="N187" s="67">
        <f t="shared" si="8"/>
        <v>10.638297872340425</v>
      </c>
      <c r="O187" s="66">
        <f t="shared" si="7"/>
        <v>12.76595744680851</v>
      </c>
    </row>
    <row r="188" spans="1:15" s="17" customFormat="1" ht="13.2" x14ac:dyDescent="0.25">
      <c r="A188" s="16" t="s">
        <v>445</v>
      </c>
      <c r="B188" s="16" t="s">
        <v>217</v>
      </c>
      <c r="C188" s="72">
        <v>109</v>
      </c>
      <c r="D188" s="72">
        <v>9</v>
      </c>
      <c r="E188" s="72">
        <v>1</v>
      </c>
      <c r="F188" s="72">
        <v>0</v>
      </c>
      <c r="G188" s="72">
        <v>1</v>
      </c>
      <c r="H188" s="72">
        <v>4</v>
      </c>
      <c r="I188" s="72">
        <v>11</v>
      </c>
      <c r="J188" s="72">
        <v>107</v>
      </c>
      <c r="K188" s="72">
        <v>95</v>
      </c>
      <c r="L188" s="72">
        <v>6</v>
      </c>
      <c r="M188" s="67">
        <f t="shared" si="6"/>
        <v>88.785046728971963</v>
      </c>
      <c r="N188" s="67">
        <f t="shared" si="8"/>
        <v>5.6074766355140184</v>
      </c>
      <c r="O188" s="66">
        <f t="shared" si="7"/>
        <v>5.6074766355140184</v>
      </c>
    </row>
    <row r="189" spans="1:15" s="17" customFormat="1" ht="13.2" x14ac:dyDescent="0.25">
      <c r="A189" s="16" t="s">
        <v>446</v>
      </c>
      <c r="B189" s="16" t="s">
        <v>218</v>
      </c>
      <c r="C189" s="72">
        <v>85</v>
      </c>
      <c r="D189" s="72">
        <v>7</v>
      </c>
      <c r="E189" s="72">
        <v>0</v>
      </c>
      <c r="F189" s="72">
        <v>1</v>
      </c>
      <c r="G189" s="72">
        <v>0</v>
      </c>
      <c r="H189" s="72">
        <v>6</v>
      </c>
      <c r="I189" s="72">
        <v>12</v>
      </c>
      <c r="J189" s="72">
        <v>80</v>
      </c>
      <c r="K189" s="72">
        <v>63</v>
      </c>
      <c r="L189" s="72">
        <v>10</v>
      </c>
      <c r="M189" s="67">
        <f t="shared" si="6"/>
        <v>78.75</v>
      </c>
      <c r="N189" s="67">
        <f t="shared" si="8"/>
        <v>8.75</v>
      </c>
      <c r="O189" s="66">
        <f t="shared" si="7"/>
        <v>12.5</v>
      </c>
    </row>
    <row r="190" spans="1:15" s="17" customFormat="1" ht="13.2" x14ac:dyDescent="0.25">
      <c r="A190" s="16" t="s">
        <v>447</v>
      </c>
      <c r="B190" s="16" t="s">
        <v>219</v>
      </c>
      <c r="C190" s="72">
        <v>6</v>
      </c>
      <c r="D190" s="72">
        <v>2</v>
      </c>
      <c r="E190" s="72">
        <v>0</v>
      </c>
      <c r="F190" s="72">
        <v>0</v>
      </c>
      <c r="G190" s="72">
        <v>0</v>
      </c>
      <c r="H190" s="72">
        <v>0</v>
      </c>
      <c r="I190" s="72">
        <v>1</v>
      </c>
      <c r="J190" s="72">
        <v>7</v>
      </c>
      <c r="K190" s="72">
        <v>7</v>
      </c>
      <c r="L190" s="72">
        <v>0</v>
      </c>
      <c r="M190" s="67">
        <f t="shared" si="6"/>
        <v>100</v>
      </c>
      <c r="N190" s="67">
        <f t="shared" si="8"/>
        <v>0</v>
      </c>
      <c r="O190" s="66">
        <f t="shared" si="7"/>
        <v>0</v>
      </c>
    </row>
    <row r="191" spans="1:15" s="17" customFormat="1" ht="13.2" x14ac:dyDescent="0.25">
      <c r="A191" s="16" t="s">
        <v>448</v>
      </c>
      <c r="B191" s="16" t="s">
        <v>220</v>
      </c>
      <c r="C191" s="72">
        <v>57</v>
      </c>
      <c r="D191" s="72">
        <v>2</v>
      </c>
      <c r="E191" s="72">
        <v>1</v>
      </c>
      <c r="F191" s="72">
        <v>1</v>
      </c>
      <c r="G191" s="72">
        <v>1</v>
      </c>
      <c r="H191" s="72">
        <v>2</v>
      </c>
      <c r="I191" s="72">
        <v>1</v>
      </c>
      <c r="J191" s="72">
        <v>58</v>
      </c>
      <c r="K191" s="72">
        <v>50</v>
      </c>
      <c r="L191" s="72">
        <v>3</v>
      </c>
      <c r="M191" s="67">
        <f t="shared" si="6"/>
        <v>86.206896551724128</v>
      </c>
      <c r="N191" s="67">
        <f t="shared" si="8"/>
        <v>8.6206896551724146</v>
      </c>
      <c r="O191" s="66">
        <f t="shared" si="7"/>
        <v>5.1724137931034484</v>
      </c>
    </row>
    <row r="192" spans="1:15" s="17" customFormat="1" ht="13.2" x14ac:dyDescent="0.25">
      <c r="A192" s="16" t="s">
        <v>449</v>
      </c>
      <c r="B192" s="16" t="s">
        <v>221</v>
      </c>
      <c r="C192" s="72">
        <v>39</v>
      </c>
      <c r="D192" s="72">
        <v>9</v>
      </c>
      <c r="E192" s="72">
        <v>0</v>
      </c>
      <c r="F192" s="72">
        <v>0</v>
      </c>
      <c r="G192" s="72">
        <v>1</v>
      </c>
      <c r="H192" s="72">
        <v>6</v>
      </c>
      <c r="I192" s="72">
        <v>11</v>
      </c>
      <c r="J192" s="72">
        <v>37</v>
      </c>
      <c r="K192" s="72">
        <v>30</v>
      </c>
      <c r="L192" s="72">
        <v>0</v>
      </c>
      <c r="M192" s="67">
        <f t="shared" si="6"/>
        <v>81.081081081081081</v>
      </c>
      <c r="N192" s="67">
        <f t="shared" si="8"/>
        <v>18.918918918918919</v>
      </c>
      <c r="O192" s="66">
        <f t="shared" si="7"/>
        <v>0</v>
      </c>
    </row>
    <row r="193" spans="1:15" s="17" customFormat="1" ht="13.2" x14ac:dyDescent="0.25">
      <c r="A193" s="16" t="s">
        <v>450</v>
      </c>
      <c r="B193" s="16" t="s">
        <v>543</v>
      </c>
      <c r="C193" s="72">
        <v>1610</v>
      </c>
      <c r="D193" s="72">
        <v>337</v>
      </c>
      <c r="E193" s="72">
        <v>16</v>
      </c>
      <c r="F193" s="72">
        <v>26</v>
      </c>
      <c r="G193" s="72">
        <v>50</v>
      </c>
      <c r="H193" s="72">
        <v>108</v>
      </c>
      <c r="I193" s="72">
        <v>235</v>
      </c>
      <c r="J193" s="72">
        <v>1712</v>
      </c>
      <c r="K193" s="72">
        <v>1287</v>
      </c>
      <c r="L193" s="72">
        <v>225</v>
      </c>
      <c r="M193" s="67">
        <f t="shared" si="6"/>
        <v>75.175233644859816</v>
      </c>
      <c r="N193" s="67">
        <f t="shared" si="8"/>
        <v>11.682242990654206</v>
      </c>
      <c r="O193" s="66">
        <f t="shared" si="7"/>
        <v>13.142523364485982</v>
      </c>
    </row>
    <row r="194" spans="1:15" s="17" customFormat="1" ht="13.2" x14ac:dyDescent="0.25">
      <c r="A194" s="16" t="s">
        <v>451</v>
      </c>
      <c r="B194" s="16" t="s">
        <v>222</v>
      </c>
      <c r="C194" s="72">
        <v>137</v>
      </c>
      <c r="D194" s="72">
        <v>14</v>
      </c>
      <c r="E194" s="72">
        <v>0</v>
      </c>
      <c r="F194" s="72">
        <v>0</v>
      </c>
      <c r="G194" s="72">
        <v>2</v>
      </c>
      <c r="H194" s="72">
        <v>4</v>
      </c>
      <c r="I194" s="72">
        <v>13</v>
      </c>
      <c r="J194" s="72">
        <v>138</v>
      </c>
      <c r="K194" s="72">
        <v>114</v>
      </c>
      <c r="L194" s="72">
        <v>18</v>
      </c>
      <c r="M194" s="67">
        <f t="shared" si="6"/>
        <v>82.608695652173907</v>
      </c>
      <c r="N194" s="67">
        <f t="shared" si="8"/>
        <v>4.3478260869565215</v>
      </c>
      <c r="O194" s="66">
        <f t="shared" si="7"/>
        <v>13.043478260869565</v>
      </c>
    </row>
    <row r="195" spans="1:15" s="17" customFormat="1" ht="13.2" x14ac:dyDescent="0.25">
      <c r="A195" s="16" t="s">
        <v>452</v>
      </c>
      <c r="B195" s="16" t="s">
        <v>223</v>
      </c>
      <c r="C195" s="72">
        <v>163</v>
      </c>
      <c r="D195" s="72">
        <v>21</v>
      </c>
      <c r="E195" s="72">
        <v>0</v>
      </c>
      <c r="F195" s="72">
        <v>1</v>
      </c>
      <c r="G195" s="72">
        <v>9</v>
      </c>
      <c r="H195" s="72">
        <v>12</v>
      </c>
      <c r="I195" s="72">
        <v>39</v>
      </c>
      <c r="J195" s="72">
        <v>145</v>
      </c>
      <c r="K195" s="72">
        <v>108</v>
      </c>
      <c r="L195" s="72">
        <v>15</v>
      </c>
      <c r="M195" s="67">
        <f t="shared" si="6"/>
        <v>74.482758620689665</v>
      </c>
      <c r="N195" s="67">
        <f t="shared" si="8"/>
        <v>15.172413793103448</v>
      </c>
      <c r="O195" s="66">
        <f t="shared" si="7"/>
        <v>10.344827586206897</v>
      </c>
    </row>
    <row r="196" spans="1:15" s="17" customFormat="1" ht="13.2" x14ac:dyDescent="0.25">
      <c r="A196" s="16" t="s">
        <v>453</v>
      </c>
      <c r="B196" s="16" t="s">
        <v>224</v>
      </c>
      <c r="C196" s="72">
        <v>16</v>
      </c>
      <c r="D196" s="72">
        <v>3</v>
      </c>
      <c r="E196" s="72">
        <v>0</v>
      </c>
      <c r="F196" s="72">
        <v>0</v>
      </c>
      <c r="G196" s="72">
        <v>0</v>
      </c>
      <c r="H196" s="72">
        <v>0</v>
      </c>
      <c r="I196" s="72">
        <v>5</v>
      </c>
      <c r="J196" s="72">
        <v>14</v>
      </c>
      <c r="K196" s="72">
        <v>13</v>
      </c>
      <c r="L196" s="72">
        <v>1</v>
      </c>
      <c r="M196" s="67">
        <f t="shared" si="6"/>
        <v>92.857142857142861</v>
      </c>
      <c r="N196" s="67">
        <f t="shared" si="8"/>
        <v>0</v>
      </c>
      <c r="O196" s="66">
        <f t="shared" si="7"/>
        <v>7.1428571428571423</v>
      </c>
    </row>
    <row r="197" spans="1:15" s="17" customFormat="1" ht="13.2" x14ac:dyDescent="0.25">
      <c r="A197" s="16" t="s">
        <v>225</v>
      </c>
      <c r="B197" s="16" t="s">
        <v>226</v>
      </c>
      <c r="C197" s="72">
        <v>139</v>
      </c>
      <c r="D197" s="72">
        <v>15</v>
      </c>
      <c r="E197" s="72">
        <v>0</v>
      </c>
      <c r="F197" s="72">
        <v>1</v>
      </c>
      <c r="G197" s="72">
        <v>2</v>
      </c>
      <c r="H197" s="72">
        <v>8</v>
      </c>
      <c r="I197" s="72">
        <v>19</v>
      </c>
      <c r="J197" s="72">
        <v>135</v>
      </c>
      <c r="K197" s="72">
        <v>117</v>
      </c>
      <c r="L197" s="72">
        <v>7</v>
      </c>
      <c r="M197" s="67">
        <f t="shared" si="6"/>
        <v>86.666666666666671</v>
      </c>
      <c r="N197" s="67">
        <f t="shared" si="8"/>
        <v>8.1481481481481488</v>
      </c>
      <c r="O197" s="66">
        <f t="shared" si="7"/>
        <v>5.1851851851851851</v>
      </c>
    </row>
    <row r="198" spans="1:15" s="17" customFormat="1" ht="13.2" x14ac:dyDescent="0.25">
      <c r="A198" s="16" t="s">
        <v>454</v>
      </c>
      <c r="B198" s="16" t="s">
        <v>227</v>
      </c>
      <c r="C198" s="72">
        <v>191</v>
      </c>
      <c r="D198" s="72">
        <v>32</v>
      </c>
      <c r="E198" s="72">
        <v>2</v>
      </c>
      <c r="F198" s="72">
        <v>3</v>
      </c>
      <c r="G198" s="72">
        <v>7</v>
      </c>
      <c r="H198" s="72">
        <v>14</v>
      </c>
      <c r="I198" s="72">
        <v>25</v>
      </c>
      <c r="J198" s="72">
        <v>198</v>
      </c>
      <c r="K198" s="72">
        <v>135</v>
      </c>
      <c r="L198" s="72">
        <v>37</v>
      </c>
      <c r="M198" s="67">
        <f t="shared" ref="M198:M259" si="9">IF(J198=0,"n/a",K198/J198*100)</f>
        <v>68.181818181818173</v>
      </c>
      <c r="N198" s="67">
        <f t="shared" si="8"/>
        <v>13.131313131313133</v>
      </c>
      <c r="O198" s="66">
        <f t="shared" ref="O198:O259" si="10">IF(J198=0,"n/a",(L198/J198)*100)</f>
        <v>18.686868686868689</v>
      </c>
    </row>
    <row r="199" spans="1:15" s="17" customFormat="1" ht="13.2" x14ac:dyDescent="0.25">
      <c r="A199" s="16" t="s">
        <v>455</v>
      </c>
      <c r="B199" s="16" t="s">
        <v>228</v>
      </c>
      <c r="C199" s="72">
        <v>325</v>
      </c>
      <c r="D199" s="72">
        <v>46</v>
      </c>
      <c r="E199" s="72">
        <v>3</v>
      </c>
      <c r="F199" s="72">
        <v>3</v>
      </c>
      <c r="G199" s="72">
        <v>13</v>
      </c>
      <c r="H199" s="72">
        <v>12</v>
      </c>
      <c r="I199" s="72">
        <v>19</v>
      </c>
      <c r="J199" s="72">
        <v>352</v>
      </c>
      <c r="K199" s="72">
        <v>290</v>
      </c>
      <c r="L199" s="72">
        <v>31</v>
      </c>
      <c r="M199" s="67">
        <f t="shared" si="9"/>
        <v>82.38636363636364</v>
      </c>
      <c r="N199" s="67">
        <f t="shared" ref="N199:N259" si="11">IF(J199=0,"n/a",(E199+F199+G199+H199)/J199*100)</f>
        <v>8.8068181818181817</v>
      </c>
      <c r="O199" s="66">
        <f t="shared" si="10"/>
        <v>8.8068181818181817</v>
      </c>
    </row>
    <row r="200" spans="1:15" s="17" customFormat="1" ht="13.2" x14ac:dyDescent="0.25">
      <c r="A200" s="16" t="s">
        <v>456</v>
      </c>
      <c r="B200" s="16" t="s">
        <v>229</v>
      </c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67" t="str">
        <f t="shared" si="9"/>
        <v>n/a</v>
      </c>
      <c r="N200" s="67" t="str">
        <f t="shared" si="11"/>
        <v>n/a</v>
      </c>
      <c r="O200" s="66" t="str">
        <f t="shared" si="10"/>
        <v>n/a</v>
      </c>
    </row>
    <row r="201" spans="1:15" s="17" customFormat="1" ht="13.2" x14ac:dyDescent="0.25">
      <c r="A201" s="16" t="s">
        <v>457</v>
      </c>
      <c r="B201" s="16" t="s">
        <v>230</v>
      </c>
      <c r="C201" s="72">
        <v>424</v>
      </c>
      <c r="D201" s="72">
        <v>44</v>
      </c>
      <c r="E201" s="72">
        <v>0</v>
      </c>
      <c r="F201" s="72">
        <v>3</v>
      </c>
      <c r="G201" s="72">
        <v>9</v>
      </c>
      <c r="H201" s="72">
        <v>19</v>
      </c>
      <c r="I201" s="72">
        <v>30</v>
      </c>
      <c r="J201" s="72">
        <v>438</v>
      </c>
      <c r="K201" s="72">
        <v>373</v>
      </c>
      <c r="L201" s="72">
        <v>34</v>
      </c>
      <c r="M201" s="67">
        <f t="shared" si="9"/>
        <v>85.159817351598178</v>
      </c>
      <c r="N201" s="67">
        <f t="shared" si="11"/>
        <v>7.077625570776255</v>
      </c>
      <c r="O201" s="66">
        <f t="shared" si="10"/>
        <v>7.7625570776255701</v>
      </c>
    </row>
    <row r="202" spans="1:15" s="17" customFormat="1" ht="13.2" x14ac:dyDescent="0.25">
      <c r="A202" s="16" t="s">
        <v>458</v>
      </c>
      <c r="B202" s="16" t="s">
        <v>231</v>
      </c>
      <c r="C202" s="72">
        <v>236</v>
      </c>
      <c r="D202" s="72">
        <v>24</v>
      </c>
      <c r="E202" s="72">
        <v>0</v>
      </c>
      <c r="F202" s="72">
        <v>0</v>
      </c>
      <c r="G202" s="72">
        <v>7</v>
      </c>
      <c r="H202" s="72">
        <v>6</v>
      </c>
      <c r="I202" s="72">
        <v>39</v>
      </c>
      <c r="J202" s="72">
        <v>221</v>
      </c>
      <c r="K202" s="72">
        <v>198</v>
      </c>
      <c r="L202" s="72">
        <v>10</v>
      </c>
      <c r="M202" s="67">
        <f t="shared" si="9"/>
        <v>89.592760180995484</v>
      </c>
      <c r="N202" s="67">
        <f t="shared" si="11"/>
        <v>5.8823529411764701</v>
      </c>
      <c r="O202" s="66">
        <f t="shared" si="10"/>
        <v>4.5248868778280542</v>
      </c>
    </row>
    <row r="203" spans="1:15" s="17" customFormat="1" ht="13.2" x14ac:dyDescent="0.25">
      <c r="A203" s="16" t="s">
        <v>459</v>
      </c>
      <c r="B203" s="16" t="s">
        <v>232</v>
      </c>
      <c r="C203" s="72">
        <v>16</v>
      </c>
      <c r="D203" s="72">
        <v>10</v>
      </c>
      <c r="E203" s="72">
        <v>0</v>
      </c>
      <c r="F203" s="72">
        <v>3</v>
      </c>
      <c r="G203" s="72">
        <v>1</v>
      </c>
      <c r="H203" s="72">
        <v>2</v>
      </c>
      <c r="I203" s="72">
        <v>4</v>
      </c>
      <c r="J203" s="72">
        <v>22</v>
      </c>
      <c r="K203" s="72">
        <v>14</v>
      </c>
      <c r="L203" s="72">
        <v>2</v>
      </c>
      <c r="M203" s="67">
        <f t="shared" si="9"/>
        <v>63.636363636363633</v>
      </c>
      <c r="N203" s="67">
        <f t="shared" si="11"/>
        <v>27.27272727272727</v>
      </c>
      <c r="O203" s="66">
        <f t="shared" si="10"/>
        <v>9.0909090909090917</v>
      </c>
    </row>
    <row r="204" spans="1:15" s="17" customFormat="1" ht="13.2" x14ac:dyDescent="0.25">
      <c r="A204" s="16" t="s">
        <v>460</v>
      </c>
      <c r="B204" s="16" t="s">
        <v>233</v>
      </c>
      <c r="C204" s="72">
        <v>20</v>
      </c>
      <c r="D204" s="72">
        <v>1</v>
      </c>
      <c r="E204" s="72">
        <v>0</v>
      </c>
      <c r="F204" s="72">
        <v>0</v>
      </c>
      <c r="G204" s="72">
        <v>2</v>
      </c>
      <c r="H204" s="72">
        <v>2</v>
      </c>
      <c r="I204" s="72">
        <v>1</v>
      </c>
      <c r="J204" s="72">
        <v>20</v>
      </c>
      <c r="K204" s="72">
        <v>16</v>
      </c>
      <c r="L204" s="72">
        <v>0</v>
      </c>
      <c r="M204" s="67">
        <f t="shared" si="9"/>
        <v>80</v>
      </c>
      <c r="N204" s="67">
        <f t="shared" si="11"/>
        <v>20</v>
      </c>
      <c r="O204" s="66">
        <f t="shared" si="10"/>
        <v>0</v>
      </c>
    </row>
    <row r="205" spans="1:15" s="17" customFormat="1" ht="13.2" x14ac:dyDescent="0.25">
      <c r="A205" s="16" t="s">
        <v>461</v>
      </c>
      <c r="B205" s="16" t="s">
        <v>234</v>
      </c>
      <c r="C205" s="72">
        <v>373</v>
      </c>
      <c r="D205" s="72">
        <v>68</v>
      </c>
      <c r="E205" s="72">
        <v>2</v>
      </c>
      <c r="F205" s="72">
        <v>3</v>
      </c>
      <c r="G205" s="72">
        <v>13</v>
      </c>
      <c r="H205" s="72">
        <v>27</v>
      </c>
      <c r="I205" s="72">
        <v>61</v>
      </c>
      <c r="J205" s="72">
        <v>380</v>
      </c>
      <c r="K205" s="72">
        <v>274</v>
      </c>
      <c r="L205" s="72">
        <v>61</v>
      </c>
      <c r="M205" s="67">
        <f t="shared" si="9"/>
        <v>72.10526315789474</v>
      </c>
      <c r="N205" s="67">
        <f t="shared" si="11"/>
        <v>11.842105263157894</v>
      </c>
      <c r="O205" s="66">
        <f t="shared" si="10"/>
        <v>16.05263157894737</v>
      </c>
    </row>
    <row r="206" spans="1:15" s="17" customFormat="1" ht="13.2" x14ac:dyDescent="0.25">
      <c r="A206" s="16" t="s">
        <v>462</v>
      </c>
      <c r="B206" s="16" t="s">
        <v>235</v>
      </c>
      <c r="C206" s="72">
        <v>65</v>
      </c>
      <c r="D206" s="72">
        <v>11</v>
      </c>
      <c r="E206" s="72">
        <v>1</v>
      </c>
      <c r="F206" s="72">
        <v>0</v>
      </c>
      <c r="G206" s="72">
        <v>0</v>
      </c>
      <c r="H206" s="72">
        <v>3</v>
      </c>
      <c r="I206" s="72">
        <v>4</v>
      </c>
      <c r="J206" s="72">
        <v>72</v>
      </c>
      <c r="K206" s="72">
        <v>58</v>
      </c>
      <c r="L206" s="72">
        <v>10</v>
      </c>
      <c r="M206" s="67">
        <f t="shared" si="9"/>
        <v>80.555555555555557</v>
      </c>
      <c r="N206" s="67">
        <f t="shared" si="11"/>
        <v>5.5555555555555554</v>
      </c>
      <c r="O206" s="66">
        <f t="shared" si="10"/>
        <v>13.888888888888889</v>
      </c>
    </row>
    <row r="207" spans="1:15" s="17" customFormat="1" ht="13.2" x14ac:dyDescent="0.25">
      <c r="A207" s="16" t="s">
        <v>463</v>
      </c>
      <c r="B207" s="16" t="s">
        <v>236</v>
      </c>
      <c r="C207" s="72">
        <v>960</v>
      </c>
      <c r="D207" s="72">
        <v>155</v>
      </c>
      <c r="E207" s="72">
        <v>1</v>
      </c>
      <c r="F207" s="72">
        <v>15</v>
      </c>
      <c r="G207" s="72">
        <v>26</v>
      </c>
      <c r="H207" s="72">
        <v>46</v>
      </c>
      <c r="I207" s="72">
        <v>141</v>
      </c>
      <c r="J207" s="72">
        <v>974</v>
      </c>
      <c r="K207" s="72">
        <v>817</v>
      </c>
      <c r="L207" s="72">
        <v>69</v>
      </c>
      <c r="M207" s="67">
        <f t="shared" si="9"/>
        <v>83.880903490759749</v>
      </c>
      <c r="N207" s="67">
        <f t="shared" si="11"/>
        <v>9.0349075975359341</v>
      </c>
      <c r="O207" s="66">
        <f t="shared" si="10"/>
        <v>7.0841889117043113</v>
      </c>
    </row>
    <row r="208" spans="1:15" s="17" customFormat="1" ht="13.2" x14ac:dyDescent="0.25">
      <c r="A208" s="16" t="s">
        <v>464</v>
      </c>
      <c r="B208" s="16" t="s">
        <v>237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67" t="str">
        <f t="shared" si="9"/>
        <v>n/a</v>
      </c>
      <c r="N208" s="67" t="str">
        <f t="shared" si="11"/>
        <v>n/a</v>
      </c>
      <c r="O208" s="66" t="str">
        <f t="shared" si="10"/>
        <v>n/a</v>
      </c>
    </row>
    <row r="209" spans="1:15" s="17" customFormat="1" ht="13.2" x14ac:dyDescent="0.25">
      <c r="A209" s="16" t="s">
        <v>465</v>
      </c>
      <c r="B209" s="16" t="s">
        <v>238</v>
      </c>
      <c r="C209" s="72">
        <v>9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9</v>
      </c>
      <c r="K209" s="72">
        <v>8</v>
      </c>
      <c r="L209" s="72">
        <v>1</v>
      </c>
      <c r="M209" s="67">
        <f t="shared" si="9"/>
        <v>88.888888888888886</v>
      </c>
      <c r="N209" s="67">
        <f t="shared" si="11"/>
        <v>0</v>
      </c>
      <c r="O209" s="66">
        <f t="shared" si="10"/>
        <v>11.111111111111111</v>
      </c>
    </row>
    <row r="210" spans="1:15" s="17" customFormat="1" ht="13.2" x14ac:dyDescent="0.25">
      <c r="A210" s="16" t="s">
        <v>466</v>
      </c>
      <c r="B210" s="16" t="s">
        <v>239</v>
      </c>
      <c r="C210" s="72">
        <v>195</v>
      </c>
      <c r="D210" s="72">
        <v>19</v>
      </c>
      <c r="E210" s="72">
        <v>2</v>
      </c>
      <c r="F210" s="72">
        <v>1</v>
      </c>
      <c r="G210" s="72">
        <v>4</v>
      </c>
      <c r="H210" s="72">
        <v>11</v>
      </c>
      <c r="I210" s="72">
        <v>19</v>
      </c>
      <c r="J210" s="72">
        <v>195</v>
      </c>
      <c r="K210" s="72">
        <v>158</v>
      </c>
      <c r="L210" s="72">
        <v>19</v>
      </c>
      <c r="M210" s="67">
        <f t="shared" si="9"/>
        <v>81.025641025641022</v>
      </c>
      <c r="N210" s="67">
        <f t="shared" si="11"/>
        <v>9.2307692307692317</v>
      </c>
      <c r="O210" s="66">
        <f t="shared" si="10"/>
        <v>9.7435897435897445</v>
      </c>
    </row>
    <row r="211" spans="1:15" s="17" customFormat="1" ht="13.2" x14ac:dyDescent="0.25">
      <c r="A211" s="16" t="s">
        <v>467</v>
      </c>
      <c r="B211" s="16" t="s">
        <v>541</v>
      </c>
      <c r="C211" s="72">
        <v>101</v>
      </c>
      <c r="D211" s="72">
        <v>30</v>
      </c>
      <c r="E211" s="72">
        <v>0</v>
      </c>
      <c r="F211" s="72">
        <v>1</v>
      </c>
      <c r="G211" s="72">
        <v>0</v>
      </c>
      <c r="H211" s="72">
        <v>0</v>
      </c>
      <c r="I211" s="72">
        <v>34</v>
      </c>
      <c r="J211" s="72">
        <v>97</v>
      </c>
      <c r="K211" s="72">
        <v>91</v>
      </c>
      <c r="L211" s="72">
        <v>5</v>
      </c>
      <c r="M211" s="67">
        <f t="shared" si="9"/>
        <v>93.814432989690715</v>
      </c>
      <c r="N211" s="67">
        <f t="shared" si="11"/>
        <v>1.0309278350515463</v>
      </c>
      <c r="O211" s="66">
        <f t="shared" si="10"/>
        <v>5.1546391752577314</v>
      </c>
    </row>
    <row r="212" spans="1:15" s="17" customFormat="1" ht="13.2" x14ac:dyDescent="0.25">
      <c r="A212" s="16" t="s">
        <v>468</v>
      </c>
      <c r="B212" s="16" t="s">
        <v>240</v>
      </c>
      <c r="C212" s="72">
        <v>34</v>
      </c>
      <c r="D212" s="72">
        <v>3</v>
      </c>
      <c r="E212" s="72">
        <v>1</v>
      </c>
      <c r="F212" s="72">
        <v>1</v>
      </c>
      <c r="G212" s="72">
        <v>2</v>
      </c>
      <c r="H212" s="72">
        <v>1</v>
      </c>
      <c r="I212" s="72">
        <v>6</v>
      </c>
      <c r="J212" s="72">
        <v>31</v>
      </c>
      <c r="K212" s="72">
        <v>24</v>
      </c>
      <c r="L212" s="72">
        <v>2</v>
      </c>
      <c r="M212" s="67">
        <f t="shared" si="9"/>
        <v>77.41935483870968</v>
      </c>
      <c r="N212" s="67">
        <f t="shared" si="11"/>
        <v>16.129032258064516</v>
      </c>
      <c r="O212" s="66">
        <f t="shared" si="10"/>
        <v>6.4516129032258061</v>
      </c>
    </row>
    <row r="213" spans="1:15" s="17" customFormat="1" ht="13.2" x14ac:dyDescent="0.25">
      <c r="A213" s="16" t="s">
        <v>469</v>
      </c>
      <c r="B213" s="16" t="s">
        <v>241</v>
      </c>
      <c r="C213" s="72">
        <v>56</v>
      </c>
      <c r="D213" s="72">
        <v>7</v>
      </c>
      <c r="E213" s="72">
        <v>0</v>
      </c>
      <c r="F213" s="72">
        <v>0</v>
      </c>
      <c r="G213" s="72">
        <v>2</v>
      </c>
      <c r="H213" s="72">
        <v>2</v>
      </c>
      <c r="I213" s="72">
        <v>4</v>
      </c>
      <c r="J213" s="72">
        <v>59</v>
      </c>
      <c r="K213" s="72">
        <v>51</v>
      </c>
      <c r="L213" s="72">
        <v>4</v>
      </c>
      <c r="M213" s="67">
        <f t="shared" si="9"/>
        <v>86.440677966101703</v>
      </c>
      <c r="N213" s="67">
        <f t="shared" si="11"/>
        <v>6.7796610169491522</v>
      </c>
      <c r="O213" s="66">
        <f t="shared" si="10"/>
        <v>6.7796610169491522</v>
      </c>
    </row>
    <row r="214" spans="1:15" s="17" customFormat="1" ht="13.2" x14ac:dyDescent="0.25">
      <c r="A214" s="16" t="s">
        <v>470</v>
      </c>
      <c r="B214" s="16" t="s">
        <v>242</v>
      </c>
      <c r="C214" s="72">
        <v>364</v>
      </c>
      <c r="D214" s="72">
        <v>38</v>
      </c>
      <c r="E214" s="72">
        <v>1</v>
      </c>
      <c r="F214" s="72">
        <v>8</v>
      </c>
      <c r="G214" s="72">
        <v>7</v>
      </c>
      <c r="H214" s="72">
        <v>38</v>
      </c>
      <c r="I214" s="72">
        <v>48</v>
      </c>
      <c r="J214" s="72">
        <v>354</v>
      </c>
      <c r="K214" s="72">
        <v>277</v>
      </c>
      <c r="L214" s="72">
        <v>23</v>
      </c>
      <c r="M214" s="67">
        <f t="shared" si="9"/>
        <v>78.248587570621467</v>
      </c>
      <c r="N214" s="67">
        <f t="shared" si="11"/>
        <v>15.254237288135593</v>
      </c>
      <c r="O214" s="66">
        <f t="shared" si="10"/>
        <v>6.4971751412429377</v>
      </c>
    </row>
    <row r="215" spans="1:15" s="17" customFormat="1" ht="13.2" x14ac:dyDescent="0.25">
      <c r="A215" s="16" t="s">
        <v>471</v>
      </c>
      <c r="B215" s="16" t="s">
        <v>243</v>
      </c>
      <c r="C215" s="72">
        <v>250</v>
      </c>
      <c r="D215" s="72">
        <v>20</v>
      </c>
      <c r="E215" s="72">
        <v>0</v>
      </c>
      <c r="F215" s="72">
        <v>4</v>
      </c>
      <c r="G215" s="72">
        <v>3</v>
      </c>
      <c r="H215" s="72">
        <v>21</v>
      </c>
      <c r="I215" s="72">
        <v>28</v>
      </c>
      <c r="J215" s="72">
        <v>242</v>
      </c>
      <c r="K215" s="72">
        <v>209</v>
      </c>
      <c r="L215" s="72">
        <v>5</v>
      </c>
      <c r="M215" s="67">
        <f t="shared" si="9"/>
        <v>86.36363636363636</v>
      </c>
      <c r="N215" s="67">
        <f t="shared" si="11"/>
        <v>11.570247933884298</v>
      </c>
      <c r="O215" s="66">
        <f t="shared" si="10"/>
        <v>2.0661157024793391</v>
      </c>
    </row>
    <row r="216" spans="1:15" s="17" customFormat="1" ht="13.2" x14ac:dyDescent="0.25">
      <c r="A216" s="16" t="s">
        <v>516</v>
      </c>
      <c r="B216" s="16" t="s">
        <v>517</v>
      </c>
      <c r="C216" s="72">
        <v>7</v>
      </c>
      <c r="D216" s="72">
        <v>1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8</v>
      </c>
      <c r="K216" s="72">
        <v>7</v>
      </c>
      <c r="L216" s="72">
        <v>1</v>
      </c>
      <c r="M216" s="67">
        <f t="shared" si="9"/>
        <v>87.5</v>
      </c>
      <c r="N216" s="67">
        <f t="shared" si="11"/>
        <v>0</v>
      </c>
      <c r="O216" s="66">
        <f t="shared" si="10"/>
        <v>12.5</v>
      </c>
    </row>
    <row r="217" spans="1:15" s="17" customFormat="1" ht="13.2" x14ac:dyDescent="0.25">
      <c r="A217" s="16" t="s">
        <v>472</v>
      </c>
      <c r="B217" s="16" t="s">
        <v>244</v>
      </c>
      <c r="C217" s="72">
        <v>893</v>
      </c>
      <c r="D217" s="72">
        <v>181</v>
      </c>
      <c r="E217" s="72">
        <v>4</v>
      </c>
      <c r="F217" s="72">
        <v>10</v>
      </c>
      <c r="G217" s="72">
        <v>19</v>
      </c>
      <c r="H217" s="72">
        <v>69</v>
      </c>
      <c r="I217" s="72">
        <v>237</v>
      </c>
      <c r="J217" s="72">
        <v>837</v>
      </c>
      <c r="K217" s="72">
        <v>679</v>
      </c>
      <c r="L217" s="72">
        <v>56</v>
      </c>
      <c r="M217" s="67">
        <f t="shared" si="9"/>
        <v>81.123058542413389</v>
      </c>
      <c r="N217" s="67">
        <f t="shared" si="11"/>
        <v>12.186379928315413</v>
      </c>
      <c r="O217" s="66">
        <f t="shared" si="10"/>
        <v>6.6905615292712062</v>
      </c>
    </row>
    <row r="218" spans="1:15" s="17" customFormat="1" ht="13.2" x14ac:dyDescent="0.25">
      <c r="A218" s="16" t="s">
        <v>473</v>
      </c>
      <c r="B218" s="16" t="s">
        <v>245</v>
      </c>
      <c r="C218" s="72">
        <v>6</v>
      </c>
      <c r="D218" s="72">
        <v>1</v>
      </c>
      <c r="E218" s="72">
        <v>0</v>
      </c>
      <c r="F218" s="72">
        <v>0</v>
      </c>
      <c r="G218" s="72">
        <v>0</v>
      </c>
      <c r="H218" s="72">
        <v>1</v>
      </c>
      <c r="I218" s="72">
        <v>1</v>
      </c>
      <c r="J218" s="72">
        <v>6</v>
      </c>
      <c r="K218" s="72">
        <v>3</v>
      </c>
      <c r="L218" s="72">
        <v>2</v>
      </c>
      <c r="M218" s="67">
        <f t="shared" si="9"/>
        <v>50</v>
      </c>
      <c r="N218" s="67">
        <f t="shared" si="11"/>
        <v>16.666666666666664</v>
      </c>
      <c r="O218" s="66">
        <f t="shared" si="10"/>
        <v>33.333333333333329</v>
      </c>
    </row>
    <row r="219" spans="1:15" s="17" customFormat="1" ht="13.2" x14ac:dyDescent="0.25">
      <c r="A219" s="16" t="s">
        <v>474</v>
      </c>
      <c r="B219" s="16" t="s">
        <v>246</v>
      </c>
      <c r="C219" s="72">
        <v>291</v>
      </c>
      <c r="D219" s="72">
        <v>31</v>
      </c>
      <c r="E219" s="72">
        <v>1</v>
      </c>
      <c r="F219" s="72">
        <v>3</v>
      </c>
      <c r="G219" s="72">
        <v>2</v>
      </c>
      <c r="H219" s="72">
        <v>13</v>
      </c>
      <c r="I219" s="72">
        <v>31</v>
      </c>
      <c r="J219" s="72">
        <v>291</v>
      </c>
      <c r="K219" s="72">
        <v>258</v>
      </c>
      <c r="L219" s="72">
        <v>14</v>
      </c>
      <c r="M219" s="67">
        <f t="shared" si="9"/>
        <v>88.659793814432987</v>
      </c>
      <c r="N219" s="67">
        <f t="shared" si="11"/>
        <v>6.5292096219931279</v>
      </c>
      <c r="O219" s="66">
        <f t="shared" si="10"/>
        <v>4.8109965635738838</v>
      </c>
    </row>
    <row r="220" spans="1:15" s="17" customFormat="1" ht="13.2" x14ac:dyDescent="0.25">
      <c r="A220" s="16" t="s">
        <v>475</v>
      </c>
      <c r="B220" s="16" t="s">
        <v>247</v>
      </c>
      <c r="C220" s="72">
        <v>7</v>
      </c>
      <c r="D220" s="72">
        <v>2</v>
      </c>
      <c r="E220" s="72">
        <v>0</v>
      </c>
      <c r="F220" s="72">
        <v>0</v>
      </c>
      <c r="G220" s="72">
        <v>0</v>
      </c>
      <c r="H220" s="72">
        <v>0</v>
      </c>
      <c r="I220" s="72">
        <v>1</v>
      </c>
      <c r="J220" s="72">
        <v>8</v>
      </c>
      <c r="K220" s="72">
        <v>5</v>
      </c>
      <c r="L220" s="72">
        <v>3</v>
      </c>
      <c r="M220" s="67">
        <f t="shared" si="9"/>
        <v>62.5</v>
      </c>
      <c r="N220" s="67">
        <f t="shared" si="11"/>
        <v>0</v>
      </c>
      <c r="O220" s="66">
        <f t="shared" si="10"/>
        <v>37.5</v>
      </c>
    </row>
    <row r="221" spans="1:15" s="17" customFormat="1" ht="13.2" x14ac:dyDescent="0.25">
      <c r="A221" s="16" t="s">
        <v>476</v>
      </c>
      <c r="B221" s="16" t="s">
        <v>248</v>
      </c>
      <c r="C221" s="72">
        <v>40</v>
      </c>
      <c r="D221" s="72">
        <v>3</v>
      </c>
      <c r="E221" s="72">
        <v>0</v>
      </c>
      <c r="F221" s="72">
        <v>2</v>
      </c>
      <c r="G221" s="72">
        <v>0</v>
      </c>
      <c r="H221" s="72">
        <v>7</v>
      </c>
      <c r="I221" s="72">
        <v>3</v>
      </c>
      <c r="J221" s="72">
        <v>40</v>
      </c>
      <c r="K221" s="72">
        <v>31</v>
      </c>
      <c r="L221" s="72">
        <v>0</v>
      </c>
      <c r="M221" s="67">
        <f t="shared" si="9"/>
        <v>77.5</v>
      </c>
      <c r="N221" s="67">
        <f t="shared" si="11"/>
        <v>22.5</v>
      </c>
      <c r="O221" s="66">
        <f t="shared" si="10"/>
        <v>0</v>
      </c>
    </row>
    <row r="222" spans="1:15" s="17" customFormat="1" ht="13.2" x14ac:dyDescent="0.25">
      <c r="A222" s="16" t="s">
        <v>477</v>
      </c>
      <c r="B222" s="16" t="s">
        <v>249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67" t="str">
        <f t="shared" si="9"/>
        <v>n/a</v>
      </c>
      <c r="N222" s="67" t="str">
        <f t="shared" si="11"/>
        <v>n/a</v>
      </c>
      <c r="O222" s="66" t="str">
        <f t="shared" si="10"/>
        <v>n/a</v>
      </c>
    </row>
    <row r="223" spans="1:15" s="17" customFormat="1" ht="13.2" x14ac:dyDescent="0.25">
      <c r="A223" s="16" t="s">
        <v>478</v>
      </c>
      <c r="B223" s="16" t="s">
        <v>250</v>
      </c>
      <c r="C223" s="72">
        <v>38</v>
      </c>
      <c r="D223" s="72">
        <v>3</v>
      </c>
      <c r="E223" s="72">
        <v>0</v>
      </c>
      <c r="F223" s="72">
        <v>2</v>
      </c>
      <c r="G223" s="72">
        <v>0</v>
      </c>
      <c r="H223" s="72">
        <v>2</v>
      </c>
      <c r="I223" s="72">
        <v>4</v>
      </c>
      <c r="J223" s="72">
        <v>37</v>
      </c>
      <c r="K223" s="72">
        <v>28</v>
      </c>
      <c r="L223" s="72">
        <v>5</v>
      </c>
      <c r="M223" s="67">
        <f t="shared" si="9"/>
        <v>75.675675675675677</v>
      </c>
      <c r="N223" s="67">
        <f t="shared" si="11"/>
        <v>10.810810810810811</v>
      </c>
      <c r="O223" s="66">
        <f t="shared" si="10"/>
        <v>13.513513513513514</v>
      </c>
    </row>
    <row r="224" spans="1:15" s="17" customFormat="1" ht="13.2" x14ac:dyDescent="0.25">
      <c r="A224" s="16" t="s">
        <v>479</v>
      </c>
      <c r="B224" s="16" t="s">
        <v>251</v>
      </c>
      <c r="C224" s="72">
        <v>28</v>
      </c>
      <c r="D224" s="72">
        <v>13</v>
      </c>
      <c r="E224" s="72">
        <v>0</v>
      </c>
      <c r="F224" s="72">
        <v>0</v>
      </c>
      <c r="G224" s="72">
        <v>1</v>
      </c>
      <c r="H224" s="72">
        <v>6</v>
      </c>
      <c r="I224" s="72">
        <v>10</v>
      </c>
      <c r="J224" s="72">
        <v>31</v>
      </c>
      <c r="K224" s="72">
        <v>21</v>
      </c>
      <c r="L224" s="72">
        <v>3</v>
      </c>
      <c r="M224" s="67">
        <f t="shared" si="9"/>
        <v>67.741935483870961</v>
      </c>
      <c r="N224" s="67">
        <f t="shared" si="11"/>
        <v>22.58064516129032</v>
      </c>
      <c r="O224" s="66">
        <f t="shared" si="10"/>
        <v>9.67741935483871</v>
      </c>
    </row>
    <row r="225" spans="1:15" s="17" customFormat="1" ht="13.2" x14ac:dyDescent="0.25">
      <c r="A225" s="16" t="s">
        <v>480</v>
      </c>
      <c r="B225" s="16" t="s">
        <v>252</v>
      </c>
      <c r="C225" s="72">
        <v>181</v>
      </c>
      <c r="D225" s="72">
        <v>107</v>
      </c>
      <c r="E225" s="72">
        <v>1</v>
      </c>
      <c r="F225" s="72">
        <v>4</v>
      </c>
      <c r="G225" s="72">
        <v>12</v>
      </c>
      <c r="H225" s="72">
        <v>32</v>
      </c>
      <c r="I225" s="72">
        <v>114</v>
      </c>
      <c r="J225" s="72">
        <v>174</v>
      </c>
      <c r="K225" s="72">
        <v>109</v>
      </c>
      <c r="L225" s="72">
        <v>16</v>
      </c>
      <c r="M225" s="67">
        <f t="shared" si="9"/>
        <v>62.643678160919535</v>
      </c>
      <c r="N225" s="67">
        <f t="shared" si="11"/>
        <v>28.160919540229884</v>
      </c>
      <c r="O225" s="66">
        <f t="shared" si="10"/>
        <v>9.1954022988505741</v>
      </c>
    </row>
    <row r="226" spans="1:15" s="17" customFormat="1" ht="13.2" x14ac:dyDescent="0.25">
      <c r="A226" s="16" t="s">
        <v>481</v>
      </c>
      <c r="B226" s="16" t="s">
        <v>253</v>
      </c>
      <c r="C226" s="72">
        <v>11</v>
      </c>
      <c r="D226" s="72">
        <v>1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12</v>
      </c>
      <c r="K226" s="72">
        <v>11</v>
      </c>
      <c r="L226" s="72">
        <v>1</v>
      </c>
      <c r="M226" s="67">
        <f t="shared" si="9"/>
        <v>91.666666666666657</v>
      </c>
      <c r="N226" s="67">
        <f t="shared" si="11"/>
        <v>0</v>
      </c>
      <c r="O226" s="66">
        <f t="shared" si="10"/>
        <v>8.3333333333333321</v>
      </c>
    </row>
    <row r="227" spans="1:15" s="17" customFormat="1" ht="13.2" x14ac:dyDescent="0.25">
      <c r="A227" s="16" t="s">
        <v>254</v>
      </c>
      <c r="B227" s="16" t="s">
        <v>255</v>
      </c>
      <c r="C227" s="72">
        <v>28</v>
      </c>
      <c r="D227" s="72">
        <v>1</v>
      </c>
      <c r="E227" s="72">
        <v>0</v>
      </c>
      <c r="F227" s="72">
        <v>1</v>
      </c>
      <c r="G227" s="72">
        <v>1</v>
      </c>
      <c r="H227" s="72">
        <v>0</v>
      </c>
      <c r="I227" s="72">
        <v>5</v>
      </c>
      <c r="J227" s="72">
        <v>24</v>
      </c>
      <c r="K227" s="72">
        <v>20</v>
      </c>
      <c r="L227" s="72">
        <v>2</v>
      </c>
      <c r="M227" s="67">
        <f t="shared" si="9"/>
        <v>83.333333333333343</v>
      </c>
      <c r="N227" s="67">
        <f t="shared" si="11"/>
        <v>8.3333333333333321</v>
      </c>
      <c r="O227" s="66">
        <f t="shared" si="10"/>
        <v>8.3333333333333321</v>
      </c>
    </row>
    <row r="228" spans="1:15" s="17" customFormat="1" ht="13.2" x14ac:dyDescent="0.25">
      <c r="A228" s="16" t="s">
        <v>482</v>
      </c>
      <c r="B228" s="16" t="s">
        <v>256</v>
      </c>
      <c r="C228" s="72">
        <v>4</v>
      </c>
      <c r="D228" s="72">
        <v>4</v>
      </c>
      <c r="E228" s="72">
        <v>0</v>
      </c>
      <c r="F228" s="72">
        <v>0</v>
      </c>
      <c r="G228" s="72">
        <v>0</v>
      </c>
      <c r="H228" s="72">
        <v>0</v>
      </c>
      <c r="I228" s="72">
        <v>2</v>
      </c>
      <c r="J228" s="72">
        <v>6</v>
      </c>
      <c r="K228" s="72">
        <v>5</v>
      </c>
      <c r="L228" s="72">
        <v>1</v>
      </c>
      <c r="M228" s="67">
        <f t="shared" si="9"/>
        <v>83.333333333333343</v>
      </c>
      <c r="N228" s="67">
        <f t="shared" si="11"/>
        <v>0</v>
      </c>
      <c r="O228" s="66">
        <f t="shared" si="10"/>
        <v>16.666666666666664</v>
      </c>
    </row>
    <row r="229" spans="1:15" s="17" customFormat="1" ht="13.2" x14ac:dyDescent="0.25">
      <c r="A229" s="16" t="s">
        <v>483</v>
      </c>
      <c r="B229" s="16" t="s">
        <v>257</v>
      </c>
      <c r="C229" s="72">
        <v>101</v>
      </c>
      <c r="D229" s="72">
        <v>17</v>
      </c>
      <c r="E229" s="72">
        <v>7</v>
      </c>
      <c r="F229" s="72">
        <v>5</v>
      </c>
      <c r="G229" s="72">
        <v>4</v>
      </c>
      <c r="H229" s="72">
        <v>7</v>
      </c>
      <c r="I229" s="72">
        <v>15</v>
      </c>
      <c r="J229" s="72">
        <v>103</v>
      </c>
      <c r="K229" s="72">
        <v>70</v>
      </c>
      <c r="L229" s="72">
        <v>10</v>
      </c>
      <c r="M229" s="67">
        <f t="shared" si="9"/>
        <v>67.961165048543691</v>
      </c>
      <c r="N229" s="67">
        <f t="shared" si="11"/>
        <v>22.330097087378643</v>
      </c>
      <c r="O229" s="66">
        <f t="shared" si="10"/>
        <v>9.7087378640776691</v>
      </c>
    </row>
    <row r="230" spans="1:15" s="17" customFormat="1" ht="13.2" x14ac:dyDescent="0.25">
      <c r="A230" s="16" t="s">
        <v>484</v>
      </c>
      <c r="B230" s="16" t="s">
        <v>258</v>
      </c>
      <c r="C230" s="72">
        <v>264</v>
      </c>
      <c r="D230" s="72">
        <v>27</v>
      </c>
      <c r="E230" s="72">
        <v>1</v>
      </c>
      <c r="F230" s="72">
        <v>3</v>
      </c>
      <c r="G230" s="72">
        <v>4</v>
      </c>
      <c r="H230" s="72">
        <v>15</v>
      </c>
      <c r="I230" s="72">
        <v>19</v>
      </c>
      <c r="J230" s="72">
        <v>272</v>
      </c>
      <c r="K230" s="72">
        <v>219</v>
      </c>
      <c r="L230" s="72">
        <v>30</v>
      </c>
      <c r="M230" s="67">
        <f t="shared" si="9"/>
        <v>80.514705882352942</v>
      </c>
      <c r="N230" s="67">
        <f t="shared" si="11"/>
        <v>8.4558823529411775</v>
      </c>
      <c r="O230" s="66">
        <f t="shared" si="10"/>
        <v>11.029411764705882</v>
      </c>
    </row>
    <row r="231" spans="1:15" s="17" customFormat="1" ht="13.2" x14ac:dyDescent="0.25">
      <c r="A231" s="16" t="s">
        <v>485</v>
      </c>
      <c r="B231" s="16" t="s">
        <v>259</v>
      </c>
      <c r="C231" s="72">
        <v>215</v>
      </c>
      <c r="D231" s="72">
        <v>32</v>
      </c>
      <c r="E231" s="72">
        <v>2</v>
      </c>
      <c r="F231" s="72">
        <v>0</v>
      </c>
      <c r="G231" s="72">
        <v>2</v>
      </c>
      <c r="H231" s="72">
        <v>24</v>
      </c>
      <c r="I231" s="72">
        <v>36</v>
      </c>
      <c r="J231" s="72">
        <v>211</v>
      </c>
      <c r="K231" s="72">
        <v>177</v>
      </c>
      <c r="L231" s="72">
        <v>6</v>
      </c>
      <c r="M231" s="67">
        <f t="shared" si="9"/>
        <v>83.886255924170612</v>
      </c>
      <c r="N231" s="67">
        <f t="shared" si="11"/>
        <v>13.270142180094787</v>
      </c>
      <c r="O231" s="66">
        <f t="shared" si="10"/>
        <v>2.8436018957345972</v>
      </c>
    </row>
    <row r="232" spans="1:15" s="17" customFormat="1" ht="13.2" x14ac:dyDescent="0.25">
      <c r="A232" s="16" t="s">
        <v>260</v>
      </c>
      <c r="B232" s="16" t="s">
        <v>261</v>
      </c>
      <c r="C232" s="72">
        <v>817</v>
      </c>
      <c r="D232" s="72">
        <v>135</v>
      </c>
      <c r="E232" s="72">
        <v>3</v>
      </c>
      <c r="F232" s="72">
        <v>14</v>
      </c>
      <c r="G232" s="72">
        <v>21</v>
      </c>
      <c r="H232" s="72">
        <v>47</v>
      </c>
      <c r="I232" s="72">
        <v>151</v>
      </c>
      <c r="J232" s="72">
        <v>801</v>
      </c>
      <c r="K232" s="72">
        <v>625</v>
      </c>
      <c r="L232" s="72">
        <v>91</v>
      </c>
      <c r="M232" s="67">
        <f t="shared" si="9"/>
        <v>78.027465667915109</v>
      </c>
      <c r="N232" s="67">
        <f t="shared" si="11"/>
        <v>10.611735330836455</v>
      </c>
      <c r="O232" s="66">
        <f t="shared" si="10"/>
        <v>11.36079900124844</v>
      </c>
    </row>
    <row r="233" spans="1:15" s="17" customFormat="1" ht="13.2" x14ac:dyDescent="0.25">
      <c r="A233" s="16" t="s">
        <v>486</v>
      </c>
      <c r="B233" s="16" t="s">
        <v>262</v>
      </c>
      <c r="C233" s="72">
        <v>79</v>
      </c>
      <c r="D233" s="72">
        <v>4</v>
      </c>
      <c r="E233" s="72">
        <v>0</v>
      </c>
      <c r="F233" s="72">
        <v>0</v>
      </c>
      <c r="G233" s="72">
        <v>1</v>
      </c>
      <c r="H233" s="72">
        <v>1</v>
      </c>
      <c r="I233" s="72">
        <v>6</v>
      </c>
      <c r="J233" s="72">
        <v>77</v>
      </c>
      <c r="K233" s="72">
        <v>72</v>
      </c>
      <c r="L233" s="72">
        <v>3</v>
      </c>
      <c r="M233" s="67">
        <f t="shared" si="9"/>
        <v>93.506493506493499</v>
      </c>
      <c r="N233" s="67">
        <f t="shared" si="11"/>
        <v>2.5974025974025974</v>
      </c>
      <c r="O233" s="66">
        <f t="shared" si="10"/>
        <v>3.8961038961038961</v>
      </c>
    </row>
    <row r="234" spans="1:15" s="17" customFormat="1" ht="13.2" x14ac:dyDescent="0.25">
      <c r="A234" s="16" t="s">
        <v>487</v>
      </c>
      <c r="B234" s="16" t="s">
        <v>263</v>
      </c>
      <c r="C234" s="72">
        <v>14</v>
      </c>
      <c r="D234" s="72">
        <v>7</v>
      </c>
      <c r="E234" s="72">
        <v>0</v>
      </c>
      <c r="F234" s="72">
        <v>0</v>
      </c>
      <c r="G234" s="72">
        <v>0</v>
      </c>
      <c r="H234" s="72">
        <v>0</v>
      </c>
      <c r="I234" s="72">
        <v>9</v>
      </c>
      <c r="J234" s="72">
        <v>12</v>
      </c>
      <c r="K234" s="72">
        <v>11</v>
      </c>
      <c r="L234" s="72">
        <v>1</v>
      </c>
      <c r="M234" s="67">
        <f t="shared" si="9"/>
        <v>91.666666666666657</v>
      </c>
      <c r="N234" s="67">
        <f t="shared" si="11"/>
        <v>0</v>
      </c>
      <c r="O234" s="66">
        <f t="shared" si="10"/>
        <v>8.3333333333333321</v>
      </c>
    </row>
    <row r="235" spans="1:15" s="17" customFormat="1" ht="13.2" x14ac:dyDescent="0.25">
      <c r="A235" s="16" t="s">
        <v>488</v>
      </c>
      <c r="B235" s="16" t="s">
        <v>264</v>
      </c>
      <c r="C235" s="72">
        <v>59</v>
      </c>
      <c r="D235" s="72">
        <v>10</v>
      </c>
      <c r="E235" s="72">
        <v>2</v>
      </c>
      <c r="F235" s="72">
        <v>1</v>
      </c>
      <c r="G235" s="72">
        <v>2</v>
      </c>
      <c r="H235" s="72">
        <v>3</v>
      </c>
      <c r="I235" s="72">
        <v>2</v>
      </c>
      <c r="J235" s="72">
        <v>67</v>
      </c>
      <c r="K235" s="72">
        <v>35</v>
      </c>
      <c r="L235" s="72">
        <v>24</v>
      </c>
      <c r="M235" s="67">
        <f t="shared" si="9"/>
        <v>52.238805970149251</v>
      </c>
      <c r="N235" s="67">
        <f t="shared" si="11"/>
        <v>11.940298507462686</v>
      </c>
      <c r="O235" s="66">
        <f t="shared" si="10"/>
        <v>35.820895522388057</v>
      </c>
    </row>
    <row r="236" spans="1:15" s="17" customFormat="1" ht="13.2" x14ac:dyDescent="0.25">
      <c r="A236" s="16" t="s">
        <v>489</v>
      </c>
      <c r="B236" s="16" t="s">
        <v>265</v>
      </c>
      <c r="C236" s="72">
        <v>9</v>
      </c>
      <c r="D236" s="72">
        <v>3</v>
      </c>
      <c r="E236" s="72">
        <v>0</v>
      </c>
      <c r="F236" s="72">
        <v>0</v>
      </c>
      <c r="G236" s="72">
        <v>0</v>
      </c>
      <c r="H236" s="72">
        <v>0</v>
      </c>
      <c r="I236" s="72">
        <v>2</v>
      </c>
      <c r="J236" s="72">
        <v>10</v>
      </c>
      <c r="K236" s="72">
        <v>8</v>
      </c>
      <c r="L236" s="72">
        <v>2</v>
      </c>
      <c r="M236" s="67">
        <f t="shared" si="9"/>
        <v>80</v>
      </c>
      <c r="N236" s="67">
        <f t="shared" si="11"/>
        <v>0</v>
      </c>
      <c r="O236" s="66">
        <f t="shared" si="10"/>
        <v>20</v>
      </c>
    </row>
    <row r="237" spans="1:15" s="17" customFormat="1" ht="13.2" x14ac:dyDescent="0.25">
      <c r="A237" s="16" t="s">
        <v>490</v>
      </c>
      <c r="B237" s="16" t="s">
        <v>544</v>
      </c>
      <c r="C237" s="72">
        <v>276</v>
      </c>
      <c r="D237" s="72">
        <v>57</v>
      </c>
      <c r="E237" s="72">
        <v>0</v>
      </c>
      <c r="F237" s="72">
        <v>2</v>
      </c>
      <c r="G237" s="72">
        <v>2</v>
      </c>
      <c r="H237" s="72">
        <v>19</v>
      </c>
      <c r="I237" s="72">
        <v>42</v>
      </c>
      <c r="J237" s="72">
        <v>291</v>
      </c>
      <c r="K237" s="72">
        <v>231</v>
      </c>
      <c r="L237" s="72">
        <v>37</v>
      </c>
      <c r="M237" s="67">
        <f t="shared" si="9"/>
        <v>79.381443298969074</v>
      </c>
      <c r="N237" s="67">
        <f t="shared" si="11"/>
        <v>7.9037800687285218</v>
      </c>
      <c r="O237" s="66">
        <f t="shared" si="10"/>
        <v>12.714776632302405</v>
      </c>
    </row>
    <row r="238" spans="1:15" s="17" customFormat="1" ht="13.2" x14ac:dyDescent="0.25">
      <c r="A238" s="16" t="s">
        <v>491</v>
      </c>
      <c r="B238" s="16" t="s">
        <v>266</v>
      </c>
      <c r="C238" s="72">
        <v>77</v>
      </c>
      <c r="D238" s="72">
        <v>33</v>
      </c>
      <c r="E238" s="72">
        <v>2</v>
      </c>
      <c r="F238" s="72">
        <v>9</v>
      </c>
      <c r="G238" s="72">
        <v>4</v>
      </c>
      <c r="H238" s="72">
        <v>11</v>
      </c>
      <c r="I238" s="72">
        <v>13</v>
      </c>
      <c r="J238" s="72">
        <v>97</v>
      </c>
      <c r="K238" s="72">
        <v>62</v>
      </c>
      <c r="L238" s="72">
        <v>9</v>
      </c>
      <c r="M238" s="67">
        <f t="shared" si="9"/>
        <v>63.917525773195869</v>
      </c>
      <c r="N238" s="67">
        <f t="shared" si="11"/>
        <v>26.804123711340207</v>
      </c>
      <c r="O238" s="66">
        <f t="shared" si="10"/>
        <v>9.2783505154639183</v>
      </c>
    </row>
    <row r="239" spans="1:15" s="17" customFormat="1" ht="13.2" x14ac:dyDescent="0.25">
      <c r="A239" s="16" t="s">
        <v>492</v>
      </c>
      <c r="B239" s="16" t="s">
        <v>267</v>
      </c>
      <c r="C239" s="72">
        <v>44</v>
      </c>
      <c r="D239" s="72">
        <v>10</v>
      </c>
      <c r="E239" s="72">
        <v>1</v>
      </c>
      <c r="F239" s="72">
        <v>0</v>
      </c>
      <c r="G239" s="72">
        <v>0</v>
      </c>
      <c r="H239" s="72">
        <v>8</v>
      </c>
      <c r="I239" s="72">
        <v>11</v>
      </c>
      <c r="J239" s="72">
        <v>43</v>
      </c>
      <c r="K239" s="72">
        <v>32</v>
      </c>
      <c r="L239" s="72">
        <v>2</v>
      </c>
      <c r="M239" s="67">
        <f t="shared" si="9"/>
        <v>74.418604651162795</v>
      </c>
      <c r="N239" s="67">
        <f t="shared" si="11"/>
        <v>20.930232558139537</v>
      </c>
      <c r="O239" s="66">
        <f t="shared" si="10"/>
        <v>4.6511627906976747</v>
      </c>
    </row>
    <row r="240" spans="1:15" s="17" customFormat="1" ht="13.2" x14ac:dyDescent="0.25">
      <c r="A240" s="16" t="s">
        <v>268</v>
      </c>
      <c r="B240" s="16" t="s">
        <v>269</v>
      </c>
      <c r="C240" s="72">
        <v>120</v>
      </c>
      <c r="D240" s="72">
        <v>19</v>
      </c>
      <c r="E240" s="72">
        <v>0</v>
      </c>
      <c r="F240" s="72">
        <v>2</v>
      </c>
      <c r="G240" s="72">
        <v>6</v>
      </c>
      <c r="H240" s="72">
        <v>12</v>
      </c>
      <c r="I240" s="72">
        <v>19</v>
      </c>
      <c r="J240" s="72">
        <v>120</v>
      </c>
      <c r="K240" s="72">
        <v>82</v>
      </c>
      <c r="L240" s="72">
        <v>18</v>
      </c>
      <c r="M240" s="67">
        <f t="shared" si="9"/>
        <v>68.333333333333329</v>
      </c>
      <c r="N240" s="67">
        <f t="shared" si="11"/>
        <v>16.666666666666664</v>
      </c>
      <c r="O240" s="66">
        <f t="shared" si="10"/>
        <v>15</v>
      </c>
    </row>
    <row r="241" spans="1:15" s="17" customFormat="1" ht="13.2" x14ac:dyDescent="0.25">
      <c r="A241" s="16" t="s">
        <v>270</v>
      </c>
      <c r="B241" s="16" t="s">
        <v>271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67" t="str">
        <f t="shared" si="9"/>
        <v>n/a</v>
      </c>
      <c r="N241" s="67" t="str">
        <f t="shared" si="11"/>
        <v>n/a</v>
      </c>
      <c r="O241" s="66" t="str">
        <f t="shared" si="10"/>
        <v>n/a</v>
      </c>
    </row>
    <row r="242" spans="1:15" s="17" customFormat="1" ht="13.2" x14ac:dyDescent="0.25">
      <c r="A242" s="16" t="s">
        <v>272</v>
      </c>
      <c r="B242" s="16" t="s">
        <v>273</v>
      </c>
      <c r="C242" s="72">
        <v>14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14</v>
      </c>
      <c r="K242" s="72">
        <v>12</v>
      </c>
      <c r="L242" s="72">
        <v>2</v>
      </c>
      <c r="M242" s="67">
        <f t="shared" si="9"/>
        <v>85.714285714285708</v>
      </c>
      <c r="N242" s="67">
        <f t="shared" si="11"/>
        <v>0</v>
      </c>
      <c r="O242" s="66">
        <f t="shared" si="10"/>
        <v>14.285714285714285</v>
      </c>
    </row>
    <row r="243" spans="1:15" s="17" customFormat="1" ht="13.2" x14ac:dyDescent="0.25">
      <c r="A243" s="16" t="s">
        <v>493</v>
      </c>
      <c r="B243" s="16" t="s">
        <v>274</v>
      </c>
      <c r="C243" s="72">
        <v>13</v>
      </c>
      <c r="D243" s="72">
        <v>2</v>
      </c>
      <c r="E243" s="72">
        <v>0</v>
      </c>
      <c r="F243" s="72">
        <v>0</v>
      </c>
      <c r="G243" s="72">
        <v>1</v>
      </c>
      <c r="H243" s="72">
        <v>2</v>
      </c>
      <c r="I243" s="72">
        <v>3</v>
      </c>
      <c r="J243" s="72">
        <v>12</v>
      </c>
      <c r="K243" s="72">
        <v>8</v>
      </c>
      <c r="L243" s="72">
        <v>1</v>
      </c>
      <c r="M243" s="67">
        <f t="shared" si="9"/>
        <v>66.666666666666657</v>
      </c>
      <c r="N243" s="67">
        <f t="shared" si="11"/>
        <v>25</v>
      </c>
      <c r="O243" s="66">
        <f t="shared" si="10"/>
        <v>8.3333333333333321</v>
      </c>
    </row>
    <row r="244" spans="1:15" s="17" customFormat="1" ht="13.2" x14ac:dyDescent="0.25">
      <c r="A244" s="16" t="s">
        <v>275</v>
      </c>
      <c r="B244" s="16" t="s">
        <v>276</v>
      </c>
      <c r="C244" s="72">
        <v>306</v>
      </c>
      <c r="D244" s="72">
        <v>44</v>
      </c>
      <c r="E244" s="72">
        <v>1</v>
      </c>
      <c r="F244" s="72">
        <v>7</v>
      </c>
      <c r="G244" s="72">
        <v>5</v>
      </c>
      <c r="H244" s="72">
        <v>44</v>
      </c>
      <c r="I244" s="72">
        <v>28</v>
      </c>
      <c r="J244" s="72">
        <v>322</v>
      </c>
      <c r="K244" s="72">
        <v>242</v>
      </c>
      <c r="L244" s="72">
        <v>23</v>
      </c>
      <c r="M244" s="67">
        <f t="shared" si="9"/>
        <v>75.155279503105589</v>
      </c>
      <c r="N244" s="67">
        <f t="shared" si="11"/>
        <v>17.701863354037268</v>
      </c>
      <c r="O244" s="66">
        <f t="shared" si="10"/>
        <v>7.1428571428571423</v>
      </c>
    </row>
    <row r="245" spans="1:15" s="17" customFormat="1" ht="13.2" x14ac:dyDescent="0.25">
      <c r="A245" s="16" t="s">
        <v>494</v>
      </c>
      <c r="B245" s="16" t="s">
        <v>277</v>
      </c>
      <c r="C245" s="72">
        <v>99</v>
      </c>
      <c r="D245" s="72">
        <v>13</v>
      </c>
      <c r="E245" s="72">
        <v>0</v>
      </c>
      <c r="F245" s="72">
        <v>2</v>
      </c>
      <c r="G245" s="72">
        <v>0</v>
      </c>
      <c r="H245" s="72">
        <v>2</v>
      </c>
      <c r="I245" s="72">
        <v>13</v>
      </c>
      <c r="J245" s="72">
        <v>99</v>
      </c>
      <c r="K245" s="72">
        <v>94</v>
      </c>
      <c r="L245" s="72">
        <v>1</v>
      </c>
      <c r="M245" s="67">
        <f t="shared" si="9"/>
        <v>94.949494949494948</v>
      </c>
      <c r="N245" s="67">
        <f t="shared" si="11"/>
        <v>4.0404040404040407</v>
      </c>
      <c r="O245" s="66">
        <f t="shared" si="10"/>
        <v>1.0101010101010102</v>
      </c>
    </row>
    <row r="246" spans="1:15" s="17" customFormat="1" ht="13.2" x14ac:dyDescent="0.25">
      <c r="A246" s="16" t="s">
        <v>495</v>
      </c>
      <c r="B246" s="16" t="s">
        <v>278</v>
      </c>
      <c r="C246" s="72">
        <v>166</v>
      </c>
      <c r="D246" s="72">
        <v>18</v>
      </c>
      <c r="E246" s="72">
        <v>0</v>
      </c>
      <c r="F246" s="72">
        <v>4</v>
      </c>
      <c r="G246" s="72">
        <v>5</v>
      </c>
      <c r="H246" s="72">
        <v>14</v>
      </c>
      <c r="I246" s="72">
        <v>16</v>
      </c>
      <c r="J246" s="72">
        <v>168</v>
      </c>
      <c r="K246" s="72">
        <v>139</v>
      </c>
      <c r="L246" s="72">
        <v>6</v>
      </c>
      <c r="M246" s="67">
        <f t="shared" si="9"/>
        <v>82.738095238095227</v>
      </c>
      <c r="N246" s="67">
        <f t="shared" si="11"/>
        <v>13.690476190476192</v>
      </c>
      <c r="O246" s="66">
        <f t="shared" si="10"/>
        <v>3.5714285714285712</v>
      </c>
    </row>
    <row r="247" spans="1:15" s="17" customFormat="1" ht="13.2" x14ac:dyDescent="0.25">
      <c r="A247" s="16" t="s">
        <v>496</v>
      </c>
      <c r="B247" s="16" t="s">
        <v>279</v>
      </c>
      <c r="C247" s="72">
        <v>17</v>
      </c>
      <c r="D247" s="72">
        <v>2</v>
      </c>
      <c r="E247" s="72">
        <v>0</v>
      </c>
      <c r="F247" s="72">
        <v>1</v>
      </c>
      <c r="G247" s="72">
        <v>1</v>
      </c>
      <c r="H247" s="72">
        <v>0</v>
      </c>
      <c r="I247" s="72">
        <v>2</v>
      </c>
      <c r="J247" s="72">
        <v>17</v>
      </c>
      <c r="K247" s="72">
        <v>12</v>
      </c>
      <c r="L247" s="72">
        <v>3</v>
      </c>
      <c r="M247" s="67">
        <f t="shared" si="9"/>
        <v>70.588235294117652</v>
      </c>
      <c r="N247" s="67">
        <f t="shared" si="11"/>
        <v>11.76470588235294</v>
      </c>
      <c r="O247" s="66">
        <f t="shared" si="10"/>
        <v>17.647058823529413</v>
      </c>
    </row>
    <row r="248" spans="1:15" s="17" customFormat="1" ht="13.2" x14ac:dyDescent="0.25">
      <c r="A248" s="16" t="s">
        <v>497</v>
      </c>
      <c r="B248" s="16" t="s">
        <v>280</v>
      </c>
      <c r="C248" s="72">
        <v>145</v>
      </c>
      <c r="D248" s="72">
        <v>16</v>
      </c>
      <c r="E248" s="72">
        <v>1</v>
      </c>
      <c r="F248" s="72">
        <v>1</v>
      </c>
      <c r="G248" s="72">
        <v>1</v>
      </c>
      <c r="H248" s="72">
        <v>7</v>
      </c>
      <c r="I248" s="72">
        <v>16</v>
      </c>
      <c r="J248" s="72">
        <v>145</v>
      </c>
      <c r="K248" s="72">
        <v>126</v>
      </c>
      <c r="L248" s="72">
        <v>9</v>
      </c>
      <c r="M248" s="67">
        <f t="shared" si="9"/>
        <v>86.896551724137922</v>
      </c>
      <c r="N248" s="67">
        <f t="shared" si="11"/>
        <v>6.8965517241379306</v>
      </c>
      <c r="O248" s="66">
        <f t="shared" si="10"/>
        <v>6.2068965517241379</v>
      </c>
    </row>
    <row r="249" spans="1:15" s="17" customFormat="1" ht="13.2" x14ac:dyDescent="0.25">
      <c r="A249" s="16" t="s">
        <v>498</v>
      </c>
      <c r="B249" s="16" t="s">
        <v>281</v>
      </c>
      <c r="C249" s="72">
        <v>48</v>
      </c>
      <c r="D249" s="72">
        <v>14</v>
      </c>
      <c r="E249" s="72">
        <v>0</v>
      </c>
      <c r="F249" s="72">
        <v>3</v>
      </c>
      <c r="G249" s="72">
        <v>0</v>
      </c>
      <c r="H249" s="72">
        <v>5</v>
      </c>
      <c r="I249" s="72">
        <v>8</v>
      </c>
      <c r="J249" s="72">
        <v>54</v>
      </c>
      <c r="K249" s="72">
        <v>45</v>
      </c>
      <c r="L249" s="72">
        <v>1</v>
      </c>
      <c r="M249" s="67">
        <f t="shared" si="9"/>
        <v>83.333333333333343</v>
      </c>
      <c r="N249" s="67">
        <f t="shared" si="11"/>
        <v>14.814814814814813</v>
      </c>
      <c r="O249" s="66">
        <f t="shared" si="10"/>
        <v>1.8518518518518516</v>
      </c>
    </row>
    <row r="250" spans="1:15" s="17" customFormat="1" ht="13.2" x14ac:dyDescent="0.25">
      <c r="A250" s="16" t="s">
        <v>499</v>
      </c>
      <c r="B250" s="16" t="s">
        <v>282</v>
      </c>
      <c r="C250" s="72">
        <v>11</v>
      </c>
      <c r="D250" s="72">
        <v>3</v>
      </c>
      <c r="E250" s="72">
        <v>0</v>
      </c>
      <c r="F250" s="72">
        <v>0</v>
      </c>
      <c r="G250" s="72">
        <v>0</v>
      </c>
      <c r="H250" s="72">
        <v>0</v>
      </c>
      <c r="I250" s="72">
        <v>2</v>
      </c>
      <c r="J250" s="72">
        <v>12</v>
      </c>
      <c r="K250" s="72">
        <v>11</v>
      </c>
      <c r="L250" s="72">
        <v>1</v>
      </c>
      <c r="M250" s="67">
        <f t="shared" si="9"/>
        <v>91.666666666666657</v>
      </c>
      <c r="N250" s="67">
        <f t="shared" si="11"/>
        <v>0</v>
      </c>
      <c r="O250" s="66">
        <f t="shared" si="10"/>
        <v>8.3333333333333321</v>
      </c>
    </row>
    <row r="251" spans="1:15" s="17" customFormat="1" ht="13.2" x14ac:dyDescent="0.25">
      <c r="A251" s="16" t="s">
        <v>500</v>
      </c>
      <c r="B251" s="16" t="s">
        <v>283</v>
      </c>
      <c r="C251" s="72">
        <v>10</v>
      </c>
      <c r="D251" s="72">
        <v>2</v>
      </c>
      <c r="E251" s="72">
        <v>0</v>
      </c>
      <c r="F251" s="72">
        <v>0</v>
      </c>
      <c r="G251" s="72">
        <v>0</v>
      </c>
      <c r="H251" s="72">
        <v>1</v>
      </c>
      <c r="I251" s="72">
        <v>1</v>
      </c>
      <c r="J251" s="72">
        <v>11</v>
      </c>
      <c r="K251" s="72">
        <v>10</v>
      </c>
      <c r="L251" s="72">
        <v>0</v>
      </c>
      <c r="M251" s="67">
        <f t="shared" si="9"/>
        <v>90.909090909090907</v>
      </c>
      <c r="N251" s="67">
        <f t="shared" si="11"/>
        <v>9.0909090909090917</v>
      </c>
      <c r="O251" s="66">
        <f t="shared" si="10"/>
        <v>0</v>
      </c>
    </row>
    <row r="252" spans="1:15" s="17" customFormat="1" ht="13.2" x14ac:dyDescent="0.25">
      <c r="A252" s="16" t="s">
        <v>501</v>
      </c>
      <c r="B252" s="16" t="s">
        <v>284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67" t="str">
        <f t="shared" si="9"/>
        <v>n/a</v>
      </c>
      <c r="N252" s="67" t="str">
        <f t="shared" si="11"/>
        <v>n/a</v>
      </c>
      <c r="O252" s="66" t="str">
        <f t="shared" si="10"/>
        <v>n/a</v>
      </c>
    </row>
    <row r="253" spans="1:15" s="17" customFormat="1" ht="13.2" x14ac:dyDescent="0.25">
      <c r="A253" s="16" t="s">
        <v>502</v>
      </c>
      <c r="B253" s="16" t="s">
        <v>285</v>
      </c>
      <c r="C253" s="72">
        <v>25</v>
      </c>
      <c r="D253" s="72">
        <v>2</v>
      </c>
      <c r="E253" s="72">
        <v>1</v>
      </c>
      <c r="F253" s="72">
        <v>0</v>
      </c>
      <c r="G253" s="72">
        <v>0</v>
      </c>
      <c r="H253" s="72">
        <v>2</v>
      </c>
      <c r="I253" s="72">
        <v>0</v>
      </c>
      <c r="J253" s="72">
        <v>27</v>
      </c>
      <c r="K253" s="72">
        <v>23</v>
      </c>
      <c r="L253" s="72">
        <v>1</v>
      </c>
      <c r="M253" s="67">
        <f t="shared" si="9"/>
        <v>85.18518518518519</v>
      </c>
      <c r="N253" s="67">
        <f t="shared" si="11"/>
        <v>11.111111111111111</v>
      </c>
      <c r="O253" s="66">
        <f t="shared" si="10"/>
        <v>3.7037037037037033</v>
      </c>
    </row>
    <row r="254" spans="1:15" s="17" customFormat="1" ht="13.2" x14ac:dyDescent="0.25">
      <c r="A254" s="16" t="s">
        <v>503</v>
      </c>
      <c r="B254" s="16" t="s">
        <v>286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67" t="str">
        <f t="shared" si="9"/>
        <v>n/a</v>
      </c>
      <c r="N254" s="67" t="str">
        <f t="shared" si="11"/>
        <v>n/a</v>
      </c>
      <c r="O254" s="66" t="str">
        <f t="shared" si="10"/>
        <v>n/a</v>
      </c>
    </row>
    <row r="255" spans="1:15" s="17" customFormat="1" ht="13.2" x14ac:dyDescent="0.25">
      <c r="A255" s="16" t="s">
        <v>504</v>
      </c>
      <c r="B255" s="16" t="s">
        <v>287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67" t="str">
        <f t="shared" si="9"/>
        <v>n/a</v>
      </c>
      <c r="N255" s="67" t="str">
        <f t="shared" si="11"/>
        <v>n/a</v>
      </c>
      <c r="O255" s="66" t="str">
        <f t="shared" si="10"/>
        <v>n/a</v>
      </c>
    </row>
    <row r="256" spans="1:15" s="17" customFormat="1" ht="13.2" x14ac:dyDescent="0.25">
      <c r="A256" s="16" t="s">
        <v>288</v>
      </c>
      <c r="B256" s="16" t="s">
        <v>289</v>
      </c>
      <c r="C256" s="72">
        <v>91</v>
      </c>
      <c r="D256" s="72">
        <v>10</v>
      </c>
      <c r="E256" s="72">
        <v>0</v>
      </c>
      <c r="F256" s="72">
        <v>0</v>
      </c>
      <c r="G256" s="72">
        <v>5</v>
      </c>
      <c r="H256" s="72">
        <v>11</v>
      </c>
      <c r="I256" s="72">
        <v>13</v>
      </c>
      <c r="J256" s="72">
        <v>88</v>
      </c>
      <c r="K256" s="72">
        <v>62</v>
      </c>
      <c r="L256" s="72">
        <v>10</v>
      </c>
      <c r="M256" s="67">
        <f t="shared" si="9"/>
        <v>70.454545454545453</v>
      </c>
      <c r="N256" s="67">
        <f t="shared" si="11"/>
        <v>18.181818181818183</v>
      </c>
      <c r="O256" s="66">
        <f t="shared" si="10"/>
        <v>11.363636363636363</v>
      </c>
    </row>
    <row r="257" spans="1:15" s="17" customFormat="1" ht="13.2" x14ac:dyDescent="0.25">
      <c r="A257" s="16" t="s">
        <v>505</v>
      </c>
      <c r="B257" s="16" t="s">
        <v>290</v>
      </c>
      <c r="C257" s="72">
        <v>507</v>
      </c>
      <c r="D257" s="72">
        <v>72</v>
      </c>
      <c r="E257" s="72">
        <v>3</v>
      </c>
      <c r="F257" s="72">
        <v>15</v>
      </c>
      <c r="G257" s="72">
        <v>31</v>
      </c>
      <c r="H257" s="72">
        <v>30</v>
      </c>
      <c r="I257" s="72">
        <v>90</v>
      </c>
      <c r="J257" s="72">
        <v>489</v>
      </c>
      <c r="K257" s="72">
        <v>333</v>
      </c>
      <c r="L257" s="72">
        <v>77</v>
      </c>
      <c r="M257" s="67">
        <f t="shared" si="9"/>
        <v>68.098159509202446</v>
      </c>
      <c r="N257" s="67">
        <f t="shared" si="11"/>
        <v>16.155419222903884</v>
      </c>
      <c r="O257" s="66">
        <f t="shared" si="10"/>
        <v>15.746421267893659</v>
      </c>
    </row>
    <row r="258" spans="1:15" x14ac:dyDescent="0.25">
      <c r="A258" s="16" t="s">
        <v>506</v>
      </c>
      <c r="B258" s="16" t="s">
        <v>291</v>
      </c>
      <c r="C258" s="72">
        <v>239</v>
      </c>
      <c r="D258" s="72">
        <v>45</v>
      </c>
      <c r="E258" s="72">
        <v>1</v>
      </c>
      <c r="F258" s="72">
        <v>2</v>
      </c>
      <c r="G258" s="72">
        <v>10</v>
      </c>
      <c r="H258" s="72">
        <v>27</v>
      </c>
      <c r="I258" s="72">
        <v>61</v>
      </c>
      <c r="J258" s="72">
        <v>223</v>
      </c>
      <c r="K258" s="72">
        <v>150</v>
      </c>
      <c r="L258" s="72">
        <v>33</v>
      </c>
      <c r="M258" s="67">
        <f t="shared" si="9"/>
        <v>67.264573991031398</v>
      </c>
      <c r="N258" s="67">
        <f t="shared" si="11"/>
        <v>17.937219730941703</v>
      </c>
      <c r="O258" s="66">
        <f t="shared" si="10"/>
        <v>14.798206278026907</v>
      </c>
    </row>
    <row r="259" spans="1:15" x14ac:dyDescent="0.25">
      <c r="A259" s="16" t="s">
        <v>507</v>
      </c>
      <c r="B259" s="16" t="s">
        <v>292</v>
      </c>
      <c r="C259" s="72">
        <v>53</v>
      </c>
      <c r="D259" s="72">
        <v>7</v>
      </c>
      <c r="E259" s="72">
        <v>0</v>
      </c>
      <c r="F259" s="72">
        <v>1</v>
      </c>
      <c r="G259" s="72">
        <v>0</v>
      </c>
      <c r="H259" s="72">
        <v>3</v>
      </c>
      <c r="I259" s="72">
        <v>1</v>
      </c>
      <c r="J259" s="72">
        <v>59</v>
      </c>
      <c r="K259" s="72">
        <v>49</v>
      </c>
      <c r="L259" s="72">
        <v>6</v>
      </c>
      <c r="M259" s="67">
        <f t="shared" si="9"/>
        <v>83.050847457627114</v>
      </c>
      <c r="N259" s="67">
        <f t="shared" si="11"/>
        <v>6.7796610169491522</v>
      </c>
      <c r="O259" s="66">
        <f t="shared" si="10"/>
        <v>10.16949152542373</v>
      </c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210695-00D1-496A-8D17-10997501C2C5}"/>
</file>

<file path=customXml/itemProps2.xml><?xml version="1.0" encoding="utf-8"?>
<ds:datastoreItem xmlns:ds="http://schemas.openxmlformats.org/officeDocument/2006/customXml" ds:itemID="{25DAF53F-702B-4EE4-8ECB-280B787C9024}"/>
</file>

<file path=customXml/itemProps3.xml><?xml version="1.0" encoding="utf-8"?>
<ds:datastoreItem xmlns:ds="http://schemas.openxmlformats.org/officeDocument/2006/customXml" ds:itemID="{62F5BE94-2789-4187-B126-C0190FC18B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Students</vt:lpstr>
      <vt:lpstr>AmIndian-AkNative</vt:lpstr>
      <vt:lpstr>Asian </vt:lpstr>
      <vt:lpstr>Native Hawaiian-Other PI</vt:lpstr>
      <vt:lpstr>Black-African American</vt:lpstr>
      <vt:lpstr>Hispanic or Latino</vt:lpstr>
      <vt:lpstr>White</vt:lpstr>
      <vt:lpstr>2 or More Races</vt:lpstr>
      <vt:lpstr>Special Education</vt:lpstr>
      <vt:lpstr>Limited English</vt:lpstr>
      <vt:lpstr>Low Income</vt:lpstr>
      <vt:lpstr>Title I Migrant</vt:lpstr>
      <vt:lpstr>504</vt:lpstr>
      <vt:lpstr>Homeless</vt:lpstr>
      <vt:lpstr>Female</vt:lpstr>
      <vt:lpstr>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2010-11 School Lev Actual Adjusted 5 year Graduation rates</dc:title>
  <dc:creator>Lisa Ireland</dc:creator>
  <cp:keywords>Graduation and Dropout</cp:keywords>
  <cp:lastModifiedBy>Lisa Ireland</cp:lastModifiedBy>
  <dcterms:created xsi:type="dcterms:W3CDTF">2012-01-24T16:42:08Z</dcterms:created>
  <dcterms:modified xsi:type="dcterms:W3CDTF">2016-11-10T20:35:01Z</dcterms:modified>
  <cp:category>Graduation Dropout</cp:category>
</cp:coreProperties>
</file>