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stuconestogacon-my.sharepoint.com/personal/gjudge9427_conestogac_on_ca/Documents/School/Second year ese/Semester 2/Digital Signal Processing/MATLAB/L4/"/>
    </mc:Choice>
  </mc:AlternateContent>
  <xr:revisionPtr revIDLastSave="110" documentId="11_F25DC773A252ABDACC104802419C74C25BDE58EF" xr6:coauthVersionLast="45" xr6:coauthVersionMax="45" xr10:uidLastSave="{3FB4A892-152C-40B2-9662-59489008EA48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1" i="1" l="1"/>
  <c r="I10" i="1"/>
  <c r="I9" i="1"/>
  <c r="I8" i="1"/>
  <c r="H11" i="1"/>
  <c r="H10" i="1"/>
  <c r="H9" i="1"/>
  <c r="H8" i="1"/>
  <c r="G11" i="1"/>
  <c r="G10" i="1"/>
  <c r="G9" i="1"/>
  <c r="G8" i="1"/>
</calcChain>
</file>

<file path=xl/sharedStrings.xml><?xml version="1.0" encoding="utf-8"?>
<sst xmlns="http://schemas.openxmlformats.org/spreadsheetml/2006/main" count="6" uniqueCount="6">
  <si>
    <t>Set</t>
  </si>
  <si>
    <t>A</t>
  </si>
  <si>
    <t>B</t>
  </si>
  <si>
    <t>C</t>
  </si>
  <si>
    <t>D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</si>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</sst>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21" xfId="1" applyBorder="1" applyAlignment="1">
      <alignment horizontal="center"/>
    </xf>
    <xf numFmtId="0" fontId="1" fillId="2" borderId="12" xfId="1" applyBorder="1" applyAlignment="1">
      <alignment horizontal="center"/>
    </xf>
    <xf numFmtId="0" fontId="1" fillId="2" borderId="9" xfId="1" applyBorder="1"/>
    <xf numFmtId="0" fontId="1" fillId="2" borderId="7" xfId="1" applyBorder="1"/>
    <xf numFmtId="0" fontId="1" fillId="2" borderId="7" xfId="1" applyBorder="1" applyAlignment="1">
      <alignment horizontal="right"/>
    </xf>
    <xf numFmtId="0" fontId="1" fillId="2" borderId="8" xfId="1" applyBorder="1"/>
    <xf numFmtId="0" fontId="1" fillId="2" borderId="13" xfId="1" applyBorder="1" applyAlignment="1">
      <alignment horizontal="center"/>
    </xf>
    <xf numFmtId="0" fontId="1" fillId="2" borderId="20" xfId="1" applyBorder="1" applyAlignment="1">
      <alignment horizontal="center"/>
    </xf>
    <xf numFmtId="0" fontId="1" fillId="2" borderId="10" xfId="1" applyBorder="1" applyAlignment="1">
      <alignment horizontal="center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I12"/>
  <sheetViews>
    <sheetView tabSelected="1" zoomScale="160" zoomScaleNormal="160" workbookViewId="0">
      <selection activeCell="H15" sqref="H15"/>
    </sheetView>
  </sheetViews>
  <sheetFormatPr defaultRowHeight="15" x14ac:dyDescent="0.25"/>
  <cols>
    <col min="1" max="1" width="12.140625" customWidth="1"/>
    <col min="4" max="4" width="5.7109375" customWidth="1"/>
    <col min="5" max="5" width="12.28515625" customWidth="1"/>
    <col min="7" max="7" width="15" customWidth="1"/>
    <col min="8" max="8" width="13.28515625" customWidth="1"/>
    <col min="9" max="9" width="13.140625" customWidth="1"/>
  </cols>
  <sheetData>
    <row r="5" spans="1:9" ht="15.75" thickBot="1" x14ac:dyDescent="0.3">
      <c r="E5" s="2"/>
      <c r="F5" s="2"/>
      <c r="G5" s="2"/>
      <c r="H5" s="2"/>
      <c r="I5" s="2"/>
    </row>
    <row r="6" spans="1:9" ht="16.5" thickTop="1" thickBot="1" x14ac:dyDescent="0.3">
      <c r="D6" s="5"/>
      <c r="E6" s="18"/>
      <c r="F6" s="19"/>
      <c r="G6" s="20" t="s">
        <v>0</v>
      </c>
      <c r="H6" s="19"/>
      <c r="I6" s="21"/>
    </row>
    <row r="7" spans="1:9" ht="15.75" thickBot="1" x14ac:dyDescent="0.3">
      <c r="A7" s="1"/>
      <c r="B7" s="1"/>
      <c r="C7" s="1"/>
      <c r="D7" s="3"/>
      <c r="E7" s="14" t="s">
        <v>5</v>
      </c>
      <c r="F7" s="15" t="s">
        <v>1</v>
      </c>
      <c r="G7" s="16" t="s">
        <v>2</v>
      </c>
      <c r="H7" s="15" t="s">
        <v>3</v>
      </c>
      <c r="I7" s="17" t="s">
        <v>4</v>
      </c>
    </row>
    <row r="8" spans="1:9" x14ac:dyDescent="0.25">
      <c r="D8" s="5"/>
      <c r="E8" s="22">
        <v>80</v>
      </c>
      <c r="F8" s="8">
        <v>0</v>
      </c>
      <c r="G8" s="11">
        <f>((-30/360)*(1/80))*1000</f>
        <v>-1.0416666666666667</v>
      </c>
      <c r="H8" s="11">
        <f>((-30/360)*(1/80))*1000</f>
        <v>-1.0416666666666667</v>
      </c>
      <c r="I8" s="6">
        <f>((-30/360)*(1/80))*1000</f>
        <v>-1.0416666666666667</v>
      </c>
    </row>
    <row r="9" spans="1:9" x14ac:dyDescent="0.25">
      <c r="D9" s="5"/>
      <c r="E9" s="23">
        <v>240</v>
      </c>
      <c r="F9" s="9">
        <v>0</v>
      </c>
      <c r="G9" s="12">
        <f>((-30/360)*(1/240)) *1000</f>
        <v>-0.34722222222222215</v>
      </c>
      <c r="H9" s="12">
        <f>((-90/360)*(1/240))*1000</f>
        <v>-1.0416666666666667</v>
      </c>
      <c r="I9" s="7">
        <f>((-60/360)*(1/240))*1000</f>
        <v>-0.69444444444444431</v>
      </c>
    </row>
    <row r="10" spans="1:9" x14ac:dyDescent="0.25">
      <c r="D10" s="5"/>
      <c r="E10" s="23">
        <v>400</v>
      </c>
      <c r="F10" s="9">
        <v>0</v>
      </c>
      <c r="G10" s="12">
        <f>((-30/360)*(1/400)) *1000</f>
        <v>-0.20833333333333331</v>
      </c>
      <c r="H10" s="12">
        <f>((-150/360)*(1/400))*1000</f>
        <v>-1.0416666666666667</v>
      </c>
      <c r="I10" s="7">
        <f>((-120/360)*(1/400))*1000</f>
        <v>-0.83333333333333326</v>
      </c>
    </row>
    <row r="11" spans="1:9" ht="15.75" thickBot="1" x14ac:dyDescent="0.3">
      <c r="D11" s="5"/>
      <c r="E11" s="24">
        <v>560</v>
      </c>
      <c r="F11" s="10">
        <v>0</v>
      </c>
      <c r="G11" s="13">
        <f>((-30/360)*(1/560))*1000</f>
        <v>-0.14880952380952381</v>
      </c>
      <c r="H11" s="13">
        <f>((-210/360)*(1/560))*1000</f>
        <v>-1.0416666666666667</v>
      </c>
      <c r="I11" s="4">
        <f>((-150/360)*(1/560))*1000</f>
        <v>-0.74404761904761896</v>
      </c>
    </row>
    <row r="12" spans="1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judge</dc:creator>
  <cp:lastModifiedBy>Graeme judge</cp:lastModifiedBy>
  <dcterms:created xsi:type="dcterms:W3CDTF">2015-06-05T18:17:20Z</dcterms:created>
  <dcterms:modified xsi:type="dcterms:W3CDTF">2020-03-30T16:56:19Z</dcterms:modified>
</cp:coreProperties>
</file>