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z7/Google Drive/Final_project/"/>
    </mc:Choice>
  </mc:AlternateContent>
  <xr:revisionPtr revIDLastSave="0" documentId="13_ncr:1_{DD2DB7B8-95EE-F641-A200-314359D731F0}" xr6:coauthVersionLast="45" xr6:coauthVersionMax="45" xr10:uidLastSave="{00000000-0000-0000-0000-000000000000}"/>
  <bookViews>
    <workbookView xWindow="13100" yWindow="1280" windowWidth="28040" windowHeight="17440" xr2:uid="{E48BD464-C6A6-5645-8FAB-D9A7376EC89A}"/>
  </bookViews>
  <sheets>
    <sheet name="Sheet1" sheetId="1" r:id="rId1"/>
  </sheets>
  <definedNames>
    <definedName name="_xlchart.v1.0" hidden="1">Sheet1!$C$6:$C$21</definedName>
    <definedName name="_xlchart.v1.1" hidden="1">Sheet1!$D$5</definedName>
    <definedName name="_xlchart.v1.2" hidden="1">Sheet1!$D$6:$D$21</definedName>
    <definedName name="_xlchart.v1.3" hidden="1">Sheet1!$E$5</definedName>
    <definedName name="_xlchart.v1.4" hidden="1">Sheet1!$E$6:$E$21</definedName>
    <definedName name="_xlchart.v1.5" hidden="1">Sheet1!$F$5</definedName>
    <definedName name="_xlchart.v1.6" hidden="1">Sheet1!$F$6:$F$21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P6" i="1"/>
  <c r="P7" i="1"/>
  <c r="P8" i="1"/>
  <c r="P9" i="1"/>
  <c r="P10" i="1"/>
  <c r="P11" i="1"/>
  <c r="P12" i="1"/>
  <c r="P13" i="1"/>
  <c r="P14" i="1"/>
  <c r="P5" i="1"/>
</calcChain>
</file>

<file path=xl/sharedStrings.xml><?xml version="1.0" encoding="utf-8"?>
<sst xmlns="http://schemas.openxmlformats.org/spreadsheetml/2006/main" count="82" uniqueCount="30">
  <si>
    <t>my model</t>
  </si>
  <si>
    <t>pretrained VGG16</t>
  </si>
  <si>
    <t>self-trained VGG16</t>
  </si>
  <si>
    <t>training</t>
  </si>
  <si>
    <t>validation</t>
  </si>
  <si>
    <t>test</t>
  </si>
  <si>
    <t>accuracy</t>
  </si>
  <si>
    <t>loss</t>
  </si>
  <si>
    <t>time cost</t>
  </si>
  <si>
    <t>sum</t>
  </si>
  <si>
    <t>epoch</t>
  </si>
  <si>
    <t>5m 57s</t>
  </si>
  <si>
    <t>5m 54s</t>
  </si>
  <si>
    <t>5m 37s</t>
  </si>
  <si>
    <t>5m 55s</t>
  </si>
  <si>
    <t>5m 56s</t>
  </si>
  <si>
    <t>5m 60s</t>
  </si>
  <si>
    <t>5m 58s</t>
  </si>
  <si>
    <t>5m 59s</t>
  </si>
  <si>
    <t>6m 1s</t>
  </si>
  <si>
    <t>2m 37s</t>
  </si>
  <si>
    <t>2m 14s</t>
  </si>
  <si>
    <t>2m 7s</t>
  </si>
  <si>
    <t>2m 25s</t>
  </si>
  <si>
    <t>2m 5s</t>
  </si>
  <si>
    <t>2m 6s</t>
  </si>
  <si>
    <t xml:space="preserve">  </t>
  </si>
  <si>
    <t>26m 7s</t>
  </si>
  <si>
    <t>95m 45s</t>
  </si>
  <si>
    <t>94m 29s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</si>
</sst>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rgb="FF21212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of pretrained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Sheet1!$D$6:$D$21</c:f>
              <c:numCache>
                <c:formatCode>General</c:formatCode>
                <c:ptCount val="16"/>
                <c:pt idx="0">
                  <c:v>0.7994</c:v>
                </c:pt>
                <c:pt idx="1">
                  <c:v>0.92700000000000005</c:v>
                </c:pt>
                <c:pt idx="2">
                  <c:v>0.9446</c:v>
                </c:pt>
                <c:pt idx="3">
                  <c:v>0.95369999999999999</c:v>
                </c:pt>
                <c:pt idx="4">
                  <c:v>0.96250000000000002</c:v>
                </c:pt>
                <c:pt idx="5">
                  <c:v>0.96940000000000004</c:v>
                </c:pt>
                <c:pt idx="6">
                  <c:v>0.97419999999999995</c:v>
                </c:pt>
                <c:pt idx="7">
                  <c:v>0.97809999999999997</c:v>
                </c:pt>
                <c:pt idx="8">
                  <c:v>0.98229999999999995</c:v>
                </c:pt>
                <c:pt idx="9">
                  <c:v>0.9859</c:v>
                </c:pt>
                <c:pt idx="10">
                  <c:v>0.98939999999999995</c:v>
                </c:pt>
                <c:pt idx="11">
                  <c:v>0.99119999999999997</c:v>
                </c:pt>
                <c:pt idx="12">
                  <c:v>0.99239999999999995</c:v>
                </c:pt>
                <c:pt idx="13">
                  <c:v>0.99370000000000003</c:v>
                </c:pt>
                <c:pt idx="14">
                  <c:v>0.99439999999999995</c:v>
                </c:pt>
                <c:pt idx="15">
                  <c:v>0.99470000000000003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6-3D45-B333-E36B517BD07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validation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Sheet1!$E$6:$E$21</c:f>
              <c:numCache>
                <c:formatCode>General</c:formatCode>
                <c:ptCount val="16"/>
                <c:pt idx="0">
                  <c:v>0.91349999999999998</c:v>
                </c:pt>
                <c:pt idx="1">
                  <c:v>0.92669999999999997</c:v>
                </c:pt>
                <c:pt idx="2">
                  <c:v>0.93630000000000002</c:v>
                </c:pt>
                <c:pt idx="3">
                  <c:v>0.93869999999999998</c:v>
                </c:pt>
                <c:pt idx="4">
                  <c:v>0.93630000000000002</c:v>
                </c:pt>
                <c:pt idx="5">
                  <c:v>0.94110000000000005</c:v>
                </c:pt>
                <c:pt idx="6">
                  <c:v>0.94710000000000005</c:v>
                </c:pt>
                <c:pt idx="7">
                  <c:v>0.94230000000000003</c:v>
                </c:pt>
                <c:pt idx="8">
                  <c:v>0.93989999999999996</c:v>
                </c:pt>
                <c:pt idx="9">
                  <c:v>0.95189999999999997</c:v>
                </c:pt>
                <c:pt idx="10">
                  <c:v>0.94230000000000003</c:v>
                </c:pt>
                <c:pt idx="11">
                  <c:v>0.94589999999999996</c:v>
                </c:pt>
                <c:pt idx="12">
                  <c:v>0.94830000000000003</c:v>
                </c:pt>
                <c:pt idx="13">
                  <c:v>0.94469999999999998</c:v>
                </c:pt>
                <c:pt idx="14">
                  <c:v>0.94589999999999996</c:v>
                </c:pt>
                <c:pt idx="15">
                  <c:v>0.94350000000000001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6-3D45-B333-E36B517BD07C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test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Sheet1!$F$6:$F$21</c:f>
              <c:numCache>
                <c:formatCode>General</c:formatCode>
                <c:ptCount val="16"/>
                <c:pt idx="0">
                  <c:v>0.91410000000000002</c:v>
                </c:pt>
                <c:pt idx="1">
                  <c:v>0.9375</c:v>
                </c:pt>
                <c:pt idx="2">
                  <c:v>0.94350000000000001</c:v>
                </c:pt>
                <c:pt idx="3">
                  <c:v>0.94330000000000003</c:v>
                </c:pt>
                <c:pt idx="4">
                  <c:v>0.9456</c:v>
                </c:pt>
                <c:pt idx="5">
                  <c:v>0.94440000000000002</c:v>
                </c:pt>
                <c:pt idx="6">
                  <c:v>0.94799999999999995</c:v>
                </c:pt>
                <c:pt idx="7">
                  <c:v>0.95079999999999998</c:v>
                </c:pt>
                <c:pt idx="8">
                  <c:v>0.94689999999999996</c:v>
                </c:pt>
                <c:pt idx="9">
                  <c:v>0.94920000000000004</c:v>
                </c:pt>
                <c:pt idx="10">
                  <c:v>0.94710000000000005</c:v>
                </c:pt>
                <c:pt idx="11">
                  <c:v>0.94930000000000003</c:v>
                </c:pt>
                <c:pt idx="12">
                  <c:v>0.9466</c:v>
                </c:pt>
                <c:pt idx="13">
                  <c:v>0.94979999999999998</c:v>
                </c:pt>
                <c:pt idx="14">
                  <c:v>0.94379999999999997</c:v>
                </c:pt>
                <c:pt idx="15">
                  <c:v>0.94679999999999997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6-3D45-B333-E36B517B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36016"/>
        <c:axId val="1504295344"/>
      </c:scatterChart>
      <c:valAx>
        <c:axId val="146603601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95344"/>
        <c:crosses val="autoZero"/>
        <c:crossBetween val="midCat"/>
      </c:valAx>
      <c:valAx>
        <c:axId val="150429534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3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of unpretrained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Sheet1!$C$30:$C$45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Sheet1!$D$30:$D$45</c:f>
              <c:numCache>
                <c:formatCode>General</c:formatCode>
                <c:ptCount val="16"/>
                <c:pt idx="0">
                  <c:v>0.23780000000000001</c:v>
                </c:pt>
                <c:pt idx="1">
                  <c:v>0.60550000000000004</c:v>
                </c:pt>
                <c:pt idx="2">
                  <c:v>0.82279999999999998</c:v>
                </c:pt>
                <c:pt idx="3">
                  <c:v>0.88990000000000002</c:v>
                </c:pt>
                <c:pt idx="4">
                  <c:v>0.91500000000000004</c:v>
                </c:pt>
                <c:pt idx="5">
                  <c:v>0.93030000000000002</c:v>
                </c:pt>
                <c:pt idx="6">
                  <c:v>0.94099999999999995</c:v>
                </c:pt>
                <c:pt idx="7">
                  <c:v>0.95150000000000001</c:v>
                </c:pt>
                <c:pt idx="8">
                  <c:v>0.9587</c:v>
                </c:pt>
                <c:pt idx="9">
                  <c:v>0.96630000000000005</c:v>
                </c:pt>
                <c:pt idx="10">
                  <c:v>0.9718</c:v>
                </c:pt>
                <c:pt idx="11">
                  <c:v>0.97529999999999994</c:v>
                </c:pt>
                <c:pt idx="12">
                  <c:v>0.97989999999999999</c:v>
                </c:pt>
                <c:pt idx="13">
                  <c:v>0.9839</c:v>
                </c:pt>
                <c:pt idx="14">
                  <c:v>0.98499999999999999</c:v>
                </c:pt>
                <c:pt idx="15">
                  <c:v>0.98719999999999997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8-0E48-8F96-6CA1D7177305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validation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Sheet1!$C$30:$C$45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Sheet1!$E$30:$E$45</c:f>
              <c:numCache>
                <c:formatCode>General</c:formatCode>
                <c:ptCount val="16"/>
                <c:pt idx="0">
                  <c:v>0.32690000000000002</c:v>
                </c:pt>
                <c:pt idx="1">
                  <c:v>0.77759999999999996</c:v>
                </c:pt>
                <c:pt idx="2">
                  <c:v>0.86899999999999999</c:v>
                </c:pt>
                <c:pt idx="3">
                  <c:v>0.88819999999999999</c:v>
                </c:pt>
                <c:pt idx="4">
                  <c:v>0.91710000000000003</c:v>
                </c:pt>
                <c:pt idx="5">
                  <c:v>0.92430000000000001</c:v>
                </c:pt>
                <c:pt idx="6">
                  <c:v>0.92310000000000003</c:v>
                </c:pt>
                <c:pt idx="7">
                  <c:v>0.92789999999999995</c:v>
                </c:pt>
                <c:pt idx="8">
                  <c:v>0.92430000000000001</c:v>
                </c:pt>
                <c:pt idx="9">
                  <c:v>0.93630000000000002</c:v>
                </c:pt>
                <c:pt idx="10">
                  <c:v>0.93389999999999995</c:v>
                </c:pt>
                <c:pt idx="11">
                  <c:v>0.93149999999999999</c:v>
                </c:pt>
                <c:pt idx="12">
                  <c:v>0.92669999999999997</c:v>
                </c:pt>
                <c:pt idx="13">
                  <c:v>0.93389999999999995</c:v>
                </c:pt>
                <c:pt idx="14">
                  <c:v>0.92430000000000001</c:v>
                </c:pt>
                <c:pt idx="15">
                  <c:v>0.93149999999999999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8-0E48-8F96-6CA1D7177305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test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Sheet1!$C$30:$C$45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Sheet1!$F$30:$F$45</c:f>
              <c:numCache>
                <c:formatCode>General</c:formatCode>
                <c:ptCount val="16"/>
                <c:pt idx="0">
                  <c:v>0.26950000000000002</c:v>
                </c:pt>
                <c:pt idx="1">
                  <c:v>0.72089999999999999</c:v>
                </c:pt>
                <c:pt idx="2">
                  <c:v>0.84909999999999997</c:v>
                </c:pt>
                <c:pt idx="3">
                  <c:v>0.89139999999999997</c:v>
                </c:pt>
                <c:pt idx="4">
                  <c:v>0.89900000000000002</c:v>
                </c:pt>
                <c:pt idx="5">
                  <c:v>0.9133</c:v>
                </c:pt>
                <c:pt idx="6">
                  <c:v>0.91459999999999997</c:v>
                </c:pt>
                <c:pt idx="7">
                  <c:v>0.91200000000000003</c:v>
                </c:pt>
                <c:pt idx="8">
                  <c:v>0.91520000000000001</c:v>
                </c:pt>
                <c:pt idx="9">
                  <c:v>0.92020000000000002</c:v>
                </c:pt>
                <c:pt idx="10">
                  <c:v>0.9153</c:v>
                </c:pt>
                <c:pt idx="11">
                  <c:v>0.92059999999999997</c:v>
                </c:pt>
                <c:pt idx="12">
                  <c:v>0.91749999999999998</c:v>
                </c:pt>
                <c:pt idx="13">
                  <c:v>0.91449999999999998</c:v>
                </c:pt>
                <c:pt idx="14">
                  <c:v>0.91790000000000005</c:v>
                </c:pt>
                <c:pt idx="15">
                  <c:v>0.91910000000000003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8-0E48-8F96-6CA1D717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15280"/>
        <c:axId val="1502015952"/>
      </c:scatterChart>
      <c:valAx>
        <c:axId val="139141528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15952"/>
        <c:crosses val="autoZero"/>
        <c:crossBetween val="midCat"/>
      </c:valAx>
      <c:valAx>
        <c:axId val="150201595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of my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Sheet1!$D$50:$D$61</c:f>
              <c:numCache>
                <c:formatCode>General</c:formatCode>
                <c:ptCount val="12"/>
                <c:pt idx="0">
                  <c:v>0.42859999999999998</c:v>
                </c:pt>
                <c:pt idx="1">
                  <c:v>0.83260000000000001</c:v>
                </c:pt>
                <c:pt idx="2">
                  <c:v>0.91320000000000001</c:v>
                </c:pt>
                <c:pt idx="3">
                  <c:v>0.93469999999999998</c:v>
                </c:pt>
                <c:pt idx="4">
                  <c:v>0.94810000000000005</c:v>
                </c:pt>
                <c:pt idx="5">
                  <c:v>0.95779999999999998</c:v>
                </c:pt>
                <c:pt idx="6">
                  <c:v>0.96599999999999997</c:v>
                </c:pt>
                <c:pt idx="7">
                  <c:v>0.97189999999999999</c:v>
                </c:pt>
                <c:pt idx="8">
                  <c:v>0.97770000000000001</c:v>
                </c:pt>
                <c:pt idx="9">
                  <c:v>0.98260000000000003</c:v>
                </c:pt>
                <c:pt idx="10">
                  <c:v>0.98580000000000001</c:v>
                </c:pt>
                <c:pt idx="11">
                  <c:v>0.9889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E-1547-BA53-078A9C4B1510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validation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Sheet1!$E$50:$E$61</c:f>
              <c:numCache>
                <c:formatCode>General</c:formatCode>
                <c:ptCount val="12"/>
                <c:pt idx="0">
                  <c:v>0.65380000000000005</c:v>
                </c:pt>
                <c:pt idx="1">
                  <c:v>0.88219999999999998</c:v>
                </c:pt>
                <c:pt idx="2">
                  <c:v>0.91469999999999996</c:v>
                </c:pt>
                <c:pt idx="3">
                  <c:v>0.93389999999999995</c:v>
                </c:pt>
                <c:pt idx="4">
                  <c:v>0.94589999999999996</c:v>
                </c:pt>
                <c:pt idx="5">
                  <c:v>0.94950000000000001</c:v>
                </c:pt>
                <c:pt idx="6">
                  <c:v>0.94230000000000003</c:v>
                </c:pt>
                <c:pt idx="7">
                  <c:v>0.93630000000000002</c:v>
                </c:pt>
                <c:pt idx="8">
                  <c:v>0.94110000000000005</c:v>
                </c:pt>
                <c:pt idx="9">
                  <c:v>0.94710000000000005</c:v>
                </c:pt>
                <c:pt idx="10">
                  <c:v>0.93869999999999998</c:v>
                </c:pt>
                <c:pt idx="11">
                  <c:v>0.94469999999999998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E-1547-BA53-078A9C4B1510}"/>
            </c:ext>
          </c:extLst>
        </c:ser>
        <c:ser>
          <c:idx val="2"/>
          <c:order val="2"/>
          <c:tx>
            <c:strRef>
              <c:f>Sheet1!$F$49</c:f>
              <c:strCache>
                <c:ptCount val="1"/>
                <c:pt idx="0">
                  <c:v>test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Sheet1!$F$50:$F$61</c:f>
              <c:numCache>
                <c:formatCode>General</c:formatCode>
                <c:ptCount val="12"/>
                <c:pt idx="0">
                  <c:v>0.68189999999999995</c:v>
                </c:pt>
                <c:pt idx="1">
                  <c:v>0.88319999999999999</c:v>
                </c:pt>
                <c:pt idx="2">
                  <c:v>0.91069999999999995</c:v>
                </c:pt>
                <c:pt idx="3">
                  <c:v>0.93289999999999995</c:v>
                </c:pt>
                <c:pt idx="4">
                  <c:v>0.94069999999999998</c:v>
                </c:pt>
                <c:pt idx="5">
                  <c:v>0.93689999999999996</c:v>
                </c:pt>
                <c:pt idx="6">
                  <c:v>0.93869999999999998</c:v>
                </c:pt>
                <c:pt idx="7">
                  <c:v>0.94059999999999999</c:v>
                </c:pt>
                <c:pt idx="8">
                  <c:v>0.93700000000000006</c:v>
                </c:pt>
                <c:pt idx="9">
                  <c:v>0.93330000000000002</c:v>
                </c:pt>
                <c:pt idx="10">
                  <c:v>0.93269999999999997</c:v>
                </c:pt>
                <c:pt idx="11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E-1547-BA53-078A9C4B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95920"/>
        <c:axId val="1462872672"/>
      </c:scatterChart>
      <c:valAx>
        <c:axId val="146339592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72672"/>
        <c:crosses val="autoZero"/>
        <c:crossBetween val="midCat"/>
      </c:valAx>
      <c:valAx>
        <c:axId val="14628726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Loss of pretrained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Sheet1!$G$6:$G$21</c:f>
              <c:numCache>
                <c:formatCode>General</c:formatCode>
                <c:ptCount val="16"/>
                <c:pt idx="0">
                  <c:v>4.7999999999999996E-3</c:v>
                </c:pt>
                <c:pt idx="1">
                  <c:v>1.9E-3</c:v>
                </c:pt>
                <c:pt idx="2">
                  <c:v>1.5E-3</c:v>
                </c:pt>
                <c:pt idx="3">
                  <c:v>1.1999999999999999E-3</c:v>
                </c:pt>
                <c:pt idx="4">
                  <c:v>1E-3</c:v>
                </c:pt>
                <c:pt idx="5">
                  <c:v>8.9999999999999998E-4</c:v>
                </c:pt>
                <c:pt idx="6">
                  <c:v>6.9999999999999999E-4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2-AD48-8944-8FD0B079A10D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validation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Sheet1!$H$6:$H$21</c:f>
              <c:numCache>
                <c:formatCode>General</c:formatCode>
                <c:ptCount val="16"/>
                <c:pt idx="0">
                  <c:v>2.5000000000000001E-3</c:v>
                </c:pt>
                <c:pt idx="1">
                  <c:v>2.0999999999999999E-3</c:v>
                </c:pt>
                <c:pt idx="2">
                  <c:v>2E-3</c:v>
                </c:pt>
                <c:pt idx="3">
                  <c:v>1.9E-3</c:v>
                </c:pt>
                <c:pt idx="4">
                  <c:v>1.6999999999999999E-3</c:v>
                </c:pt>
                <c:pt idx="5">
                  <c:v>1.9E-3</c:v>
                </c:pt>
                <c:pt idx="6">
                  <c:v>1.9E-3</c:v>
                </c:pt>
                <c:pt idx="7">
                  <c:v>1.8E-3</c:v>
                </c:pt>
                <c:pt idx="8">
                  <c:v>2.0999999999999999E-3</c:v>
                </c:pt>
                <c:pt idx="9">
                  <c:v>1.9E-3</c:v>
                </c:pt>
                <c:pt idx="10">
                  <c:v>2.3E-3</c:v>
                </c:pt>
                <c:pt idx="11">
                  <c:v>2.2000000000000001E-3</c:v>
                </c:pt>
                <c:pt idx="12">
                  <c:v>2.5999999999999999E-3</c:v>
                </c:pt>
                <c:pt idx="13">
                  <c:v>2.5999999999999999E-3</c:v>
                </c:pt>
                <c:pt idx="14">
                  <c:v>2.7000000000000001E-3</c:v>
                </c:pt>
                <c:pt idx="15">
                  <c:v>3.2000000000000002E-3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2-AD48-8944-8FD0B079A10D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test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Sheet1!$I$6:$I$21</c:f>
              <c:numCache>
                <c:formatCode>General</c:formatCode>
                <c:ptCount val="16"/>
                <c:pt idx="0">
                  <c:v>2.3E-3</c:v>
                </c:pt>
                <c:pt idx="1">
                  <c:v>1.6999999999999999E-3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1.5E-3</c:v>
                </c:pt>
                <c:pt idx="5">
                  <c:v>1.6000000000000001E-3</c:v>
                </c:pt>
                <c:pt idx="6">
                  <c:v>1.5E-3</c:v>
                </c:pt>
                <c:pt idx="7">
                  <c:v>1.5E-3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1.8E-3</c:v>
                </c:pt>
                <c:pt idx="11">
                  <c:v>1.8E-3</c:v>
                </c:pt>
                <c:pt idx="12">
                  <c:v>2E-3</c:v>
                </c:pt>
                <c:pt idx="13">
                  <c:v>2.2000000000000001E-3</c:v>
                </c:pt>
                <c:pt idx="14">
                  <c:v>2.3999999999999998E-3</c:v>
                </c:pt>
                <c:pt idx="15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2-AD48-8944-8FD0B079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84656"/>
        <c:axId val="1462675152"/>
      </c:scatterChart>
      <c:valAx>
        <c:axId val="142988465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75152"/>
        <c:crosses val="autoZero"/>
        <c:crossBetween val="midCat"/>
      </c:valAx>
      <c:valAx>
        <c:axId val="1462675152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8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Loss of unpretrained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Sheet1!$C$30:$C$45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Sheet1!$G$30:$G$45</c:f>
              <c:numCache>
                <c:formatCode>General</c:formatCode>
                <c:ptCount val="16"/>
                <c:pt idx="0">
                  <c:v>1.6899999999999998E-2</c:v>
                </c:pt>
                <c:pt idx="1">
                  <c:v>9.2999999999999992E-3</c:v>
                </c:pt>
                <c:pt idx="2">
                  <c:v>4.4999999999999997E-3</c:v>
                </c:pt>
                <c:pt idx="3">
                  <c:v>2.8999999999999998E-3</c:v>
                </c:pt>
                <c:pt idx="4">
                  <c:v>2.3E-3</c:v>
                </c:pt>
                <c:pt idx="5">
                  <c:v>1.9E-3</c:v>
                </c:pt>
                <c:pt idx="6">
                  <c:v>1.6000000000000001E-3</c:v>
                </c:pt>
                <c:pt idx="7">
                  <c:v>1.2999999999999999E-3</c:v>
                </c:pt>
                <c:pt idx="8">
                  <c:v>1.1000000000000001E-3</c:v>
                </c:pt>
                <c:pt idx="9">
                  <c:v>8.9999999999999998E-4</c:v>
                </c:pt>
                <c:pt idx="10">
                  <c:v>8.0000000000000004E-4</c:v>
                </c:pt>
                <c:pt idx="11">
                  <c:v>6.9999999999999999E-4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2145-8181-001AF3372C2E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validation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Sheet1!$C$30:$C$45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Sheet1!$H$30:$H$45</c:f>
              <c:numCache>
                <c:formatCode>General</c:formatCode>
                <c:ptCount val="16"/>
                <c:pt idx="0">
                  <c:v>1.6199999999999999E-2</c:v>
                </c:pt>
                <c:pt idx="1">
                  <c:v>6.1999999999999998E-3</c:v>
                </c:pt>
                <c:pt idx="2">
                  <c:v>3.8E-3</c:v>
                </c:pt>
                <c:pt idx="3">
                  <c:v>3.0000000000000001E-3</c:v>
                </c:pt>
                <c:pt idx="4">
                  <c:v>2.5000000000000001E-3</c:v>
                </c:pt>
                <c:pt idx="5">
                  <c:v>2.3999999999999998E-3</c:v>
                </c:pt>
                <c:pt idx="6">
                  <c:v>2.5000000000000001E-3</c:v>
                </c:pt>
                <c:pt idx="7">
                  <c:v>2.0999999999999999E-3</c:v>
                </c:pt>
                <c:pt idx="8">
                  <c:v>2.3999999999999998E-3</c:v>
                </c:pt>
                <c:pt idx="9">
                  <c:v>2.2000000000000001E-3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2.8E-3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4-2145-8181-001AF3372C2E}"/>
            </c:ext>
          </c:extLst>
        </c:ser>
        <c:ser>
          <c:idx val="2"/>
          <c:order val="2"/>
          <c:tx>
            <c:strRef>
              <c:f>Sheet1!$I$29</c:f>
              <c:strCache>
                <c:ptCount val="1"/>
                <c:pt idx="0">
                  <c:v>test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Sheet1!$C$30:$C$45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Sheet1!$I$30:$I$45</c:f>
              <c:numCache>
                <c:formatCode>General</c:formatCode>
                <c:ptCount val="16"/>
                <c:pt idx="0">
                  <c:v>1.6400000000000001E-2</c:v>
                </c:pt>
                <c:pt idx="1">
                  <c:v>6.8999999999999999E-3</c:v>
                </c:pt>
                <c:pt idx="2">
                  <c:v>3.8999999999999998E-3</c:v>
                </c:pt>
                <c:pt idx="3">
                  <c:v>2.8999999999999998E-3</c:v>
                </c:pt>
                <c:pt idx="4">
                  <c:v>2.7000000000000001E-3</c:v>
                </c:pt>
                <c:pt idx="5">
                  <c:v>2.3999999999999998E-3</c:v>
                </c:pt>
                <c:pt idx="6">
                  <c:v>2.3E-3</c:v>
                </c:pt>
                <c:pt idx="7">
                  <c:v>2.3999999999999998E-3</c:v>
                </c:pt>
                <c:pt idx="8">
                  <c:v>2.3999999999999998E-3</c:v>
                </c:pt>
                <c:pt idx="9">
                  <c:v>2.3999999999999998E-3</c:v>
                </c:pt>
                <c:pt idx="10">
                  <c:v>2.5000000000000001E-3</c:v>
                </c:pt>
                <c:pt idx="11">
                  <c:v>2.5999999999999999E-3</c:v>
                </c:pt>
                <c:pt idx="12">
                  <c:v>2.7000000000000001E-3</c:v>
                </c:pt>
                <c:pt idx="13">
                  <c:v>3.0000000000000001E-3</c:v>
                </c:pt>
                <c:pt idx="14">
                  <c:v>2.8E-3</c:v>
                </c:pt>
                <c:pt idx="1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4-2145-8181-001AF337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08624"/>
        <c:axId val="1463294320"/>
      </c:scatterChart>
      <c:valAx>
        <c:axId val="146320862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4320"/>
        <c:crosses val="autoZero"/>
        <c:crossBetween val="midCat"/>
      </c:valAx>
      <c:valAx>
        <c:axId val="146329432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0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Loss of my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Sheet1!$G$49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Sheet1!$G$50:$G$61</c:f>
              <c:numCache>
                <c:formatCode>General</c:formatCode>
                <c:ptCount val="12"/>
                <c:pt idx="0">
                  <c:v>1.2999999999999999E-2</c:v>
                </c:pt>
                <c:pt idx="1">
                  <c:v>4.1000000000000003E-3</c:v>
                </c:pt>
                <c:pt idx="2">
                  <c:v>2.2000000000000001E-3</c:v>
                </c:pt>
                <c:pt idx="3">
                  <c:v>1.6999999999999999E-3</c:v>
                </c:pt>
                <c:pt idx="4">
                  <c:v>1.4E-3</c:v>
                </c:pt>
                <c:pt idx="5">
                  <c:v>1.1999999999999999E-3</c:v>
                </c:pt>
                <c:pt idx="6">
                  <c:v>1E-3</c:v>
                </c:pt>
                <c:pt idx="7">
                  <c:v>8.0000000000000004E-4</c:v>
                </c:pt>
                <c:pt idx="8">
                  <c:v>6.9999999999999999E-4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6-994B-AE58-8DBE65496855}"/>
            </c:ext>
          </c:extLst>
        </c:ser>
        <c:ser>
          <c:idx val="1"/>
          <c:order val="1"/>
          <c:tx>
            <c:strRef>
              <c:f>Sheet1!$H$49</c:f>
              <c:strCache>
                <c:ptCount val="1"/>
                <c:pt idx="0">
                  <c:v>validation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Sheet1!$H$50:$H$61</c:f>
              <c:numCache>
                <c:formatCode>General</c:formatCode>
                <c:ptCount val="12"/>
                <c:pt idx="0">
                  <c:v>1.01E-2</c:v>
                </c:pt>
                <c:pt idx="1">
                  <c:v>3.0999999999999999E-3</c:v>
                </c:pt>
                <c:pt idx="2">
                  <c:v>2.5000000000000001E-3</c:v>
                </c:pt>
                <c:pt idx="3">
                  <c:v>1.9E-3</c:v>
                </c:pt>
                <c:pt idx="4">
                  <c:v>1.8E-3</c:v>
                </c:pt>
                <c:pt idx="5">
                  <c:v>1.8E-3</c:v>
                </c:pt>
                <c:pt idx="6">
                  <c:v>1.9E-3</c:v>
                </c:pt>
                <c:pt idx="7">
                  <c:v>1.9E-3</c:v>
                </c:pt>
                <c:pt idx="8">
                  <c:v>2.2000000000000001E-3</c:v>
                </c:pt>
                <c:pt idx="9">
                  <c:v>1.9E-3</c:v>
                </c:pt>
                <c:pt idx="10">
                  <c:v>2.5000000000000001E-3</c:v>
                </c:pt>
                <c:pt idx="11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6-994B-AE58-8DBE65496855}"/>
            </c:ext>
          </c:extLst>
        </c:ser>
        <c:ser>
          <c:idx val="2"/>
          <c:order val="2"/>
          <c:tx>
            <c:strRef>
              <c:f>Sheet1!$I$49</c:f>
              <c:strCache>
                <c:ptCount val="1"/>
                <c:pt idx="0">
                  <c:v>test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Sheet1!$I$50:$I$61</c:f>
              <c:numCache>
                <c:formatCode>General</c:formatCode>
                <c:ptCount val="12"/>
                <c:pt idx="0">
                  <c:v>7.7000000000000002E-3</c:v>
                </c:pt>
                <c:pt idx="1">
                  <c:v>3.0000000000000001E-3</c:v>
                </c:pt>
                <c:pt idx="2">
                  <c:v>2.3E-3</c:v>
                </c:pt>
                <c:pt idx="3">
                  <c:v>1.9E-3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1.9E-3</c:v>
                </c:pt>
                <c:pt idx="9">
                  <c:v>2E-3</c:v>
                </c:pt>
                <c:pt idx="10">
                  <c:v>2E-3</c:v>
                </c:pt>
                <c:pt idx="11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6-994B-AE58-8DBE6549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40480"/>
        <c:axId val="1507150752"/>
      </c:scatterChart>
      <c:valAx>
        <c:axId val="146254048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50752"/>
        <c:crosses val="autoZero"/>
        <c:crossBetween val="midCat"/>
      </c:valAx>
      <c:valAx>
        <c:axId val="1507150752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6</xdr:row>
      <xdr:rowOff>158750</xdr:rowOff>
    </xdr:from>
    <xdr:to>
      <xdr:col>5</xdr:col>
      <xdr:colOff>488950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E6F09-273C-9447-9E0C-BEA72259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30</xdr:row>
      <xdr:rowOff>6350</xdr:rowOff>
    </xdr:from>
    <xdr:to>
      <xdr:col>5</xdr:col>
      <xdr:colOff>609600</xdr:colOff>
      <xdr:row>43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C669B-9472-4843-AA98-1F3F86A0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50</xdr:row>
      <xdr:rowOff>107950</xdr:rowOff>
    </xdr:from>
    <xdr:to>
      <xdr:col>5</xdr:col>
      <xdr:colOff>393700</xdr:colOff>
      <xdr:row>64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B2862-2027-A94D-84E6-1474F5F1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7</xdr:row>
      <xdr:rowOff>57150</xdr:rowOff>
    </xdr:from>
    <xdr:to>
      <xdr:col>12</xdr:col>
      <xdr:colOff>152400</xdr:colOff>
      <xdr:row>20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E723D-B207-C74D-A610-C2BA97612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29</xdr:row>
      <xdr:rowOff>133350</xdr:rowOff>
    </xdr:from>
    <xdr:to>
      <xdr:col>12</xdr:col>
      <xdr:colOff>12700</xdr:colOff>
      <xdr:row>43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462099-6F43-6249-91F4-24D78F55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393700</xdr:colOff>
      <xdr:row>50</xdr:row>
      <xdr:rowOff>82550</xdr:rowOff>
    </xdr:from>
    <xdr:to>
      <xdr:col>12</xdr:col>
      <xdr:colOff>12700</xdr:colOff>
      <xdr:row>63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35D15A-B4A5-2E4E-BE12-FCC70B84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8A61-E750-1544-9D7D-FF4D65C896C7}">
  <dimension ref="B4:R62"/>
  <sheetViews>
    <sheetView tabSelected="1" topLeftCell="A36" workbookViewId="0">
      <selection activeCell="M55" sqref="M55"/>
    </sheetView>
  </sheetViews>
  <sheetFormatPr baseColWidth="10" defaultRowHeight="16" x14ac:dyDescent="0.2"/>
  <cols>
    <col min="2" max="3" width="17.1640625" bestFit="1" customWidth="1"/>
  </cols>
  <sheetData>
    <row r="4" spans="2:18" x14ac:dyDescent="0.2">
      <c r="D4" t="s">
        <v>6</v>
      </c>
      <c r="G4" t="s">
        <v>7</v>
      </c>
    </row>
    <row r="5" spans="2:18" x14ac:dyDescent="0.2">
      <c r="B5" t="s">
        <v>1</v>
      </c>
      <c r="C5" t="s">
        <v>10</v>
      </c>
      <c r="D5" t="s">
        <v>3</v>
      </c>
      <c r="E5" t="s">
        <v>4</v>
      </c>
      <c r="F5" t="s">
        <v>5</v>
      </c>
      <c r="G5" t="s">
        <v>3</v>
      </c>
      <c r="H5" t="s">
        <v>4</v>
      </c>
      <c r="I5" t="s">
        <v>5</v>
      </c>
      <c r="J5" t="s">
        <v>8</v>
      </c>
      <c r="N5">
        <v>100</v>
      </c>
      <c r="O5">
        <v>0.03</v>
      </c>
      <c r="P5">
        <f>N5*O5</f>
        <v>3</v>
      </c>
    </row>
    <row r="6" spans="2:18" x14ac:dyDescent="0.2">
      <c r="C6">
        <v>1</v>
      </c>
      <c r="D6" s="1">
        <v>0.7994</v>
      </c>
      <c r="E6" s="1">
        <v>0.91349999999999998</v>
      </c>
      <c r="F6" s="1">
        <v>0.91410000000000002</v>
      </c>
      <c r="G6" s="1">
        <v>4.7999999999999996E-3</v>
      </c>
      <c r="H6" s="1">
        <v>2.5000000000000001E-3</v>
      </c>
      <c r="I6" s="1">
        <v>2.3E-3</v>
      </c>
      <c r="J6" s="1" t="s">
        <v>11</v>
      </c>
      <c r="N6">
        <v>92</v>
      </c>
      <c r="O6">
        <v>0.02</v>
      </c>
      <c r="P6">
        <f t="shared" ref="P6:P14" si="0">N6*O6</f>
        <v>1.84</v>
      </c>
    </row>
    <row r="7" spans="2:18" x14ac:dyDescent="0.2">
      <c r="C7">
        <v>2</v>
      </c>
      <c r="D7" s="1">
        <v>0.92700000000000005</v>
      </c>
      <c r="E7" s="1">
        <v>0.92669999999999997</v>
      </c>
      <c r="F7" s="1">
        <v>0.9375</v>
      </c>
      <c r="G7" s="1">
        <v>1.9E-3</v>
      </c>
      <c r="H7" s="1">
        <v>2.0999999999999999E-3</v>
      </c>
      <c r="I7" s="1">
        <v>1.6999999999999999E-3</v>
      </c>
      <c r="J7" s="1" t="s">
        <v>12</v>
      </c>
      <c r="N7">
        <v>97.75</v>
      </c>
      <c r="O7">
        <v>5.1999999999999998E-2</v>
      </c>
      <c r="P7">
        <f t="shared" si="0"/>
        <v>5.0830000000000002</v>
      </c>
    </row>
    <row r="8" spans="2:18" x14ac:dyDescent="0.2">
      <c r="C8">
        <v>3</v>
      </c>
      <c r="D8" s="1">
        <v>0.9446</v>
      </c>
      <c r="E8" s="1">
        <v>0.93630000000000002</v>
      </c>
      <c r="F8" s="1">
        <v>0.94350000000000001</v>
      </c>
      <c r="G8" s="1">
        <v>1.5E-3</v>
      </c>
      <c r="H8" s="1">
        <v>2E-3</v>
      </c>
      <c r="I8" s="1">
        <v>1.5E-3</v>
      </c>
      <c r="J8" s="1" t="s">
        <v>13</v>
      </c>
      <c r="N8">
        <v>100</v>
      </c>
      <c r="O8">
        <v>7.8E-2</v>
      </c>
      <c r="P8">
        <f t="shared" si="0"/>
        <v>7.8</v>
      </c>
    </row>
    <row r="9" spans="2:18" x14ac:dyDescent="0.2">
      <c r="C9">
        <v>4</v>
      </c>
      <c r="D9" s="1">
        <v>0.95369999999999999</v>
      </c>
      <c r="E9" s="1">
        <v>0.93869999999999998</v>
      </c>
      <c r="F9" s="1">
        <v>0.94330000000000003</v>
      </c>
      <c r="G9" s="1">
        <v>1.1999999999999999E-3</v>
      </c>
      <c r="H9" s="1">
        <v>1.9E-3</v>
      </c>
      <c r="I9" s="1">
        <v>1.6000000000000001E-3</v>
      </c>
      <c r="J9" s="1" t="s">
        <v>15</v>
      </c>
      <c r="N9">
        <v>95</v>
      </c>
      <c r="O9">
        <v>5.1999999999999998E-2</v>
      </c>
      <c r="P9">
        <f t="shared" si="0"/>
        <v>4.9399999999999995</v>
      </c>
    </row>
    <row r="10" spans="2:18" x14ac:dyDescent="0.2">
      <c r="C10">
        <v>5</v>
      </c>
      <c r="D10" s="1">
        <v>0.96250000000000002</v>
      </c>
      <c r="E10" s="1">
        <v>0.93630000000000002</v>
      </c>
      <c r="F10" s="1">
        <v>0.9456</v>
      </c>
      <c r="G10" s="1">
        <v>1E-3</v>
      </c>
      <c r="H10" s="1">
        <v>1.6999999999999999E-3</v>
      </c>
      <c r="I10" s="1">
        <v>1.5E-3</v>
      </c>
      <c r="J10" s="1" t="s">
        <v>14</v>
      </c>
      <c r="N10">
        <v>100</v>
      </c>
      <c r="O10">
        <v>7.8E-2</v>
      </c>
      <c r="P10">
        <f t="shared" si="0"/>
        <v>7.8</v>
      </c>
    </row>
    <row r="11" spans="2:18" x14ac:dyDescent="0.2">
      <c r="C11">
        <v>6</v>
      </c>
      <c r="D11" s="1">
        <v>0.96940000000000004</v>
      </c>
      <c r="E11" s="1">
        <v>0.94110000000000005</v>
      </c>
      <c r="F11" s="1">
        <v>0.94440000000000002</v>
      </c>
      <c r="G11" s="1">
        <v>8.9999999999999998E-4</v>
      </c>
      <c r="H11" s="1">
        <v>1.9E-3</v>
      </c>
      <c r="I11" s="1">
        <v>1.6000000000000001E-3</v>
      </c>
      <c r="J11" s="1" t="s">
        <v>14</v>
      </c>
      <c r="N11">
        <v>83</v>
      </c>
      <c r="O11">
        <v>5.1999999999999998E-2</v>
      </c>
      <c r="P11">
        <f t="shared" si="0"/>
        <v>4.3159999999999998</v>
      </c>
    </row>
    <row r="12" spans="2:18" x14ac:dyDescent="0.2">
      <c r="C12">
        <v>7</v>
      </c>
      <c r="D12" s="1">
        <v>0.97419999999999995</v>
      </c>
      <c r="E12" s="1">
        <v>0.94710000000000005</v>
      </c>
      <c r="F12" s="1">
        <v>0.94799999999999995</v>
      </c>
      <c r="G12" s="1">
        <v>6.9999999999999999E-4</v>
      </c>
      <c r="H12" s="1">
        <v>1.9E-3</v>
      </c>
      <c r="I12" s="1">
        <v>1.5E-3</v>
      </c>
      <c r="J12" s="1" t="s">
        <v>14</v>
      </c>
      <c r="N12">
        <v>100</v>
      </c>
      <c r="O12">
        <v>7.8E-2</v>
      </c>
      <c r="P12">
        <f t="shared" si="0"/>
        <v>7.8</v>
      </c>
    </row>
    <row r="13" spans="2:18" x14ac:dyDescent="0.2">
      <c r="C13">
        <v>8</v>
      </c>
      <c r="D13" s="1">
        <v>0.97809999999999997</v>
      </c>
      <c r="E13" s="1">
        <v>0.94230000000000003</v>
      </c>
      <c r="F13" s="1">
        <v>0.95079999999999998</v>
      </c>
      <c r="G13" s="1">
        <v>5.9999999999999995E-4</v>
      </c>
      <c r="H13" s="1">
        <v>1.8E-3</v>
      </c>
      <c r="I13" s="1">
        <v>1.5E-3</v>
      </c>
      <c r="J13" s="1" t="s">
        <v>14</v>
      </c>
      <c r="N13">
        <v>97.5</v>
      </c>
      <c r="O13">
        <v>0.13</v>
      </c>
      <c r="P13">
        <f t="shared" si="0"/>
        <v>12.675000000000001</v>
      </c>
    </row>
    <row r="14" spans="2:18" x14ac:dyDescent="0.2">
      <c r="C14">
        <v>9</v>
      </c>
      <c r="D14" s="1">
        <v>0.98229999999999995</v>
      </c>
      <c r="E14" s="1">
        <v>0.93989999999999996</v>
      </c>
      <c r="F14" s="1">
        <v>0.94689999999999996</v>
      </c>
      <c r="G14" s="1">
        <v>5.0000000000000001E-4</v>
      </c>
      <c r="H14" s="1">
        <v>2.0999999999999999E-3</v>
      </c>
      <c r="I14" s="1">
        <v>1.6999999999999999E-3</v>
      </c>
      <c r="J14" s="1" t="s">
        <v>14</v>
      </c>
      <c r="N14">
        <v>99.5</v>
      </c>
      <c r="O14">
        <v>0.13</v>
      </c>
      <c r="P14">
        <f t="shared" si="0"/>
        <v>12.935</v>
      </c>
    </row>
    <row r="15" spans="2:18" x14ac:dyDescent="0.2">
      <c r="C15" s="2">
        <v>10</v>
      </c>
      <c r="D15" s="3">
        <v>0.9859</v>
      </c>
      <c r="E15" s="4">
        <v>0.95189999999999997</v>
      </c>
      <c r="F15" s="3">
        <v>0.94920000000000004</v>
      </c>
      <c r="G15" s="3">
        <v>4.0000000000000002E-4</v>
      </c>
      <c r="H15" s="3">
        <v>1.9E-3</v>
      </c>
      <c r="I15" s="3">
        <v>1.6999999999999999E-3</v>
      </c>
      <c r="J15" s="3" t="s">
        <v>14</v>
      </c>
      <c r="M15" t="s">
        <v>9</v>
      </c>
      <c r="P15">
        <f>SUM(P5:P14)</f>
        <v>68.188999999999993</v>
      </c>
      <c r="R15">
        <v>15</v>
      </c>
    </row>
    <row r="16" spans="2:18" x14ac:dyDescent="0.2">
      <c r="C16">
        <v>11</v>
      </c>
      <c r="D16" s="1">
        <v>0.98939999999999995</v>
      </c>
      <c r="E16" s="1">
        <v>0.94230000000000003</v>
      </c>
      <c r="F16" s="1">
        <v>0.94710000000000005</v>
      </c>
      <c r="G16" s="1">
        <v>2.9999999999999997E-4</v>
      </c>
      <c r="H16" s="1">
        <v>2.3E-3</v>
      </c>
      <c r="I16" s="1">
        <v>1.8E-3</v>
      </c>
      <c r="J16" s="1" t="s">
        <v>14</v>
      </c>
      <c r="R16">
        <v>15</v>
      </c>
    </row>
    <row r="17" spans="2:10" x14ac:dyDescent="0.2">
      <c r="C17">
        <v>12</v>
      </c>
      <c r="D17" s="1">
        <v>0.99119999999999997</v>
      </c>
      <c r="E17" s="1">
        <v>0.94589999999999996</v>
      </c>
      <c r="F17" s="1">
        <v>0.94930000000000003</v>
      </c>
      <c r="G17" s="1">
        <v>2.9999999999999997E-4</v>
      </c>
      <c r="H17" s="1">
        <v>2.2000000000000001E-3</v>
      </c>
      <c r="I17" s="1">
        <v>1.8E-3</v>
      </c>
      <c r="J17" s="1" t="s">
        <v>15</v>
      </c>
    </row>
    <row r="18" spans="2:10" x14ac:dyDescent="0.2">
      <c r="C18">
        <v>13</v>
      </c>
      <c r="D18" s="1">
        <v>0.99239999999999995</v>
      </c>
      <c r="E18" s="1">
        <v>0.94830000000000003</v>
      </c>
      <c r="F18" s="1">
        <v>0.9466</v>
      </c>
      <c r="G18" s="1">
        <v>2.0000000000000001E-4</v>
      </c>
      <c r="H18" s="1">
        <v>2.5999999999999999E-3</v>
      </c>
      <c r="I18" s="1">
        <v>2E-3</v>
      </c>
      <c r="J18" s="1" t="s">
        <v>15</v>
      </c>
    </row>
    <row r="19" spans="2:10" x14ac:dyDescent="0.2">
      <c r="C19">
        <v>14</v>
      </c>
      <c r="D19" s="1">
        <v>0.99370000000000003</v>
      </c>
      <c r="E19" s="1">
        <v>0.94469999999999998</v>
      </c>
      <c r="F19" s="1">
        <v>0.94979999999999998</v>
      </c>
      <c r="G19" s="1">
        <v>2.0000000000000001E-4</v>
      </c>
      <c r="H19" s="1">
        <v>2.5999999999999999E-3</v>
      </c>
      <c r="I19" s="1">
        <v>2.2000000000000001E-3</v>
      </c>
      <c r="J19" s="1" t="s">
        <v>15</v>
      </c>
    </row>
    <row r="20" spans="2:10" x14ac:dyDescent="0.2">
      <c r="C20">
        <v>15</v>
      </c>
      <c r="D20" s="1">
        <v>0.99439999999999995</v>
      </c>
      <c r="E20" s="1">
        <v>0.94589999999999996</v>
      </c>
      <c r="F20" s="1">
        <v>0.94379999999999997</v>
      </c>
      <c r="G20" s="1">
        <v>2.0000000000000001E-4</v>
      </c>
      <c r="H20" s="1">
        <v>2.7000000000000001E-3</v>
      </c>
      <c r="I20" s="1">
        <v>2.3999999999999998E-3</v>
      </c>
      <c r="J20" s="1" t="s">
        <v>15</v>
      </c>
    </row>
    <row r="21" spans="2:10" x14ac:dyDescent="0.2">
      <c r="C21">
        <v>16</v>
      </c>
      <c r="D21" s="1">
        <v>0.99470000000000003</v>
      </c>
      <c r="E21" s="1">
        <v>0.94350000000000001</v>
      </c>
      <c r="F21" s="1">
        <v>0.94679999999999997</v>
      </c>
      <c r="G21" s="1">
        <v>1E-4</v>
      </c>
      <c r="H21" s="1">
        <v>3.2000000000000002E-3</v>
      </c>
      <c r="I21" s="1">
        <v>2.5000000000000001E-3</v>
      </c>
      <c r="J21" s="1" t="s">
        <v>15</v>
      </c>
    </row>
    <row r="22" spans="2:10" x14ac:dyDescent="0.2">
      <c r="J22" s="5" t="s">
        <v>29</v>
      </c>
    </row>
    <row r="28" spans="2:10" x14ac:dyDescent="0.2">
      <c r="D28" t="s">
        <v>6</v>
      </c>
      <c r="G28" t="s">
        <v>7</v>
      </c>
    </row>
    <row r="29" spans="2:10" x14ac:dyDescent="0.2">
      <c r="B29" t="s">
        <v>2</v>
      </c>
      <c r="C29" t="s">
        <v>10</v>
      </c>
      <c r="D29" t="s">
        <v>3</v>
      </c>
      <c r="E29" t="s">
        <v>4</v>
      </c>
      <c r="F29" t="s">
        <v>5</v>
      </c>
      <c r="G29" t="s">
        <v>3</v>
      </c>
      <c r="H29" t="s">
        <v>4</v>
      </c>
      <c r="I29" t="s">
        <v>5</v>
      </c>
      <c r="J29" t="s">
        <v>8</v>
      </c>
    </row>
    <row r="30" spans="2:10" x14ac:dyDescent="0.2">
      <c r="C30">
        <v>1</v>
      </c>
      <c r="D30" s="1">
        <v>0.23780000000000001</v>
      </c>
      <c r="E30" s="1">
        <v>0.32690000000000002</v>
      </c>
      <c r="F30" s="1">
        <v>0.26950000000000002</v>
      </c>
      <c r="G30" s="1">
        <v>1.6899999999999998E-2</v>
      </c>
      <c r="H30" s="1">
        <v>1.6199999999999999E-2</v>
      </c>
      <c r="I30" s="1">
        <v>1.6400000000000001E-2</v>
      </c>
      <c r="J30" s="1" t="s">
        <v>16</v>
      </c>
    </row>
    <row r="31" spans="2:10" x14ac:dyDescent="0.2">
      <c r="C31">
        <v>2</v>
      </c>
      <c r="D31" s="1">
        <v>0.60550000000000004</v>
      </c>
      <c r="E31" s="1">
        <v>0.77759999999999996</v>
      </c>
      <c r="F31" s="1">
        <v>0.72089999999999999</v>
      </c>
      <c r="G31" s="1">
        <v>9.2999999999999992E-3</v>
      </c>
      <c r="H31" s="1">
        <v>6.1999999999999998E-3</v>
      </c>
      <c r="I31" s="1">
        <v>6.8999999999999999E-3</v>
      </c>
      <c r="J31" s="1" t="s">
        <v>17</v>
      </c>
    </row>
    <row r="32" spans="2:10" x14ac:dyDescent="0.2">
      <c r="C32">
        <v>3</v>
      </c>
      <c r="D32" s="1">
        <v>0.82279999999999998</v>
      </c>
      <c r="E32" s="1">
        <v>0.86899999999999999</v>
      </c>
      <c r="F32" s="1">
        <v>0.84909999999999997</v>
      </c>
      <c r="G32" s="1">
        <v>4.4999999999999997E-3</v>
      </c>
      <c r="H32" s="1">
        <v>3.8E-3</v>
      </c>
      <c r="I32" s="1">
        <v>3.8999999999999998E-3</v>
      </c>
      <c r="J32" s="1" t="s">
        <v>17</v>
      </c>
    </row>
    <row r="33" spans="3:10" x14ac:dyDescent="0.2">
      <c r="C33">
        <v>4</v>
      </c>
      <c r="D33" s="1">
        <v>0.88990000000000002</v>
      </c>
      <c r="E33" s="1">
        <v>0.88819999999999999</v>
      </c>
      <c r="F33" s="1">
        <v>0.89139999999999997</v>
      </c>
      <c r="G33" s="1">
        <v>2.8999999999999998E-3</v>
      </c>
      <c r="H33" s="1">
        <v>3.0000000000000001E-3</v>
      </c>
      <c r="I33" s="1">
        <v>2.8999999999999998E-3</v>
      </c>
      <c r="J33" s="1" t="s">
        <v>18</v>
      </c>
    </row>
    <row r="34" spans="3:10" x14ac:dyDescent="0.2">
      <c r="C34">
        <v>5</v>
      </c>
      <c r="D34" s="1">
        <v>0.91500000000000004</v>
      </c>
      <c r="E34" s="1">
        <v>0.91710000000000003</v>
      </c>
      <c r="F34" s="1">
        <v>0.89900000000000002</v>
      </c>
      <c r="G34" s="1">
        <v>2.3E-3</v>
      </c>
      <c r="H34" s="1">
        <v>2.5000000000000001E-3</v>
      </c>
      <c r="I34" s="1">
        <v>2.7000000000000001E-3</v>
      </c>
      <c r="J34" s="1" t="s">
        <v>16</v>
      </c>
    </row>
    <row r="35" spans="3:10" x14ac:dyDescent="0.2">
      <c r="C35">
        <v>6</v>
      </c>
      <c r="D35" s="1">
        <v>0.93030000000000002</v>
      </c>
      <c r="E35" s="1">
        <v>0.92430000000000001</v>
      </c>
      <c r="F35" s="1">
        <v>0.9133</v>
      </c>
      <c r="G35" s="1">
        <v>1.9E-3</v>
      </c>
      <c r="H35" s="1">
        <v>2.3999999999999998E-3</v>
      </c>
      <c r="I35" s="1">
        <v>2.3999999999999998E-3</v>
      </c>
      <c r="J35" s="1" t="s">
        <v>19</v>
      </c>
    </row>
    <row r="36" spans="3:10" x14ac:dyDescent="0.2">
      <c r="C36">
        <v>7</v>
      </c>
      <c r="D36" s="1">
        <v>0.94099999999999995</v>
      </c>
      <c r="E36" s="1">
        <v>0.92310000000000003</v>
      </c>
      <c r="F36" s="1">
        <v>0.91459999999999997</v>
      </c>
      <c r="G36" s="1">
        <v>1.6000000000000001E-3</v>
      </c>
      <c r="H36" s="1">
        <v>2.5000000000000001E-3</v>
      </c>
      <c r="I36" s="1">
        <v>2.3E-3</v>
      </c>
      <c r="J36" s="1" t="s">
        <v>17</v>
      </c>
    </row>
    <row r="37" spans="3:10" x14ac:dyDescent="0.2">
      <c r="C37">
        <v>8</v>
      </c>
      <c r="D37" s="1">
        <v>0.95150000000000001</v>
      </c>
      <c r="E37" s="1">
        <v>0.92789999999999995</v>
      </c>
      <c r="F37" s="1">
        <v>0.91200000000000003</v>
      </c>
      <c r="G37" s="1">
        <v>1.2999999999999999E-3</v>
      </c>
      <c r="H37" s="1">
        <v>2.0999999999999999E-3</v>
      </c>
      <c r="I37" s="1">
        <v>2.3999999999999998E-3</v>
      </c>
      <c r="J37" s="1" t="s">
        <v>18</v>
      </c>
    </row>
    <row r="38" spans="3:10" x14ac:dyDescent="0.2">
      <c r="C38">
        <v>9</v>
      </c>
      <c r="D38" s="1">
        <v>0.9587</v>
      </c>
      <c r="E38" s="1">
        <v>0.92430000000000001</v>
      </c>
      <c r="F38" s="1">
        <v>0.91520000000000001</v>
      </c>
      <c r="G38" s="1">
        <v>1.1000000000000001E-3</v>
      </c>
      <c r="H38" s="1">
        <v>2.3999999999999998E-3</v>
      </c>
      <c r="I38" s="1">
        <v>2.3999999999999998E-3</v>
      </c>
      <c r="J38" s="1" t="s">
        <v>17</v>
      </c>
    </row>
    <row r="39" spans="3:10" x14ac:dyDescent="0.2">
      <c r="C39" s="2">
        <v>10</v>
      </c>
      <c r="D39" s="3">
        <v>0.96630000000000005</v>
      </c>
      <c r="E39" s="4">
        <v>0.93630000000000002</v>
      </c>
      <c r="F39" s="3">
        <v>0.92020000000000002</v>
      </c>
      <c r="G39" s="3">
        <v>8.9999999999999998E-4</v>
      </c>
      <c r="H39" s="3">
        <v>2.2000000000000001E-3</v>
      </c>
      <c r="I39" s="3">
        <v>2.3999999999999998E-3</v>
      </c>
      <c r="J39" s="3" t="s">
        <v>18</v>
      </c>
    </row>
    <row r="40" spans="3:10" x14ac:dyDescent="0.2">
      <c r="C40">
        <v>11</v>
      </c>
      <c r="D40" s="1">
        <v>0.9718</v>
      </c>
      <c r="E40" s="1">
        <v>0.93389999999999995</v>
      </c>
      <c r="F40" s="1">
        <v>0.9153</v>
      </c>
      <c r="G40" s="1">
        <v>8.0000000000000004E-4</v>
      </c>
      <c r="H40" s="1">
        <v>2.2000000000000001E-3</v>
      </c>
      <c r="I40" s="1">
        <v>2.5000000000000001E-3</v>
      </c>
      <c r="J40" s="1" t="s">
        <v>18</v>
      </c>
    </row>
    <row r="41" spans="3:10" x14ac:dyDescent="0.2">
      <c r="C41">
        <v>12</v>
      </c>
      <c r="D41" s="1">
        <v>0.97529999999999994</v>
      </c>
      <c r="E41" s="1">
        <v>0.93149999999999999</v>
      </c>
      <c r="F41" s="1">
        <v>0.92059999999999997</v>
      </c>
      <c r="G41" s="1">
        <v>6.9999999999999999E-4</v>
      </c>
      <c r="H41" s="1">
        <v>2.3999999999999998E-3</v>
      </c>
      <c r="I41" s="1">
        <v>2.5999999999999999E-3</v>
      </c>
      <c r="J41" s="1" t="s">
        <v>18</v>
      </c>
    </row>
    <row r="42" spans="3:10" x14ac:dyDescent="0.2">
      <c r="C42">
        <v>13</v>
      </c>
      <c r="D42" s="1">
        <v>0.97989999999999999</v>
      </c>
      <c r="E42" s="1">
        <v>0.92669999999999997</v>
      </c>
      <c r="F42" s="1">
        <v>0.91749999999999998</v>
      </c>
      <c r="G42" s="1">
        <v>5.0000000000000001E-4</v>
      </c>
      <c r="H42" s="1">
        <v>2.8E-3</v>
      </c>
      <c r="I42" s="1">
        <v>2.7000000000000001E-3</v>
      </c>
      <c r="J42" s="1" t="s">
        <v>18</v>
      </c>
    </row>
    <row r="43" spans="3:10" x14ac:dyDescent="0.2">
      <c r="C43">
        <v>14</v>
      </c>
      <c r="D43" s="1">
        <v>0.9839</v>
      </c>
      <c r="E43" s="1">
        <v>0.93389999999999995</v>
      </c>
      <c r="F43" s="1">
        <v>0.91449999999999998</v>
      </c>
      <c r="G43" s="1">
        <v>4.0000000000000002E-4</v>
      </c>
      <c r="H43" s="1">
        <v>2.7000000000000001E-3</v>
      </c>
      <c r="I43" s="1">
        <v>3.0000000000000001E-3</v>
      </c>
      <c r="J43" s="1" t="s">
        <v>18</v>
      </c>
    </row>
    <row r="44" spans="3:10" x14ac:dyDescent="0.2">
      <c r="C44">
        <v>15</v>
      </c>
      <c r="D44" s="1">
        <v>0.98499999999999999</v>
      </c>
      <c r="E44" s="1">
        <v>0.92430000000000001</v>
      </c>
      <c r="F44" s="1">
        <v>0.91790000000000005</v>
      </c>
      <c r="G44" s="1">
        <v>4.0000000000000002E-4</v>
      </c>
      <c r="H44" s="1">
        <v>2.8E-3</v>
      </c>
      <c r="I44" s="1">
        <v>2.8E-3</v>
      </c>
      <c r="J44" s="1" t="s">
        <v>18</v>
      </c>
    </row>
    <row r="45" spans="3:10" x14ac:dyDescent="0.2">
      <c r="C45">
        <v>16</v>
      </c>
      <c r="D45" s="1">
        <v>0.98719999999999997</v>
      </c>
      <c r="E45" s="1">
        <v>0.93149999999999999</v>
      </c>
      <c r="F45" s="1">
        <v>0.91910000000000003</v>
      </c>
      <c r="G45" s="1">
        <v>2.9999999999999997E-4</v>
      </c>
      <c r="H45" s="1">
        <v>3.0999999999999999E-3</v>
      </c>
      <c r="I45" s="1">
        <v>3.0999999999999999E-3</v>
      </c>
      <c r="J45" s="1" t="s">
        <v>18</v>
      </c>
    </row>
    <row r="46" spans="3:10" x14ac:dyDescent="0.2">
      <c r="J46" s="5" t="s">
        <v>28</v>
      </c>
    </row>
    <row r="48" spans="3:10" x14ac:dyDescent="0.2">
      <c r="D48" t="s">
        <v>6</v>
      </c>
      <c r="G48" t="s">
        <v>7</v>
      </c>
    </row>
    <row r="49" spans="2:10" x14ac:dyDescent="0.2">
      <c r="B49" t="s">
        <v>0</v>
      </c>
      <c r="C49" t="s">
        <v>10</v>
      </c>
      <c r="D49" t="s">
        <v>3</v>
      </c>
      <c r="E49" t="s">
        <v>4</v>
      </c>
      <c r="F49" t="s">
        <v>5</v>
      </c>
      <c r="G49" t="s">
        <v>3</v>
      </c>
      <c r="H49" t="s">
        <v>4</v>
      </c>
      <c r="I49" t="s">
        <v>5</v>
      </c>
      <c r="J49" t="s">
        <v>8</v>
      </c>
    </row>
    <row r="50" spans="2:10" x14ac:dyDescent="0.2">
      <c r="C50">
        <v>1</v>
      </c>
      <c r="D50" s="1">
        <v>0.42859999999999998</v>
      </c>
      <c r="E50" s="1">
        <v>0.65380000000000005</v>
      </c>
      <c r="F50" s="1">
        <v>0.68189999999999995</v>
      </c>
      <c r="G50" s="1">
        <v>1.2999999999999999E-2</v>
      </c>
      <c r="H50" s="1">
        <v>1.01E-2</v>
      </c>
      <c r="I50" s="1">
        <v>7.7000000000000002E-3</v>
      </c>
      <c r="J50" s="1" t="s">
        <v>20</v>
      </c>
    </row>
    <row r="51" spans="2:10" x14ac:dyDescent="0.2">
      <c r="C51">
        <v>2</v>
      </c>
      <c r="D51" s="1">
        <v>0.83260000000000001</v>
      </c>
      <c r="E51" s="1">
        <v>0.88219999999999998</v>
      </c>
      <c r="F51" s="1">
        <v>0.88319999999999999</v>
      </c>
      <c r="G51" s="1">
        <v>4.1000000000000003E-3</v>
      </c>
      <c r="H51" s="1">
        <v>3.0999999999999999E-3</v>
      </c>
      <c r="I51" s="1">
        <v>3.0000000000000001E-3</v>
      </c>
      <c r="J51" s="1" t="s">
        <v>21</v>
      </c>
    </row>
    <row r="52" spans="2:10" x14ac:dyDescent="0.2">
      <c r="C52">
        <v>3</v>
      </c>
      <c r="D52" s="1">
        <v>0.91320000000000001</v>
      </c>
      <c r="E52" s="1">
        <v>0.91469999999999996</v>
      </c>
      <c r="F52" s="1">
        <v>0.91069999999999995</v>
      </c>
      <c r="G52" s="1">
        <v>2.2000000000000001E-3</v>
      </c>
      <c r="H52" s="1">
        <v>2.5000000000000001E-3</v>
      </c>
      <c r="I52" s="1">
        <v>2.3E-3</v>
      </c>
      <c r="J52" s="1" t="s">
        <v>22</v>
      </c>
    </row>
    <row r="53" spans="2:10" x14ac:dyDescent="0.2">
      <c r="C53">
        <v>4</v>
      </c>
      <c r="D53" s="1">
        <v>0.93469999999999998</v>
      </c>
      <c r="E53" s="1">
        <v>0.93389999999999995</v>
      </c>
      <c r="F53" s="1">
        <v>0.93289999999999995</v>
      </c>
      <c r="G53" s="1">
        <v>1.6999999999999999E-3</v>
      </c>
      <c r="H53" s="1">
        <v>1.9E-3</v>
      </c>
      <c r="I53" s="1">
        <v>1.9E-3</v>
      </c>
      <c r="J53" s="1" t="s">
        <v>23</v>
      </c>
    </row>
    <row r="54" spans="2:10" x14ac:dyDescent="0.2">
      <c r="C54">
        <v>5</v>
      </c>
      <c r="D54" s="1">
        <v>0.94810000000000005</v>
      </c>
      <c r="E54" s="1">
        <v>0.94589999999999996</v>
      </c>
      <c r="F54" s="1">
        <v>0.94069999999999998</v>
      </c>
      <c r="G54" s="1">
        <v>1.4E-3</v>
      </c>
      <c r="H54" s="1">
        <v>1.8E-3</v>
      </c>
      <c r="I54" s="1">
        <v>1.6999999999999999E-3</v>
      </c>
      <c r="J54" s="1" t="s">
        <v>24</v>
      </c>
    </row>
    <row r="55" spans="2:10" x14ac:dyDescent="0.2">
      <c r="C55" s="2">
        <v>6</v>
      </c>
      <c r="D55" s="3">
        <v>0.95779999999999998</v>
      </c>
      <c r="E55" s="4">
        <v>0.94950000000000001</v>
      </c>
      <c r="F55" s="3">
        <v>0.93689999999999996</v>
      </c>
      <c r="G55" s="3">
        <v>1.1999999999999999E-3</v>
      </c>
      <c r="H55" s="3">
        <v>1.8E-3</v>
      </c>
      <c r="I55" s="3">
        <v>1.6999999999999999E-3</v>
      </c>
      <c r="J55" s="3" t="s">
        <v>24</v>
      </c>
    </row>
    <row r="56" spans="2:10" x14ac:dyDescent="0.2">
      <c r="C56">
        <v>7</v>
      </c>
      <c r="D56" s="1">
        <v>0.96599999999999997</v>
      </c>
      <c r="E56" s="1">
        <v>0.94230000000000003</v>
      </c>
      <c r="F56" s="1">
        <v>0.93869999999999998</v>
      </c>
      <c r="G56" s="1">
        <v>1E-3</v>
      </c>
      <c r="H56" s="1">
        <v>1.9E-3</v>
      </c>
      <c r="I56" s="1">
        <v>1.6999999999999999E-3</v>
      </c>
      <c r="J56" s="1" t="s">
        <v>24</v>
      </c>
    </row>
    <row r="57" spans="2:10" x14ac:dyDescent="0.2">
      <c r="C57">
        <v>8</v>
      </c>
      <c r="D57" s="1">
        <v>0.97189999999999999</v>
      </c>
      <c r="E57" s="1">
        <v>0.93630000000000002</v>
      </c>
      <c r="F57" s="1">
        <v>0.94059999999999999</v>
      </c>
      <c r="G57" s="1">
        <v>8.0000000000000004E-4</v>
      </c>
      <c r="H57" s="1">
        <v>1.9E-3</v>
      </c>
      <c r="I57" s="1">
        <v>1.6999999999999999E-3</v>
      </c>
      <c r="J57" s="1" t="s">
        <v>25</v>
      </c>
    </row>
    <row r="58" spans="2:10" x14ac:dyDescent="0.2">
      <c r="C58">
        <v>9</v>
      </c>
      <c r="D58" s="1">
        <v>0.97770000000000001</v>
      </c>
      <c r="E58" s="1">
        <v>0.94110000000000005</v>
      </c>
      <c r="F58" s="1">
        <v>0.93700000000000006</v>
      </c>
      <c r="G58" s="1">
        <v>6.9999999999999999E-4</v>
      </c>
      <c r="H58" s="1">
        <v>2.2000000000000001E-3</v>
      </c>
      <c r="I58" s="1">
        <v>1.9E-3</v>
      </c>
      <c r="J58" s="1" t="s">
        <v>25</v>
      </c>
    </row>
    <row r="59" spans="2:10" x14ac:dyDescent="0.2">
      <c r="C59">
        <v>10</v>
      </c>
      <c r="D59" s="1">
        <v>0.98260000000000003</v>
      </c>
      <c r="E59" s="1">
        <v>0.94710000000000005</v>
      </c>
      <c r="F59" s="1">
        <v>0.93330000000000002</v>
      </c>
      <c r="G59" s="1">
        <v>5.0000000000000001E-4</v>
      </c>
      <c r="H59" s="1">
        <v>1.9E-3</v>
      </c>
      <c r="I59" s="1">
        <v>2E-3</v>
      </c>
      <c r="J59" s="1" t="s">
        <v>25</v>
      </c>
    </row>
    <row r="60" spans="2:10" x14ac:dyDescent="0.2">
      <c r="C60">
        <v>11</v>
      </c>
      <c r="D60" s="1">
        <v>0.98580000000000001</v>
      </c>
      <c r="E60" s="1">
        <v>0.93869999999999998</v>
      </c>
      <c r="F60" s="1">
        <v>0.93269999999999997</v>
      </c>
      <c r="G60" s="1">
        <v>4.0000000000000002E-4</v>
      </c>
      <c r="H60" s="1">
        <v>2.5000000000000001E-3</v>
      </c>
      <c r="I60" s="1">
        <v>2E-3</v>
      </c>
      <c r="J60" s="1" t="s">
        <v>25</v>
      </c>
    </row>
    <row r="61" spans="2:10" x14ac:dyDescent="0.2">
      <c r="C61">
        <v>12</v>
      </c>
      <c r="D61" s="1">
        <v>0.9889</v>
      </c>
      <c r="E61" s="1">
        <v>0.94469999999999998</v>
      </c>
      <c r="F61" s="1">
        <v>0.9345</v>
      </c>
      <c r="G61" s="1">
        <v>2.9999999999999997E-4</v>
      </c>
      <c r="H61" s="1">
        <v>2.3999999999999998E-3</v>
      </c>
      <c r="I61" s="1">
        <v>2.0999999999999999E-3</v>
      </c>
      <c r="J61" s="1" t="s">
        <v>24</v>
      </c>
    </row>
    <row r="62" spans="2:10" x14ac:dyDescent="0.2">
      <c r="C62" t="s">
        <v>26</v>
      </c>
      <c r="J62" s="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Aiping</dc:creator>
  <cp:lastModifiedBy>Zheng, Aiping</cp:lastModifiedBy>
  <dcterms:created xsi:type="dcterms:W3CDTF">2019-12-03T17:06:58Z</dcterms:created>
  <dcterms:modified xsi:type="dcterms:W3CDTF">2019-12-03T19:53:55Z</dcterms:modified>
</cp:coreProperties>
</file>