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alz\git_code\lebalz\ofi-blog\docs\Excel\assets\"/>
    </mc:Choice>
  </mc:AlternateContent>
  <xr:revisionPtr revIDLastSave="0" documentId="13_ncr:1_{F37AF9A1-47EA-4788-B5A4-2490FEEDD7B6}" xr6:coauthVersionLast="47" xr6:coauthVersionMax="47" xr10:uidLastSave="{00000000-0000-0000-0000-000000000000}"/>
  <bookViews>
    <workbookView xWindow="19110" yWindow="0" windowWidth="19380" windowHeight="20970" xr2:uid="{CB7EDE41-CE7E-42C5-A894-C731A9A29D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B244" i="1" l="1"/>
  <c r="B221" i="1"/>
  <c r="B125" i="1"/>
  <c r="B316" i="1"/>
  <c r="B156" i="1"/>
  <c r="B124" i="1"/>
  <c r="B341" i="1"/>
  <c r="B309" i="1"/>
  <c r="B277" i="1"/>
  <c r="B245" i="1"/>
  <c r="B213" i="1"/>
  <c r="B181" i="1"/>
  <c r="B149" i="1"/>
  <c r="B117" i="1"/>
  <c r="B69" i="1"/>
  <c r="B5" i="1"/>
  <c r="B285" i="1"/>
  <c r="C333" i="1"/>
  <c r="D333" i="1" s="1"/>
  <c r="B284" i="1"/>
  <c r="B340" i="1"/>
  <c r="B349" i="1"/>
  <c r="B77" i="1"/>
  <c r="B252" i="1"/>
  <c r="C6" i="1"/>
  <c r="D6" i="1" s="1"/>
  <c r="E6" i="1" s="1"/>
  <c r="C14" i="1"/>
  <c r="D14" i="1" s="1"/>
  <c r="E14" i="1" s="1"/>
  <c r="C22" i="1"/>
  <c r="D22" i="1" s="1"/>
  <c r="E22" i="1" s="1"/>
  <c r="C30" i="1"/>
  <c r="D30" i="1" s="1"/>
  <c r="E30" i="1" s="1"/>
  <c r="C38" i="1"/>
  <c r="D38" i="1" s="1"/>
  <c r="E38" i="1" s="1"/>
  <c r="C46" i="1"/>
  <c r="D46" i="1" s="1"/>
  <c r="E46" i="1" s="1"/>
  <c r="C54" i="1"/>
  <c r="D54" i="1" s="1"/>
  <c r="E54" i="1" s="1"/>
  <c r="C62" i="1"/>
  <c r="D62" i="1" s="1"/>
  <c r="E62" i="1" s="1"/>
  <c r="C70" i="1"/>
  <c r="D70" i="1" s="1"/>
  <c r="E70" i="1" s="1"/>
  <c r="C78" i="1"/>
  <c r="D78" i="1" s="1"/>
  <c r="E78" i="1" s="1"/>
  <c r="C86" i="1"/>
  <c r="D86" i="1" s="1"/>
  <c r="E86" i="1" s="1"/>
  <c r="C94" i="1"/>
  <c r="D94" i="1" s="1"/>
  <c r="E94" i="1" s="1"/>
  <c r="C102" i="1"/>
  <c r="D102" i="1" s="1"/>
  <c r="E102" i="1" s="1"/>
  <c r="C110" i="1"/>
  <c r="D110" i="1" s="1"/>
  <c r="E110" i="1" s="1"/>
  <c r="C118" i="1"/>
  <c r="D118" i="1" s="1"/>
  <c r="E118" i="1" s="1"/>
  <c r="C126" i="1"/>
  <c r="D126" i="1" s="1"/>
  <c r="E126" i="1" s="1"/>
  <c r="C134" i="1"/>
  <c r="D134" i="1" s="1"/>
  <c r="E134" i="1" s="1"/>
  <c r="C142" i="1"/>
  <c r="D142" i="1" s="1"/>
  <c r="E142" i="1" s="1"/>
  <c r="C150" i="1"/>
  <c r="D150" i="1" s="1"/>
  <c r="E150" i="1" s="1"/>
  <c r="C158" i="1"/>
  <c r="D158" i="1" s="1"/>
  <c r="E158" i="1" s="1"/>
  <c r="C166" i="1"/>
  <c r="D166" i="1" s="1"/>
  <c r="E166" i="1" s="1"/>
  <c r="C174" i="1"/>
  <c r="D174" i="1" s="1"/>
  <c r="E174" i="1" s="1"/>
  <c r="C182" i="1"/>
  <c r="D182" i="1" s="1"/>
  <c r="E182" i="1" s="1"/>
  <c r="C190" i="1"/>
  <c r="D190" i="1" s="1"/>
  <c r="E190" i="1" s="1"/>
  <c r="C198" i="1"/>
  <c r="D198" i="1" s="1"/>
  <c r="E198" i="1" s="1"/>
  <c r="C206" i="1"/>
  <c r="D206" i="1" s="1"/>
  <c r="E206" i="1" s="1"/>
  <c r="C214" i="1"/>
  <c r="D214" i="1" s="1"/>
  <c r="E214" i="1" s="1"/>
  <c r="C222" i="1"/>
  <c r="D222" i="1" s="1"/>
  <c r="E222" i="1" s="1"/>
  <c r="C230" i="1"/>
  <c r="D230" i="1" s="1"/>
  <c r="E230" i="1" s="1"/>
  <c r="C238" i="1"/>
  <c r="D238" i="1" s="1"/>
  <c r="E238" i="1" s="1"/>
  <c r="C246" i="1"/>
  <c r="D246" i="1" s="1"/>
  <c r="E246" i="1" s="1"/>
  <c r="C254" i="1"/>
  <c r="D254" i="1" s="1"/>
  <c r="E254" i="1" s="1"/>
  <c r="C262" i="1"/>
  <c r="D262" i="1" s="1"/>
  <c r="E262" i="1" s="1"/>
  <c r="C270" i="1"/>
  <c r="D270" i="1" s="1"/>
  <c r="E270" i="1" s="1"/>
  <c r="C7" i="1"/>
  <c r="D7" i="1" s="1"/>
  <c r="E7" i="1" s="1"/>
  <c r="C15" i="1"/>
  <c r="D15" i="1" s="1"/>
  <c r="E15" i="1" s="1"/>
  <c r="C23" i="1"/>
  <c r="D23" i="1" s="1"/>
  <c r="E23" i="1" s="1"/>
  <c r="C31" i="1"/>
  <c r="D31" i="1" s="1"/>
  <c r="E31" i="1" s="1"/>
  <c r="C39" i="1"/>
  <c r="D39" i="1" s="1"/>
  <c r="E39" i="1" s="1"/>
  <c r="C47" i="1"/>
  <c r="D47" i="1" s="1"/>
  <c r="E47" i="1" s="1"/>
  <c r="C55" i="1"/>
  <c r="D55" i="1" s="1"/>
  <c r="E55" i="1" s="1"/>
  <c r="C63" i="1"/>
  <c r="D63" i="1" s="1"/>
  <c r="E63" i="1" s="1"/>
  <c r="C71" i="1"/>
  <c r="D71" i="1" s="1"/>
  <c r="E71" i="1" s="1"/>
  <c r="C79" i="1"/>
  <c r="D79" i="1" s="1"/>
  <c r="E79" i="1" s="1"/>
  <c r="C87" i="1"/>
  <c r="D87" i="1" s="1"/>
  <c r="E87" i="1" s="1"/>
  <c r="C95" i="1"/>
  <c r="D95" i="1" s="1"/>
  <c r="E95" i="1" s="1"/>
  <c r="C103" i="1"/>
  <c r="D103" i="1" s="1"/>
  <c r="E103" i="1" s="1"/>
  <c r="C111" i="1"/>
  <c r="D111" i="1" s="1"/>
  <c r="E111" i="1" s="1"/>
  <c r="C119" i="1"/>
  <c r="D119" i="1" s="1"/>
  <c r="E119" i="1" s="1"/>
  <c r="C127" i="1"/>
  <c r="D127" i="1" s="1"/>
  <c r="E127" i="1" s="1"/>
  <c r="C135" i="1"/>
  <c r="D135" i="1" s="1"/>
  <c r="E135" i="1" s="1"/>
  <c r="C143" i="1"/>
  <c r="D143" i="1" s="1"/>
  <c r="E143" i="1" s="1"/>
  <c r="C151" i="1"/>
  <c r="D151" i="1" s="1"/>
  <c r="E151" i="1" s="1"/>
  <c r="C159" i="1"/>
  <c r="D159" i="1" s="1"/>
  <c r="E159" i="1" s="1"/>
  <c r="C167" i="1"/>
  <c r="D167" i="1" s="1"/>
  <c r="E167" i="1" s="1"/>
  <c r="C175" i="1"/>
  <c r="D175" i="1" s="1"/>
  <c r="E175" i="1" s="1"/>
  <c r="C183" i="1"/>
  <c r="D183" i="1" s="1"/>
  <c r="E183" i="1" s="1"/>
  <c r="C191" i="1"/>
  <c r="D191" i="1" s="1"/>
  <c r="E191" i="1" s="1"/>
  <c r="C199" i="1"/>
  <c r="D199" i="1" s="1"/>
  <c r="E199" i="1" s="1"/>
  <c r="C207" i="1"/>
  <c r="D207" i="1" s="1"/>
  <c r="E207" i="1" s="1"/>
  <c r="C215" i="1"/>
  <c r="D215" i="1" s="1"/>
  <c r="E215" i="1" s="1"/>
  <c r="C223" i="1"/>
  <c r="D223" i="1" s="1"/>
  <c r="E223" i="1" s="1"/>
  <c r="C231" i="1"/>
  <c r="D231" i="1" s="1"/>
  <c r="E231" i="1" s="1"/>
  <c r="C239" i="1"/>
  <c r="D239" i="1" s="1"/>
  <c r="E239" i="1" s="1"/>
  <c r="C247" i="1"/>
  <c r="D247" i="1" s="1"/>
  <c r="E247" i="1" s="1"/>
  <c r="C255" i="1"/>
  <c r="D255" i="1" s="1"/>
  <c r="E255" i="1" s="1"/>
  <c r="C263" i="1"/>
  <c r="D263" i="1" s="1"/>
  <c r="E263" i="1" s="1"/>
  <c r="C10" i="1"/>
  <c r="D10" i="1" s="1"/>
  <c r="E10" i="1" s="1"/>
  <c r="C18" i="1"/>
  <c r="D18" i="1" s="1"/>
  <c r="E18" i="1" s="1"/>
  <c r="C3" i="1"/>
  <c r="D3" i="1" s="1"/>
  <c r="E3" i="1" s="1"/>
  <c r="C11" i="1"/>
  <c r="D11" i="1" s="1"/>
  <c r="E11" i="1" s="1"/>
  <c r="C19" i="1"/>
  <c r="D19" i="1" s="1"/>
  <c r="E19" i="1" s="1"/>
  <c r="C8" i="1"/>
  <c r="D8" i="1" s="1"/>
  <c r="E8" i="1" s="1"/>
  <c r="C24" i="1"/>
  <c r="D24" i="1" s="1"/>
  <c r="E24" i="1" s="1"/>
  <c r="C34" i="1"/>
  <c r="D34" i="1" s="1"/>
  <c r="E34" i="1" s="1"/>
  <c r="C44" i="1"/>
  <c r="D44" i="1" s="1"/>
  <c r="E44" i="1" s="1"/>
  <c r="C56" i="1"/>
  <c r="D56" i="1" s="1"/>
  <c r="E56" i="1" s="1"/>
  <c r="C66" i="1"/>
  <c r="D66" i="1" s="1"/>
  <c r="E66" i="1" s="1"/>
  <c r="C76" i="1"/>
  <c r="D76" i="1" s="1"/>
  <c r="E76" i="1" s="1"/>
  <c r="C88" i="1"/>
  <c r="D88" i="1" s="1"/>
  <c r="E88" i="1" s="1"/>
  <c r="C98" i="1"/>
  <c r="D98" i="1" s="1"/>
  <c r="E98" i="1" s="1"/>
  <c r="C108" i="1"/>
  <c r="D108" i="1" s="1"/>
  <c r="E108" i="1" s="1"/>
  <c r="C120" i="1"/>
  <c r="D120" i="1" s="1"/>
  <c r="E120" i="1" s="1"/>
  <c r="C130" i="1"/>
  <c r="D130" i="1" s="1"/>
  <c r="E130" i="1" s="1"/>
  <c r="C140" i="1"/>
  <c r="D140" i="1" s="1"/>
  <c r="E140" i="1" s="1"/>
  <c r="C152" i="1"/>
  <c r="D152" i="1" s="1"/>
  <c r="E152" i="1" s="1"/>
  <c r="C162" i="1"/>
  <c r="D162" i="1" s="1"/>
  <c r="E162" i="1" s="1"/>
  <c r="C172" i="1"/>
  <c r="D172" i="1" s="1"/>
  <c r="E172" i="1" s="1"/>
  <c r="C184" i="1"/>
  <c r="D184" i="1" s="1"/>
  <c r="E184" i="1" s="1"/>
  <c r="C194" i="1"/>
  <c r="D194" i="1" s="1"/>
  <c r="E194" i="1" s="1"/>
  <c r="C204" i="1"/>
  <c r="D204" i="1" s="1"/>
  <c r="E204" i="1" s="1"/>
  <c r="C216" i="1"/>
  <c r="D216" i="1" s="1"/>
  <c r="E216" i="1" s="1"/>
  <c r="C226" i="1"/>
  <c r="D226" i="1" s="1"/>
  <c r="E226" i="1" s="1"/>
  <c r="C236" i="1"/>
  <c r="D236" i="1" s="1"/>
  <c r="E236" i="1" s="1"/>
  <c r="C248" i="1"/>
  <c r="D248" i="1" s="1"/>
  <c r="E248" i="1" s="1"/>
  <c r="C258" i="1"/>
  <c r="D258" i="1" s="1"/>
  <c r="E258" i="1" s="1"/>
  <c r="C268" i="1"/>
  <c r="D268" i="1" s="1"/>
  <c r="E268" i="1" s="1"/>
  <c r="C277" i="1"/>
  <c r="D277" i="1" s="1"/>
  <c r="E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9" i="1"/>
  <c r="D9" i="1" s="1"/>
  <c r="E9" i="1" s="1"/>
  <c r="C25" i="1"/>
  <c r="D25" i="1" s="1"/>
  <c r="E25" i="1" s="1"/>
  <c r="C35" i="1"/>
  <c r="D35" i="1" s="1"/>
  <c r="E35" i="1" s="1"/>
  <c r="C45" i="1"/>
  <c r="D45" i="1" s="1"/>
  <c r="E45" i="1" s="1"/>
  <c r="C57" i="1"/>
  <c r="D57" i="1" s="1"/>
  <c r="E57" i="1" s="1"/>
  <c r="C67" i="1"/>
  <c r="D67" i="1" s="1"/>
  <c r="E67" i="1" s="1"/>
  <c r="C77" i="1"/>
  <c r="D77" i="1" s="1"/>
  <c r="E77" i="1" s="1"/>
  <c r="C89" i="1"/>
  <c r="D89" i="1" s="1"/>
  <c r="E89" i="1" s="1"/>
  <c r="C99" i="1"/>
  <c r="D99" i="1" s="1"/>
  <c r="E99" i="1" s="1"/>
  <c r="C109" i="1"/>
  <c r="D109" i="1" s="1"/>
  <c r="E109" i="1" s="1"/>
  <c r="C121" i="1"/>
  <c r="D121" i="1" s="1"/>
  <c r="E121" i="1" s="1"/>
  <c r="C131" i="1"/>
  <c r="D131" i="1" s="1"/>
  <c r="E131" i="1" s="1"/>
  <c r="C141" i="1"/>
  <c r="D141" i="1" s="1"/>
  <c r="E141" i="1" s="1"/>
  <c r="C153" i="1"/>
  <c r="D153" i="1" s="1"/>
  <c r="E153" i="1" s="1"/>
  <c r="C163" i="1"/>
  <c r="D163" i="1" s="1"/>
  <c r="E163" i="1" s="1"/>
  <c r="C173" i="1"/>
  <c r="D173" i="1" s="1"/>
  <c r="E173" i="1" s="1"/>
  <c r="C185" i="1"/>
  <c r="D185" i="1" s="1"/>
  <c r="E185" i="1" s="1"/>
  <c r="C195" i="1"/>
  <c r="D195" i="1" s="1"/>
  <c r="E195" i="1" s="1"/>
  <c r="C205" i="1"/>
  <c r="D205" i="1" s="1"/>
  <c r="E205" i="1" s="1"/>
  <c r="C217" i="1"/>
  <c r="D217" i="1" s="1"/>
  <c r="E217" i="1" s="1"/>
  <c r="C227" i="1"/>
  <c r="D227" i="1" s="1"/>
  <c r="E227" i="1" s="1"/>
  <c r="C237" i="1"/>
  <c r="D237" i="1" s="1"/>
  <c r="E237" i="1" s="1"/>
  <c r="C249" i="1"/>
  <c r="D249" i="1" s="1"/>
  <c r="E249" i="1" s="1"/>
  <c r="C259" i="1"/>
  <c r="D259" i="1" s="1"/>
  <c r="E259" i="1" s="1"/>
  <c r="C269" i="1"/>
  <c r="D269" i="1" s="1"/>
  <c r="E269" i="1" s="1"/>
  <c r="C278" i="1"/>
  <c r="D278" i="1" s="1"/>
  <c r="E278" i="1" s="1"/>
  <c r="C286" i="1"/>
  <c r="D286" i="1" s="1"/>
  <c r="C294" i="1"/>
  <c r="D294" i="1" s="1"/>
  <c r="C302" i="1"/>
  <c r="D302" i="1" s="1"/>
  <c r="C310" i="1"/>
  <c r="D310" i="1" s="1"/>
  <c r="E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66" i="1"/>
  <c r="D366" i="1" s="1"/>
  <c r="C374" i="1"/>
  <c r="D374" i="1" s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C187" i="1"/>
  <c r="D187" i="1" s="1"/>
  <c r="E187" i="1" s="1"/>
  <c r="C288" i="1"/>
  <c r="D288" i="1" s="1"/>
  <c r="C320" i="1"/>
  <c r="D320" i="1" s="1"/>
  <c r="C336" i="1"/>
  <c r="D336" i="1" s="1"/>
  <c r="C360" i="1"/>
  <c r="D360" i="1" s="1"/>
  <c r="B16" i="1"/>
  <c r="B32" i="1"/>
  <c r="B56" i="1"/>
  <c r="B64" i="1"/>
  <c r="B88" i="1"/>
  <c r="B120" i="1"/>
  <c r="B136" i="1"/>
  <c r="B160" i="1"/>
  <c r="B184" i="1"/>
  <c r="B208" i="1"/>
  <c r="B224" i="1"/>
  <c r="B248" i="1"/>
  <c r="B264" i="1"/>
  <c r="B280" i="1"/>
  <c r="B312" i="1"/>
  <c r="B320" i="1"/>
  <c r="B344" i="1"/>
  <c r="B376" i="1"/>
  <c r="C50" i="1"/>
  <c r="D50" i="1" s="1"/>
  <c r="E50" i="1" s="1"/>
  <c r="C82" i="1"/>
  <c r="D82" i="1" s="1"/>
  <c r="E82" i="1" s="1"/>
  <c r="C124" i="1"/>
  <c r="D124" i="1" s="1"/>
  <c r="E124" i="1" s="1"/>
  <c r="C156" i="1"/>
  <c r="D156" i="1" s="1"/>
  <c r="E156" i="1" s="1"/>
  <c r="C200" i="1"/>
  <c r="D200" i="1" s="1"/>
  <c r="E200" i="1" s="1"/>
  <c r="C232" i="1"/>
  <c r="D232" i="1" s="1"/>
  <c r="E232" i="1" s="1"/>
  <c r="C273" i="1"/>
  <c r="D273" i="1" s="1"/>
  <c r="E273" i="1" s="1"/>
  <c r="C297" i="1"/>
  <c r="D297" i="1" s="1"/>
  <c r="C329" i="1"/>
  <c r="D329" i="1" s="1"/>
  <c r="C361" i="1"/>
  <c r="D361" i="1" s="1"/>
  <c r="C377" i="1"/>
  <c r="D377" i="1" s="1"/>
  <c r="B41" i="1"/>
  <c r="B65" i="1"/>
  <c r="B89" i="1"/>
  <c r="B121" i="1"/>
  <c r="B145" i="1"/>
  <c r="B177" i="1"/>
  <c r="B201" i="1"/>
  <c r="B225" i="1"/>
  <c r="B257" i="1"/>
  <c r="B289" i="1"/>
  <c r="B313" i="1"/>
  <c r="B345" i="1"/>
  <c r="B369" i="1"/>
  <c r="C276" i="1"/>
  <c r="D276" i="1" s="1"/>
  <c r="E276" i="1" s="1"/>
  <c r="B20" i="1"/>
  <c r="B44" i="1"/>
  <c r="B108" i="1"/>
  <c r="C12" i="1"/>
  <c r="D12" i="1" s="1"/>
  <c r="E12" i="1" s="1"/>
  <c r="C26" i="1"/>
  <c r="D26" i="1" s="1"/>
  <c r="E26" i="1" s="1"/>
  <c r="C36" i="1"/>
  <c r="D36" i="1" s="1"/>
  <c r="E36" i="1" s="1"/>
  <c r="C48" i="1"/>
  <c r="D48" i="1" s="1"/>
  <c r="E48" i="1" s="1"/>
  <c r="C58" i="1"/>
  <c r="D58" i="1" s="1"/>
  <c r="E58" i="1" s="1"/>
  <c r="C68" i="1"/>
  <c r="D68" i="1" s="1"/>
  <c r="E68" i="1" s="1"/>
  <c r="C80" i="1"/>
  <c r="D80" i="1" s="1"/>
  <c r="E80" i="1" s="1"/>
  <c r="C90" i="1"/>
  <c r="D90" i="1" s="1"/>
  <c r="E90" i="1" s="1"/>
  <c r="C100" i="1"/>
  <c r="D100" i="1" s="1"/>
  <c r="E100" i="1" s="1"/>
  <c r="C112" i="1"/>
  <c r="D112" i="1" s="1"/>
  <c r="E112" i="1" s="1"/>
  <c r="C122" i="1"/>
  <c r="D122" i="1" s="1"/>
  <c r="E122" i="1" s="1"/>
  <c r="C132" i="1"/>
  <c r="D132" i="1" s="1"/>
  <c r="E132" i="1" s="1"/>
  <c r="C144" i="1"/>
  <c r="D144" i="1" s="1"/>
  <c r="E144" i="1" s="1"/>
  <c r="C154" i="1"/>
  <c r="D154" i="1" s="1"/>
  <c r="E154" i="1" s="1"/>
  <c r="C164" i="1"/>
  <c r="D164" i="1" s="1"/>
  <c r="E164" i="1" s="1"/>
  <c r="C176" i="1"/>
  <c r="D176" i="1" s="1"/>
  <c r="E176" i="1" s="1"/>
  <c r="C186" i="1"/>
  <c r="D186" i="1" s="1"/>
  <c r="E186" i="1" s="1"/>
  <c r="C196" i="1"/>
  <c r="D196" i="1" s="1"/>
  <c r="E196" i="1" s="1"/>
  <c r="C208" i="1"/>
  <c r="D208" i="1" s="1"/>
  <c r="E208" i="1" s="1"/>
  <c r="C218" i="1"/>
  <c r="D218" i="1" s="1"/>
  <c r="E218" i="1" s="1"/>
  <c r="C228" i="1"/>
  <c r="D228" i="1" s="1"/>
  <c r="E228" i="1" s="1"/>
  <c r="C240" i="1"/>
  <c r="D240" i="1" s="1"/>
  <c r="E240" i="1" s="1"/>
  <c r="C250" i="1"/>
  <c r="D250" i="1" s="1"/>
  <c r="E250" i="1" s="1"/>
  <c r="C260" i="1"/>
  <c r="D260" i="1" s="1"/>
  <c r="E260" i="1" s="1"/>
  <c r="C271" i="1"/>
  <c r="D271" i="1" s="1"/>
  <c r="E271" i="1" s="1"/>
  <c r="C279" i="1"/>
  <c r="D279" i="1" s="1"/>
  <c r="E279" i="1" s="1"/>
  <c r="C287" i="1"/>
  <c r="D287" i="1" s="1"/>
  <c r="C295" i="1"/>
  <c r="D295" i="1" s="1"/>
  <c r="C303" i="1"/>
  <c r="D303" i="1" s="1"/>
  <c r="E303" i="1" s="1"/>
  <c r="C311" i="1"/>
  <c r="D311" i="1" s="1"/>
  <c r="E311" i="1" s="1"/>
  <c r="C319" i="1"/>
  <c r="D319" i="1" s="1"/>
  <c r="C327" i="1"/>
  <c r="D327" i="1" s="1"/>
  <c r="C335" i="1"/>
  <c r="D335" i="1" s="1"/>
  <c r="C343" i="1"/>
  <c r="D343" i="1" s="1"/>
  <c r="C351" i="1"/>
  <c r="D351" i="1" s="1"/>
  <c r="C359" i="1"/>
  <c r="D359" i="1" s="1"/>
  <c r="C367" i="1"/>
  <c r="D367" i="1" s="1"/>
  <c r="C375" i="1"/>
  <c r="D375" i="1" s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C177" i="1"/>
  <c r="D177" i="1" s="1"/>
  <c r="E177" i="1" s="1"/>
  <c r="C296" i="1"/>
  <c r="D296" i="1" s="1"/>
  <c r="C328" i="1"/>
  <c r="D328" i="1" s="1"/>
  <c r="C344" i="1"/>
  <c r="D344" i="1" s="1"/>
  <c r="E344" i="1" s="1"/>
  <c r="C368" i="1"/>
  <c r="D368" i="1" s="1"/>
  <c r="E368" i="1" s="1"/>
  <c r="B8" i="1"/>
  <c r="B24" i="1"/>
  <c r="B48" i="1"/>
  <c r="B72" i="1"/>
  <c r="B96" i="1"/>
  <c r="B104" i="1"/>
  <c r="B128" i="1"/>
  <c r="B152" i="1"/>
  <c r="B176" i="1"/>
  <c r="B192" i="1"/>
  <c r="B216" i="1"/>
  <c r="B240" i="1"/>
  <c r="B272" i="1"/>
  <c r="B288" i="1"/>
  <c r="B304" i="1"/>
  <c r="B328" i="1"/>
  <c r="B352" i="1"/>
  <c r="B360" i="1"/>
  <c r="C28" i="1"/>
  <c r="D28" i="1" s="1"/>
  <c r="E28" i="1" s="1"/>
  <c r="C72" i="1"/>
  <c r="D72" i="1" s="1"/>
  <c r="E72" i="1" s="1"/>
  <c r="C114" i="1"/>
  <c r="D114" i="1" s="1"/>
  <c r="E114" i="1" s="1"/>
  <c r="C146" i="1"/>
  <c r="D146" i="1" s="1"/>
  <c r="E146" i="1" s="1"/>
  <c r="C188" i="1"/>
  <c r="D188" i="1" s="1"/>
  <c r="E188" i="1" s="1"/>
  <c r="C220" i="1"/>
  <c r="D220" i="1" s="1"/>
  <c r="E220" i="1" s="1"/>
  <c r="C264" i="1"/>
  <c r="D264" i="1" s="1"/>
  <c r="E264" i="1" s="1"/>
  <c r="C289" i="1"/>
  <c r="D289" i="1" s="1"/>
  <c r="C321" i="1"/>
  <c r="D321" i="1" s="1"/>
  <c r="C353" i="1"/>
  <c r="D353" i="1" s="1"/>
  <c r="E353" i="1" s="1"/>
  <c r="B9" i="1"/>
  <c r="B33" i="1"/>
  <c r="B49" i="1"/>
  <c r="B81" i="1"/>
  <c r="B105" i="1"/>
  <c r="B129" i="1"/>
  <c r="B161" i="1"/>
  <c r="B185" i="1"/>
  <c r="B217" i="1"/>
  <c r="B241" i="1"/>
  <c r="B273" i="1"/>
  <c r="B297" i="1"/>
  <c r="B329" i="1"/>
  <c r="B353" i="1"/>
  <c r="C267" i="1"/>
  <c r="D267" i="1" s="1"/>
  <c r="E267" i="1" s="1"/>
  <c r="B4" i="1"/>
  <c r="B60" i="1"/>
  <c r="B100" i="1"/>
  <c r="C13" i="1"/>
  <c r="D13" i="1" s="1"/>
  <c r="E13" i="1" s="1"/>
  <c r="C27" i="1"/>
  <c r="D27" i="1" s="1"/>
  <c r="E27" i="1" s="1"/>
  <c r="C37" i="1"/>
  <c r="D37" i="1" s="1"/>
  <c r="E37" i="1" s="1"/>
  <c r="C49" i="1"/>
  <c r="D49" i="1" s="1"/>
  <c r="E49" i="1" s="1"/>
  <c r="C59" i="1"/>
  <c r="D59" i="1" s="1"/>
  <c r="E59" i="1" s="1"/>
  <c r="C69" i="1"/>
  <c r="D69" i="1" s="1"/>
  <c r="E69" i="1" s="1"/>
  <c r="C81" i="1"/>
  <c r="D81" i="1" s="1"/>
  <c r="E81" i="1" s="1"/>
  <c r="C91" i="1"/>
  <c r="D91" i="1" s="1"/>
  <c r="E91" i="1" s="1"/>
  <c r="C101" i="1"/>
  <c r="D101" i="1" s="1"/>
  <c r="E101" i="1" s="1"/>
  <c r="C113" i="1"/>
  <c r="D113" i="1" s="1"/>
  <c r="E113" i="1" s="1"/>
  <c r="C123" i="1"/>
  <c r="D123" i="1" s="1"/>
  <c r="E123" i="1" s="1"/>
  <c r="C133" i="1"/>
  <c r="D133" i="1" s="1"/>
  <c r="E133" i="1" s="1"/>
  <c r="C145" i="1"/>
  <c r="D145" i="1" s="1"/>
  <c r="E145" i="1" s="1"/>
  <c r="C155" i="1"/>
  <c r="D155" i="1" s="1"/>
  <c r="E155" i="1" s="1"/>
  <c r="C165" i="1"/>
  <c r="D165" i="1" s="1"/>
  <c r="E165" i="1" s="1"/>
  <c r="C197" i="1"/>
  <c r="D197" i="1" s="1"/>
  <c r="E197" i="1" s="1"/>
  <c r="C209" i="1"/>
  <c r="D209" i="1" s="1"/>
  <c r="E209" i="1" s="1"/>
  <c r="C219" i="1"/>
  <c r="D219" i="1" s="1"/>
  <c r="E219" i="1" s="1"/>
  <c r="C229" i="1"/>
  <c r="D229" i="1" s="1"/>
  <c r="E229" i="1" s="1"/>
  <c r="C241" i="1"/>
  <c r="D241" i="1" s="1"/>
  <c r="E241" i="1" s="1"/>
  <c r="C251" i="1"/>
  <c r="D251" i="1" s="1"/>
  <c r="E251" i="1" s="1"/>
  <c r="C261" i="1"/>
  <c r="D261" i="1" s="1"/>
  <c r="E261" i="1" s="1"/>
  <c r="C272" i="1"/>
  <c r="D272" i="1" s="1"/>
  <c r="E272" i="1" s="1"/>
  <c r="C280" i="1"/>
  <c r="D280" i="1" s="1"/>
  <c r="E280" i="1" s="1"/>
  <c r="C304" i="1"/>
  <c r="D304" i="1" s="1"/>
  <c r="E304" i="1" s="1"/>
  <c r="C312" i="1"/>
  <c r="D312" i="1" s="1"/>
  <c r="C352" i="1"/>
  <c r="D352" i="1" s="1"/>
  <c r="E352" i="1" s="1"/>
  <c r="C376" i="1"/>
  <c r="D376" i="1" s="1"/>
  <c r="E376" i="1" s="1"/>
  <c r="B40" i="1"/>
  <c r="B80" i="1"/>
  <c r="B112" i="1"/>
  <c r="B144" i="1"/>
  <c r="B168" i="1"/>
  <c r="B200" i="1"/>
  <c r="B232" i="1"/>
  <c r="B256" i="1"/>
  <c r="B296" i="1"/>
  <c r="B336" i="1"/>
  <c r="B368" i="1"/>
  <c r="C16" i="1"/>
  <c r="D16" i="1" s="1"/>
  <c r="E16" i="1" s="1"/>
  <c r="C60" i="1"/>
  <c r="D60" i="1" s="1"/>
  <c r="E60" i="1" s="1"/>
  <c r="C104" i="1"/>
  <c r="D104" i="1" s="1"/>
  <c r="E104" i="1" s="1"/>
  <c r="C136" i="1"/>
  <c r="D136" i="1" s="1"/>
  <c r="E136" i="1" s="1"/>
  <c r="C178" i="1"/>
  <c r="D178" i="1" s="1"/>
  <c r="E178" i="1" s="1"/>
  <c r="C210" i="1"/>
  <c r="D210" i="1" s="1"/>
  <c r="E210" i="1" s="1"/>
  <c r="C252" i="1"/>
  <c r="D252" i="1" s="1"/>
  <c r="E252" i="1" s="1"/>
  <c r="C281" i="1"/>
  <c r="D281" i="1" s="1"/>
  <c r="E281" i="1" s="1"/>
  <c r="C313" i="1"/>
  <c r="D313" i="1" s="1"/>
  <c r="C337" i="1"/>
  <c r="D337" i="1" s="1"/>
  <c r="E337" i="1" s="1"/>
  <c r="C369" i="1"/>
  <c r="D369" i="1" s="1"/>
  <c r="E369" i="1" s="1"/>
  <c r="B25" i="1"/>
  <c r="B57" i="1"/>
  <c r="B97" i="1"/>
  <c r="B137" i="1"/>
  <c r="B169" i="1"/>
  <c r="B209" i="1"/>
  <c r="B249" i="1"/>
  <c r="B281" i="1"/>
  <c r="B321" i="1"/>
  <c r="B361" i="1"/>
  <c r="C284" i="1"/>
  <c r="D284" i="1" s="1"/>
  <c r="E284" i="1" s="1"/>
  <c r="B12" i="1"/>
  <c r="C40" i="1"/>
  <c r="D40" i="1" s="1"/>
  <c r="E40" i="1" s="1"/>
  <c r="C92" i="1"/>
  <c r="D92" i="1" s="1"/>
  <c r="E92" i="1" s="1"/>
  <c r="C168" i="1"/>
  <c r="D168" i="1" s="1"/>
  <c r="E168" i="1" s="1"/>
  <c r="C242" i="1"/>
  <c r="D242" i="1" s="1"/>
  <c r="E242" i="1" s="1"/>
  <c r="C305" i="1"/>
  <c r="D305" i="1" s="1"/>
  <c r="C345" i="1"/>
  <c r="D345" i="1" s="1"/>
  <c r="E345" i="1" s="1"/>
  <c r="B17" i="1"/>
  <c r="B73" i="1"/>
  <c r="B113" i="1"/>
  <c r="B153" i="1"/>
  <c r="B193" i="1"/>
  <c r="B233" i="1"/>
  <c r="B265" i="1"/>
  <c r="B305" i="1"/>
  <c r="B337" i="1"/>
  <c r="B377" i="1"/>
  <c r="C308" i="1"/>
  <c r="D308" i="1" s="1"/>
  <c r="B68" i="1"/>
  <c r="C17" i="1"/>
  <c r="D17" i="1" s="1"/>
  <c r="E17" i="1" s="1"/>
  <c r="C29" i="1"/>
  <c r="D29" i="1" s="1"/>
  <c r="E29" i="1" s="1"/>
  <c r="C41" i="1"/>
  <c r="D41" i="1" s="1"/>
  <c r="E41" i="1" s="1"/>
  <c r="C51" i="1"/>
  <c r="D51" i="1" s="1"/>
  <c r="E51" i="1" s="1"/>
  <c r="C61" i="1"/>
  <c r="D61" i="1" s="1"/>
  <c r="E61" i="1" s="1"/>
  <c r="C73" i="1"/>
  <c r="D73" i="1" s="1"/>
  <c r="E73" i="1" s="1"/>
  <c r="C83" i="1"/>
  <c r="D83" i="1" s="1"/>
  <c r="E83" i="1" s="1"/>
  <c r="C93" i="1"/>
  <c r="D93" i="1" s="1"/>
  <c r="E93" i="1" s="1"/>
  <c r="C105" i="1"/>
  <c r="D105" i="1" s="1"/>
  <c r="E105" i="1" s="1"/>
  <c r="C115" i="1"/>
  <c r="D115" i="1" s="1"/>
  <c r="E115" i="1" s="1"/>
  <c r="C125" i="1"/>
  <c r="D125" i="1" s="1"/>
  <c r="E125" i="1" s="1"/>
  <c r="C137" i="1"/>
  <c r="D137" i="1" s="1"/>
  <c r="E137" i="1" s="1"/>
  <c r="C147" i="1"/>
  <c r="D147" i="1" s="1"/>
  <c r="E147" i="1" s="1"/>
  <c r="C157" i="1"/>
  <c r="D157" i="1" s="1"/>
  <c r="E157" i="1" s="1"/>
  <c r="C169" i="1"/>
  <c r="D169" i="1" s="1"/>
  <c r="E169" i="1" s="1"/>
  <c r="C179" i="1"/>
  <c r="D179" i="1" s="1"/>
  <c r="E179" i="1" s="1"/>
  <c r="C189" i="1"/>
  <c r="D189" i="1" s="1"/>
  <c r="E189" i="1" s="1"/>
  <c r="C201" i="1"/>
  <c r="D201" i="1" s="1"/>
  <c r="E201" i="1" s="1"/>
  <c r="C211" i="1"/>
  <c r="D211" i="1" s="1"/>
  <c r="E211" i="1" s="1"/>
  <c r="C221" i="1"/>
  <c r="D221" i="1" s="1"/>
  <c r="E221" i="1" s="1"/>
  <c r="C233" i="1"/>
  <c r="D233" i="1" s="1"/>
  <c r="E233" i="1" s="1"/>
  <c r="C243" i="1"/>
  <c r="D243" i="1" s="1"/>
  <c r="E243" i="1" s="1"/>
  <c r="C253" i="1"/>
  <c r="D253" i="1" s="1"/>
  <c r="E253" i="1" s="1"/>
  <c r="C265" i="1"/>
  <c r="D265" i="1" s="1"/>
  <c r="E265" i="1" s="1"/>
  <c r="C274" i="1"/>
  <c r="D274" i="1" s="1"/>
  <c r="E274" i="1" s="1"/>
  <c r="C282" i="1"/>
  <c r="D282" i="1" s="1"/>
  <c r="C290" i="1"/>
  <c r="D290" i="1" s="1"/>
  <c r="C298" i="1"/>
  <c r="D298" i="1" s="1"/>
  <c r="C306" i="1"/>
  <c r="D306" i="1" s="1"/>
  <c r="C314" i="1"/>
  <c r="D314" i="1" s="1"/>
  <c r="E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2" i="1"/>
  <c r="D2" i="1" s="1"/>
  <c r="E2" i="1" s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2" i="1"/>
  <c r="C21" i="1"/>
  <c r="D21" i="1" s="1"/>
  <c r="E21" i="1" s="1"/>
  <c r="C43" i="1"/>
  <c r="D43" i="1" s="1"/>
  <c r="E43" i="1" s="1"/>
  <c r="C65" i="1"/>
  <c r="D65" i="1" s="1"/>
  <c r="E65" i="1" s="1"/>
  <c r="C85" i="1"/>
  <c r="D85" i="1" s="1"/>
  <c r="E85" i="1" s="1"/>
  <c r="C107" i="1"/>
  <c r="D107" i="1" s="1"/>
  <c r="E107" i="1" s="1"/>
  <c r="C129" i="1"/>
  <c r="D129" i="1" s="1"/>
  <c r="E129" i="1" s="1"/>
  <c r="C149" i="1"/>
  <c r="D149" i="1" s="1"/>
  <c r="E149" i="1" s="1"/>
  <c r="C171" i="1"/>
  <c r="D171" i="1" s="1"/>
  <c r="E171" i="1" s="1"/>
  <c r="C193" i="1"/>
  <c r="D193" i="1" s="1"/>
  <c r="E193" i="1" s="1"/>
  <c r="C213" i="1"/>
  <c r="D213" i="1" s="1"/>
  <c r="E213" i="1" s="1"/>
  <c r="C235" i="1"/>
  <c r="D235" i="1" s="1"/>
  <c r="E235" i="1" s="1"/>
  <c r="C257" i="1"/>
  <c r="D257" i="1" s="1"/>
  <c r="E257" i="1" s="1"/>
  <c r="C292" i="1"/>
  <c r="D292" i="1" s="1"/>
  <c r="C316" i="1"/>
  <c r="D316" i="1" s="1"/>
  <c r="E316" i="1" s="1"/>
  <c r="C332" i="1"/>
  <c r="D332" i="1" s="1"/>
  <c r="C348" i="1"/>
  <c r="D348" i="1" s="1"/>
  <c r="C364" i="1"/>
  <c r="D364" i="1" s="1"/>
  <c r="B28" i="1"/>
  <c r="B52" i="1"/>
  <c r="B92" i="1"/>
  <c r="C4" i="1"/>
  <c r="D4" i="1" s="1"/>
  <c r="E4" i="1" s="1"/>
  <c r="C20" i="1"/>
  <c r="D20" i="1" s="1"/>
  <c r="E20" i="1" s="1"/>
  <c r="C32" i="1"/>
  <c r="D32" i="1" s="1"/>
  <c r="E32" i="1" s="1"/>
  <c r="C42" i="1"/>
  <c r="D42" i="1" s="1"/>
  <c r="E42" i="1" s="1"/>
  <c r="C52" i="1"/>
  <c r="D52" i="1" s="1"/>
  <c r="E52" i="1" s="1"/>
  <c r="C64" i="1"/>
  <c r="D64" i="1" s="1"/>
  <c r="E64" i="1" s="1"/>
  <c r="C74" i="1"/>
  <c r="D74" i="1" s="1"/>
  <c r="E74" i="1" s="1"/>
  <c r="C84" i="1"/>
  <c r="D84" i="1" s="1"/>
  <c r="E84" i="1" s="1"/>
  <c r="C96" i="1"/>
  <c r="D96" i="1" s="1"/>
  <c r="E96" i="1" s="1"/>
  <c r="C106" i="1"/>
  <c r="D106" i="1" s="1"/>
  <c r="E106" i="1" s="1"/>
  <c r="C116" i="1"/>
  <c r="D116" i="1" s="1"/>
  <c r="E116" i="1" s="1"/>
  <c r="C128" i="1"/>
  <c r="D128" i="1" s="1"/>
  <c r="E128" i="1" s="1"/>
  <c r="C138" i="1"/>
  <c r="D138" i="1" s="1"/>
  <c r="E138" i="1" s="1"/>
  <c r="C148" i="1"/>
  <c r="D148" i="1" s="1"/>
  <c r="E148" i="1" s="1"/>
  <c r="C160" i="1"/>
  <c r="D160" i="1" s="1"/>
  <c r="E160" i="1" s="1"/>
  <c r="C170" i="1"/>
  <c r="D170" i="1" s="1"/>
  <c r="E170" i="1" s="1"/>
  <c r="C180" i="1"/>
  <c r="D180" i="1" s="1"/>
  <c r="E180" i="1" s="1"/>
  <c r="C192" i="1"/>
  <c r="D192" i="1" s="1"/>
  <c r="E192" i="1" s="1"/>
  <c r="C202" i="1"/>
  <c r="D202" i="1" s="1"/>
  <c r="E202" i="1" s="1"/>
  <c r="C212" i="1"/>
  <c r="D212" i="1" s="1"/>
  <c r="E212" i="1" s="1"/>
  <c r="C224" i="1"/>
  <c r="D224" i="1" s="1"/>
  <c r="E224" i="1" s="1"/>
  <c r="C234" i="1"/>
  <c r="D234" i="1" s="1"/>
  <c r="E234" i="1" s="1"/>
  <c r="C244" i="1"/>
  <c r="D244" i="1" s="1"/>
  <c r="E244" i="1" s="1"/>
  <c r="C256" i="1"/>
  <c r="D256" i="1" s="1"/>
  <c r="E256" i="1" s="1"/>
  <c r="C266" i="1"/>
  <c r="D266" i="1" s="1"/>
  <c r="E266" i="1" s="1"/>
  <c r="C275" i="1"/>
  <c r="D275" i="1" s="1"/>
  <c r="E275" i="1" s="1"/>
  <c r="C283" i="1"/>
  <c r="D283" i="1" s="1"/>
  <c r="E283" i="1" s="1"/>
  <c r="C291" i="1"/>
  <c r="D291" i="1" s="1"/>
  <c r="C299" i="1"/>
  <c r="D299" i="1" s="1"/>
  <c r="E299" i="1" s="1"/>
  <c r="C307" i="1"/>
  <c r="D307" i="1" s="1"/>
  <c r="C315" i="1"/>
  <c r="D315" i="1" s="1"/>
  <c r="C323" i="1"/>
  <c r="D323" i="1" s="1"/>
  <c r="C331" i="1"/>
  <c r="D331" i="1" s="1"/>
  <c r="C339" i="1"/>
  <c r="D339" i="1" s="1"/>
  <c r="C347" i="1"/>
  <c r="D347" i="1" s="1"/>
  <c r="C355" i="1"/>
  <c r="D355" i="1" s="1"/>
  <c r="C363" i="1"/>
  <c r="D363" i="1" s="1"/>
  <c r="C371" i="1"/>
  <c r="D371" i="1" s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C5" i="1"/>
  <c r="D5" i="1" s="1"/>
  <c r="E5" i="1" s="1"/>
  <c r="C33" i="1"/>
  <c r="D33" i="1" s="1"/>
  <c r="E33" i="1" s="1"/>
  <c r="C53" i="1"/>
  <c r="D53" i="1" s="1"/>
  <c r="E53" i="1" s="1"/>
  <c r="C75" i="1"/>
  <c r="D75" i="1" s="1"/>
  <c r="E75" i="1" s="1"/>
  <c r="C97" i="1"/>
  <c r="D97" i="1" s="1"/>
  <c r="E97" i="1" s="1"/>
  <c r="C117" i="1"/>
  <c r="D117" i="1" s="1"/>
  <c r="E117" i="1" s="1"/>
  <c r="C139" i="1"/>
  <c r="D139" i="1" s="1"/>
  <c r="E139" i="1" s="1"/>
  <c r="C161" i="1"/>
  <c r="D161" i="1" s="1"/>
  <c r="E161" i="1" s="1"/>
  <c r="C181" i="1"/>
  <c r="D181" i="1" s="1"/>
  <c r="E181" i="1" s="1"/>
  <c r="C203" i="1"/>
  <c r="D203" i="1" s="1"/>
  <c r="E203" i="1" s="1"/>
  <c r="C225" i="1"/>
  <c r="D225" i="1" s="1"/>
  <c r="E225" i="1" s="1"/>
  <c r="C245" i="1"/>
  <c r="D245" i="1" s="1"/>
  <c r="E245" i="1" s="1"/>
  <c r="C300" i="1"/>
  <c r="D300" i="1" s="1"/>
  <c r="C324" i="1"/>
  <c r="D324" i="1" s="1"/>
  <c r="C340" i="1"/>
  <c r="D340" i="1" s="1"/>
  <c r="E340" i="1" s="1"/>
  <c r="C356" i="1"/>
  <c r="D356" i="1" s="1"/>
  <c r="C372" i="1"/>
  <c r="D372" i="1" s="1"/>
  <c r="B36" i="1"/>
  <c r="B84" i="1"/>
  <c r="B253" i="1"/>
  <c r="B157" i="1"/>
  <c r="B348" i="1"/>
  <c r="B188" i="1"/>
  <c r="B76" i="1"/>
  <c r="B373" i="1"/>
  <c r="B308" i="1"/>
  <c r="B212" i="1"/>
  <c r="B148" i="1"/>
  <c r="C373" i="1"/>
  <c r="D373" i="1" s="1"/>
  <c r="B333" i="1"/>
  <c r="B269" i="1"/>
  <c r="B205" i="1"/>
  <c r="B109" i="1"/>
  <c r="C365" i="1"/>
  <c r="D365" i="1" s="1"/>
  <c r="B332" i="1"/>
  <c r="B268" i="1"/>
  <c r="B204" i="1"/>
  <c r="B140" i="1"/>
  <c r="B45" i="1"/>
  <c r="B357" i="1"/>
  <c r="B293" i="1"/>
  <c r="B261" i="1"/>
  <c r="B197" i="1"/>
  <c r="B133" i="1"/>
  <c r="B93" i="1"/>
  <c r="B37" i="1"/>
  <c r="C349" i="1"/>
  <c r="D349" i="1" s="1"/>
  <c r="E349" i="1" s="1"/>
  <c r="B317" i="1"/>
  <c r="B189" i="1"/>
  <c r="B21" i="1"/>
  <c r="B220" i="1"/>
  <c r="B13" i="1"/>
  <c r="B372" i="1"/>
  <c r="B276" i="1"/>
  <c r="B180" i="1"/>
  <c r="B116" i="1"/>
  <c r="B61" i="1"/>
  <c r="B365" i="1"/>
  <c r="B301" i="1"/>
  <c r="B237" i="1"/>
  <c r="B173" i="1"/>
  <c r="B141" i="1"/>
  <c r="B53" i="1"/>
  <c r="B364" i="1"/>
  <c r="B300" i="1"/>
  <c r="B236" i="1"/>
  <c r="B172" i="1"/>
  <c r="B101" i="1"/>
  <c r="C357" i="1"/>
  <c r="D357" i="1" s="1"/>
  <c r="B325" i="1"/>
  <c r="B229" i="1"/>
  <c r="B165" i="1"/>
  <c r="B356" i="1"/>
  <c r="B324" i="1"/>
  <c r="B292" i="1"/>
  <c r="B260" i="1"/>
  <c r="B228" i="1"/>
  <c r="B196" i="1"/>
  <c r="B164" i="1"/>
  <c r="B132" i="1"/>
  <c r="B85" i="1"/>
  <c r="B29" i="1"/>
  <c r="C341" i="1"/>
  <c r="D341" i="1" s="1"/>
  <c r="E341" i="1" s="1"/>
  <c r="E363" i="1" l="1"/>
  <c r="E375" i="1"/>
  <c r="E374" i="1"/>
  <c r="E360" i="1"/>
  <c r="E356" i="1"/>
  <c r="E347" i="1"/>
  <c r="E291" i="1"/>
  <c r="E302" i="1"/>
  <c r="E331" i="1"/>
  <c r="E315" i="1"/>
  <c r="E296" i="1"/>
  <c r="E288" i="1"/>
  <c r="E309" i="1"/>
  <c r="E301" i="1"/>
  <c r="E324" i="1"/>
  <c r="E332" i="1"/>
  <c r="E362" i="1"/>
  <c r="E298" i="1"/>
  <c r="E289" i="1"/>
  <c r="E359" i="1"/>
  <c r="E295" i="1"/>
  <c r="E297" i="1"/>
  <c r="E358" i="1"/>
  <c r="E294" i="1"/>
  <c r="E293" i="1"/>
  <c r="E300" i="1"/>
  <c r="E290" i="1"/>
  <c r="E305" i="1"/>
  <c r="E287" i="1"/>
  <c r="E286" i="1"/>
  <c r="E285" i="1"/>
  <c r="E292" i="1"/>
  <c r="E346" i="1"/>
  <c r="E282" i="1"/>
  <c r="E312" i="1"/>
  <c r="E343" i="1"/>
  <c r="E342" i="1"/>
  <c r="E323" i="1"/>
  <c r="E338" i="1"/>
  <c r="E335" i="1"/>
  <c r="E336" i="1"/>
  <c r="E334" i="1"/>
  <c r="E330" i="1"/>
  <c r="E313" i="1"/>
  <c r="E328" i="1"/>
  <c r="E327" i="1"/>
  <c r="E320" i="1"/>
  <c r="E326" i="1"/>
  <c r="E325" i="1"/>
  <c r="E365" i="1"/>
  <c r="E372" i="1"/>
  <c r="E371" i="1"/>
  <c r="E307" i="1"/>
  <c r="E322" i="1"/>
  <c r="E308" i="1"/>
  <c r="E319" i="1"/>
  <c r="E377" i="1"/>
  <c r="E318" i="1"/>
  <c r="E317" i="1"/>
  <c r="E361" i="1"/>
  <c r="E364" i="1"/>
  <c r="E355" i="1"/>
  <c r="E348" i="1"/>
  <c r="E370" i="1"/>
  <c r="E306" i="1"/>
  <c r="E321" i="1"/>
  <c r="E367" i="1"/>
  <c r="E329" i="1"/>
  <c r="E366" i="1"/>
  <c r="E357" i="1"/>
  <c r="E373" i="1"/>
  <c r="E339" i="1"/>
  <c r="E354" i="1"/>
  <c r="E351" i="1"/>
  <c r="E350" i="1"/>
  <c r="E333" i="1"/>
  <c r="N7" i="1" l="1"/>
</calcChain>
</file>

<file path=xl/sharedStrings.xml><?xml version="1.0" encoding="utf-8"?>
<sst xmlns="http://schemas.openxmlformats.org/spreadsheetml/2006/main" count="12" uniqueCount="12">
  <si>
    <t>Zeit t [s]</t>
  </si>
  <si>
    <t>Wurfweite [m]</t>
  </si>
  <si>
    <t>Wurfhöhe [m]</t>
  </si>
  <si>
    <t>Gelandet?</t>
  </si>
  <si>
    <t>Wurfweite</t>
  </si>
  <si>
    <t>Abwurfwinkel [°]</t>
  </si>
  <si>
    <t>Abwurfgeschwindigkeit [km/h]</t>
  </si>
  <si>
    <t>Abwurfhöhe h0 [m]</t>
  </si>
  <si>
    <t>α [rad]</t>
  </si>
  <si>
    <t>v0 [m/s]</t>
  </si>
  <si>
    <t>=&gt;</t>
  </si>
  <si>
    <t>Weite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</si>
</sst>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1" fillId="0" borderId="0" xfId="0" applyFont="1"/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0F1BFA4-CD07-4515-97DF-945251667F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Schiefer Wurf [m]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Wurfhöhe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Tabelle1!$B$2:$B$377</c:f>
              <c:numCache>
                <c:formatCode>General</c:formatCode>
                <c:ptCount val="376"/>
                <c:pt idx="0">
                  <c:v>0</c:v>
                </c:pt>
                <c:pt idx="1">
                  <c:v>0.15713484026367722</c:v>
                </c:pt>
                <c:pt idx="2">
                  <c:v>0.31426968052735443</c:v>
                </c:pt>
                <c:pt idx="3">
                  <c:v>0.47140452079103168</c:v>
                </c:pt>
                <c:pt idx="4">
                  <c:v>0.62853936105470887</c:v>
                </c:pt>
                <c:pt idx="5">
                  <c:v>0.78567420131838628</c:v>
                </c:pt>
                <c:pt idx="6">
                  <c:v>0.94280904158206336</c:v>
                </c:pt>
                <c:pt idx="7">
                  <c:v>1.0999438818457408</c:v>
                </c:pt>
                <c:pt idx="8">
                  <c:v>1.2570787221094177</c:v>
                </c:pt>
                <c:pt idx="9">
                  <c:v>1.4142135623730949</c:v>
                </c:pt>
                <c:pt idx="10">
                  <c:v>1.5713484026367726</c:v>
                </c:pt>
                <c:pt idx="11">
                  <c:v>1.7284832429004495</c:v>
                </c:pt>
                <c:pt idx="12">
                  <c:v>1.8856180831641267</c:v>
                </c:pt>
                <c:pt idx="13">
                  <c:v>2.0427529234278041</c:v>
                </c:pt>
                <c:pt idx="14">
                  <c:v>2.1998877636914815</c:v>
                </c:pt>
                <c:pt idx="15">
                  <c:v>2.3570226039551585</c:v>
                </c:pt>
                <c:pt idx="16">
                  <c:v>2.5141574442188355</c:v>
                </c:pt>
                <c:pt idx="17">
                  <c:v>2.6712922844825133</c:v>
                </c:pt>
                <c:pt idx="18">
                  <c:v>2.8284271247461898</c:v>
                </c:pt>
                <c:pt idx="19">
                  <c:v>2.9855619650098677</c:v>
                </c:pt>
                <c:pt idx="20">
                  <c:v>3.1426968052735451</c:v>
                </c:pt>
                <c:pt idx="21">
                  <c:v>3.2998316455372216</c:v>
                </c:pt>
                <c:pt idx="22">
                  <c:v>3.456966485800899</c:v>
                </c:pt>
                <c:pt idx="23">
                  <c:v>3.614101326064576</c:v>
                </c:pt>
                <c:pt idx="24">
                  <c:v>3.7712361663282534</c:v>
                </c:pt>
                <c:pt idx="25">
                  <c:v>3.9283710065919308</c:v>
                </c:pt>
                <c:pt idx="26">
                  <c:v>4.0855058468556082</c:v>
                </c:pt>
                <c:pt idx="27">
                  <c:v>4.2426406871192857</c:v>
                </c:pt>
                <c:pt idx="28">
                  <c:v>4.3997755273829631</c:v>
                </c:pt>
                <c:pt idx="29">
                  <c:v>4.5569103676466396</c:v>
                </c:pt>
                <c:pt idx="30">
                  <c:v>4.714045207910317</c:v>
                </c:pt>
                <c:pt idx="31">
                  <c:v>4.8711800481739944</c:v>
                </c:pt>
                <c:pt idx="32">
                  <c:v>5.0283148884376709</c:v>
                </c:pt>
                <c:pt idx="33">
                  <c:v>5.1854497287013483</c:v>
                </c:pt>
                <c:pt idx="34">
                  <c:v>5.3425845689650266</c:v>
                </c:pt>
                <c:pt idx="35">
                  <c:v>5.4997194092287023</c:v>
                </c:pt>
                <c:pt idx="36">
                  <c:v>5.6568542494923797</c:v>
                </c:pt>
                <c:pt idx="37">
                  <c:v>5.8139890897560571</c:v>
                </c:pt>
                <c:pt idx="38">
                  <c:v>5.9711239300197354</c:v>
                </c:pt>
                <c:pt idx="39">
                  <c:v>6.1282587702834119</c:v>
                </c:pt>
                <c:pt idx="40">
                  <c:v>6.2853936105470902</c:v>
                </c:pt>
                <c:pt idx="41">
                  <c:v>6.4425284508107667</c:v>
                </c:pt>
                <c:pt idx="42">
                  <c:v>6.5996632910744433</c:v>
                </c:pt>
                <c:pt idx="43">
                  <c:v>6.7567981313381207</c:v>
                </c:pt>
                <c:pt idx="44">
                  <c:v>6.9139329716017981</c:v>
                </c:pt>
                <c:pt idx="45">
                  <c:v>7.0710678118654755</c:v>
                </c:pt>
                <c:pt idx="46">
                  <c:v>7.228202652129152</c:v>
                </c:pt>
                <c:pt idx="47">
                  <c:v>7.3853374923928294</c:v>
                </c:pt>
                <c:pt idx="48">
                  <c:v>7.5424723326565069</c:v>
                </c:pt>
                <c:pt idx="49">
                  <c:v>7.6996071729201834</c:v>
                </c:pt>
                <c:pt idx="50">
                  <c:v>7.8567420131838617</c:v>
                </c:pt>
                <c:pt idx="51">
                  <c:v>8.01387685344754</c:v>
                </c:pt>
                <c:pt idx="52">
                  <c:v>8.1710116937112165</c:v>
                </c:pt>
                <c:pt idx="53">
                  <c:v>8.3281465339748948</c:v>
                </c:pt>
                <c:pt idx="54">
                  <c:v>8.4852813742385713</c:v>
                </c:pt>
                <c:pt idx="55">
                  <c:v>8.6424162145022496</c:v>
                </c:pt>
                <c:pt idx="56">
                  <c:v>8.7995510547659261</c:v>
                </c:pt>
                <c:pt idx="57">
                  <c:v>8.9566858950296009</c:v>
                </c:pt>
                <c:pt idx="58">
                  <c:v>9.1138207352932792</c:v>
                </c:pt>
                <c:pt idx="59">
                  <c:v>9.2709555755569575</c:v>
                </c:pt>
                <c:pt idx="60">
                  <c:v>9.428090415820634</c:v>
                </c:pt>
                <c:pt idx="61">
                  <c:v>9.5852252560843105</c:v>
                </c:pt>
                <c:pt idx="62">
                  <c:v>9.7423600963479888</c:v>
                </c:pt>
                <c:pt idx="63">
                  <c:v>9.8994949366116654</c:v>
                </c:pt>
                <c:pt idx="64">
                  <c:v>10.056629776875342</c:v>
                </c:pt>
                <c:pt idx="65">
                  <c:v>10.21376461713902</c:v>
                </c:pt>
                <c:pt idx="66">
                  <c:v>10.370899457402697</c:v>
                </c:pt>
                <c:pt idx="67">
                  <c:v>10.528034297666375</c:v>
                </c:pt>
                <c:pt idx="68">
                  <c:v>10.685169137930053</c:v>
                </c:pt>
                <c:pt idx="69">
                  <c:v>10.842303978193728</c:v>
                </c:pt>
                <c:pt idx="70">
                  <c:v>10.999438818457405</c:v>
                </c:pt>
                <c:pt idx="71">
                  <c:v>11.156573658721083</c:v>
                </c:pt>
                <c:pt idx="72">
                  <c:v>11.313708498984759</c:v>
                </c:pt>
                <c:pt idx="73">
                  <c:v>11.470843339248438</c:v>
                </c:pt>
                <c:pt idx="74">
                  <c:v>11.627978179512114</c:v>
                </c:pt>
                <c:pt idx="75">
                  <c:v>11.785113019775791</c:v>
                </c:pt>
                <c:pt idx="76">
                  <c:v>11.942247860039471</c:v>
                </c:pt>
                <c:pt idx="77">
                  <c:v>12.099382700303147</c:v>
                </c:pt>
                <c:pt idx="78">
                  <c:v>12.256517540566824</c:v>
                </c:pt>
                <c:pt idx="79">
                  <c:v>12.413652380830502</c:v>
                </c:pt>
                <c:pt idx="80">
                  <c:v>12.57078722109418</c:v>
                </c:pt>
                <c:pt idx="81">
                  <c:v>12.727922061357857</c:v>
                </c:pt>
                <c:pt idx="82">
                  <c:v>12.885056901621533</c:v>
                </c:pt>
                <c:pt idx="83">
                  <c:v>13.04219174188521</c:v>
                </c:pt>
                <c:pt idx="84">
                  <c:v>13.199326582148887</c:v>
                </c:pt>
                <c:pt idx="85">
                  <c:v>13.356461422412565</c:v>
                </c:pt>
                <c:pt idx="86">
                  <c:v>13.513596262676241</c:v>
                </c:pt>
                <c:pt idx="87">
                  <c:v>13.67073110293992</c:v>
                </c:pt>
                <c:pt idx="88">
                  <c:v>13.827865943203596</c:v>
                </c:pt>
                <c:pt idx="89">
                  <c:v>13.985000783467274</c:v>
                </c:pt>
                <c:pt idx="90">
                  <c:v>14.142135623730951</c:v>
                </c:pt>
                <c:pt idx="91">
                  <c:v>14.299270463994628</c:v>
                </c:pt>
                <c:pt idx="92">
                  <c:v>14.456405304258304</c:v>
                </c:pt>
                <c:pt idx="93">
                  <c:v>14.613540144521984</c:v>
                </c:pt>
                <c:pt idx="94">
                  <c:v>14.770674984785659</c:v>
                </c:pt>
                <c:pt idx="95">
                  <c:v>14.927809825049337</c:v>
                </c:pt>
                <c:pt idx="96">
                  <c:v>15.084944665313014</c:v>
                </c:pt>
                <c:pt idx="97">
                  <c:v>15.24207950557669</c:v>
                </c:pt>
                <c:pt idx="98">
                  <c:v>15.399214345840367</c:v>
                </c:pt>
                <c:pt idx="99">
                  <c:v>15.556349186104047</c:v>
                </c:pt>
                <c:pt idx="100">
                  <c:v>15.713484026367723</c:v>
                </c:pt>
                <c:pt idx="101">
                  <c:v>15.8706188666314</c:v>
                </c:pt>
                <c:pt idx="102">
                  <c:v>16.02775370689508</c:v>
                </c:pt>
                <c:pt idx="103">
                  <c:v>16.184888547158756</c:v>
                </c:pt>
                <c:pt idx="104">
                  <c:v>16.342023387422433</c:v>
                </c:pt>
                <c:pt idx="105">
                  <c:v>16.49915822768611</c:v>
                </c:pt>
                <c:pt idx="106">
                  <c:v>16.65629306794979</c:v>
                </c:pt>
                <c:pt idx="107">
                  <c:v>16.813427908213466</c:v>
                </c:pt>
                <c:pt idx="108">
                  <c:v>16.970562748477143</c:v>
                </c:pt>
                <c:pt idx="109">
                  <c:v>17.127697588740819</c:v>
                </c:pt>
                <c:pt idx="110">
                  <c:v>17.284832429004499</c:v>
                </c:pt>
                <c:pt idx="111">
                  <c:v>17.441967269268176</c:v>
                </c:pt>
                <c:pt idx="112">
                  <c:v>17.599102109531852</c:v>
                </c:pt>
                <c:pt idx="113">
                  <c:v>17.756236949795525</c:v>
                </c:pt>
                <c:pt idx="114">
                  <c:v>17.913371790059202</c:v>
                </c:pt>
                <c:pt idx="115">
                  <c:v>18.070506630322882</c:v>
                </c:pt>
                <c:pt idx="116">
                  <c:v>18.227641470586558</c:v>
                </c:pt>
                <c:pt idx="117">
                  <c:v>18.384776310850235</c:v>
                </c:pt>
                <c:pt idx="118">
                  <c:v>18.541911151113915</c:v>
                </c:pt>
                <c:pt idx="119">
                  <c:v>18.699045991377591</c:v>
                </c:pt>
                <c:pt idx="120">
                  <c:v>18.856180831641268</c:v>
                </c:pt>
                <c:pt idx="121">
                  <c:v>19.013315671904945</c:v>
                </c:pt>
                <c:pt idx="122">
                  <c:v>19.170450512168621</c:v>
                </c:pt>
                <c:pt idx="123">
                  <c:v>19.327585352432301</c:v>
                </c:pt>
                <c:pt idx="124">
                  <c:v>19.484720192695978</c:v>
                </c:pt>
                <c:pt idx="125">
                  <c:v>19.641855032959654</c:v>
                </c:pt>
                <c:pt idx="126">
                  <c:v>19.798989873223331</c:v>
                </c:pt>
                <c:pt idx="127">
                  <c:v>19.956124713487007</c:v>
                </c:pt>
                <c:pt idx="128">
                  <c:v>20.113259553750684</c:v>
                </c:pt>
                <c:pt idx="129">
                  <c:v>20.270394394014364</c:v>
                </c:pt>
                <c:pt idx="130">
                  <c:v>20.42752923427804</c:v>
                </c:pt>
                <c:pt idx="131">
                  <c:v>20.584664074541717</c:v>
                </c:pt>
                <c:pt idx="132">
                  <c:v>20.741798914805393</c:v>
                </c:pt>
                <c:pt idx="133">
                  <c:v>20.898933755069073</c:v>
                </c:pt>
                <c:pt idx="134">
                  <c:v>21.05606859533275</c:v>
                </c:pt>
                <c:pt idx="135">
                  <c:v>21.213203435596427</c:v>
                </c:pt>
                <c:pt idx="136">
                  <c:v>21.370338275860107</c:v>
                </c:pt>
                <c:pt idx="137">
                  <c:v>21.527473116123783</c:v>
                </c:pt>
                <c:pt idx="138">
                  <c:v>21.684607956387456</c:v>
                </c:pt>
                <c:pt idx="139">
                  <c:v>21.841742796651133</c:v>
                </c:pt>
                <c:pt idx="140">
                  <c:v>21.998877636914809</c:v>
                </c:pt>
                <c:pt idx="141">
                  <c:v>22.156012477178489</c:v>
                </c:pt>
                <c:pt idx="142">
                  <c:v>22.313147317442166</c:v>
                </c:pt>
                <c:pt idx="143">
                  <c:v>22.470282157705842</c:v>
                </c:pt>
                <c:pt idx="144">
                  <c:v>22.627416997969519</c:v>
                </c:pt>
                <c:pt idx="145">
                  <c:v>22.784551838233199</c:v>
                </c:pt>
                <c:pt idx="146">
                  <c:v>22.941686678496875</c:v>
                </c:pt>
                <c:pt idx="147">
                  <c:v>23.098821518760552</c:v>
                </c:pt>
                <c:pt idx="148">
                  <c:v>23.255956359024228</c:v>
                </c:pt>
                <c:pt idx="149">
                  <c:v>23.413091199287905</c:v>
                </c:pt>
                <c:pt idx="150">
                  <c:v>23.570226039551581</c:v>
                </c:pt>
                <c:pt idx="151">
                  <c:v>23.727360879815265</c:v>
                </c:pt>
                <c:pt idx="152">
                  <c:v>23.884495720078942</c:v>
                </c:pt>
                <c:pt idx="153">
                  <c:v>24.041630560342618</c:v>
                </c:pt>
                <c:pt idx="154">
                  <c:v>24.198765400606295</c:v>
                </c:pt>
                <c:pt idx="155">
                  <c:v>24.355900240869971</c:v>
                </c:pt>
                <c:pt idx="156">
                  <c:v>24.513035081133648</c:v>
                </c:pt>
                <c:pt idx="157">
                  <c:v>24.670169921397324</c:v>
                </c:pt>
                <c:pt idx="158">
                  <c:v>24.827304761661004</c:v>
                </c:pt>
                <c:pt idx="159">
                  <c:v>24.984439601924681</c:v>
                </c:pt>
                <c:pt idx="160">
                  <c:v>25.141574442188361</c:v>
                </c:pt>
                <c:pt idx="161">
                  <c:v>25.298709282452037</c:v>
                </c:pt>
                <c:pt idx="162">
                  <c:v>25.455844122715714</c:v>
                </c:pt>
                <c:pt idx="163">
                  <c:v>25.61297896297939</c:v>
                </c:pt>
                <c:pt idx="164">
                  <c:v>25.770113803243067</c:v>
                </c:pt>
                <c:pt idx="165">
                  <c:v>25.927248643506744</c:v>
                </c:pt>
                <c:pt idx="166">
                  <c:v>26.08438348377042</c:v>
                </c:pt>
                <c:pt idx="167">
                  <c:v>26.241518324034097</c:v>
                </c:pt>
                <c:pt idx="168">
                  <c:v>26.398653164297773</c:v>
                </c:pt>
                <c:pt idx="169">
                  <c:v>26.55578800456145</c:v>
                </c:pt>
                <c:pt idx="170">
                  <c:v>26.71292284482513</c:v>
                </c:pt>
                <c:pt idx="171">
                  <c:v>26.870057685088806</c:v>
                </c:pt>
                <c:pt idx="172">
                  <c:v>27.027192525352483</c:v>
                </c:pt>
                <c:pt idx="173">
                  <c:v>27.184327365616163</c:v>
                </c:pt>
                <c:pt idx="174">
                  <c:v>27.341462205879839</c:v>
                </c:pt>
                <c:pt idx="175">
                  <c:v>27.498597046143516</c:v>
                </c:pt>
                <c:pt idx="176">
                  <c:v>27.655731886407192</c:v>
                </c:pt>
                <c:pt idx="177">
                  <c:v>27.812866726670872</c:v>
                </c:pt>
                <c:pt idx="178">
                  <c:v>27.970001566934549</c:v>
                </c:pt>
                <c:pt idx="179">
                  <c:v>28.127136407198225</c:v>
                </c:pt>
                <c:pt idx="180">
                  <c:v>28.284271247461902</c:v>
                </c:pt>
                <c:pt idx="181">
                  <c:v>28.441406087725579</c:v>
                </c:pt>
                <c:pt idx="182">
                  <c:v>28.598540927989255</c:v>
                </c:pt>
                <c:pt idx="183">
                  <c:v>28.755675768252932</c:v>
                </c:pt>
                <c:pt idx="184">
                  <c:v>28.912810608516608</c:v>
                </c:pt>
                <c:pt idx="185">
                  <c:v>29.069945448780292</c:v>
                </c:pt>
                <c:pt idx="186">
                  <c:v>29.227080289043968</c:v>
                </c:pt>
                <c:pt idx="187">
                  <c:v>29.384215129307645</c:v>
                </c:pt>
                <c:pt idx="188">
                  <c:v>29.541349969571318</c:v>
                </c:pt>
                <c:pt idx="189">
                  <c:v>29.698484809834994</c:v>
                </c:pt>
                <c:pt idx="190">
                  <c:v>29.855619650098674</c:v>
                </c:pt>
                <c:pt idx="191">
                  <c:v>30.012754490362351</c:v>
                </c:pt>
                <c:pt idx="192">
                  <c:v>30.169889330626027</c:v>
                </c:pt>
                <c:pt idx="193">
                  <c:v>30.327024170889704</c:v>
                </c:pt>
                <c:pt idx="194">
                  <c:v>30.48415901115338</c:v>
                </c:pt>
                <c:pt idx="195">
                  <c:v>30.641293851417057</c:v>
                </c:pt>
                <c:pt idx="196">
                  <c:v>30.798428691680733</c:v>
                </c:pt>
                <c:pt idx="197">
                  <c:v>30.955563531944417</c:v>
                </c:pt>
                <c:pt idx="198">
                  <c:v>31.112698372208094</c:v>
                </c:pt>
                <c:pt idx="199">
                  <c:v>31.26983321247177</c:v>
                </c:pt>
                <c:pt idx="200">
                  <c:v>31.426968052735447</c:v>
                </c:pt>
                <c:pt idx="201">
                  <c:v>31.58410289299912</c:v>
                </c:pt>
                <c:pt idx="202">
                  <c:v>31.7412377332628</c:v>
                </c:pt>
                <c:pt idx="203">
                  <c:v>31.898372573526476</c:v>
                </c:pt>
                <c:pt idx="204">
                  <c:v>32.05550741379016</c:v>
                </c:pt>
                <c:pt idx="205">
                  <c:v>32.212642254053833</c:v>
                </c:pt>
                <c:pt idx="206">
                  <c:v>32.369777094317513</c:v>
                </c:pt>
                <c:pt idx="207">
                  <c:v>32.526911934581186</c:v>
                </c:pt>
                <c:pt idx="208">
                  <c:v>32.684046774844866</c:v>
                </c:pt>
                <c:pt idx="209">
                  <c:v>32.841181615108539</c:v>
                </c:pt>
                <c:pt idx="210">
                  <c:v>32.998316455372219</c:v>
                </c:pt>
                <c:pt idx="211">
                  <c:v>33.155451295635892</c:v>
                </c:pt>
                <c:pt idx="212">
                  <c:v>33.312586135899579</c:v>
                </c:pt>
                <c:pt idx="213">
                  <c:v>33.469720976163245</c:v>
                </c:pt>
                <c:pt idx="214">
                  <c:v>33.626855816426932</c:v>
                </c:pt>
                <c:pt idx="215">
                  <c:v>33.783990656690605</c:v>
                </c:pt>
                <c:pt idx="216">
                  <c:v>33.941125496954285</c:v>
                </c:pt>
                <c:pt idx="217">
                  <c:v>34.098260337217958</c:v>
                </c:pt>
                <c:pt idx="218">
                  <c:v>34.255395177481638</c:v>
                </c:pt>
                <c:pt idx="219">
                  <c:v>34.412530017745311</c:v>
                </c:pt>
                <c:pt idx="220">
                  <c:v>34.569664858008998</c:v>
                </c:pt>
                <c:pt idx="221">
                  <c:v>34.726799698272664</c:v>
                </c:pt>
                <c:pt idx="222">
                  <c:v>34.883934538536352</c:v>
                </c:pt>
                <c:pt idx="223">
                  <c:v>35.041069378800017</c:v>
                </c:pt>
                <c:pt idx="224">
                  <c:v>35.198204219063705</c:v>
                </c:pt>
                <c:pt idx="225">
                  <c:v>35.355339059327378</c:v>
                </c:pt>
                <c:pt idx="226">
                  <c:v>35.51247389959105</c:v>
                </c:pt>
                <c:pt idx="227">
                  <c:v>35.669608739854731</c:v>
                </c:pt>
                <c:pt idx="228">
                  <c:v>35.826743580118404</c:v>
                </c:pt>
                <c:pt idx="229">
                  <c:v>35.983878420382084</c:v>
                </c:pt>
                <c:pt idx="230">
                  <c:v>36.141013260645764</c:v>
                </c:pt>
                <c:pt idx="231">
                  <c:v>36.298148100909444</c:v>
                </c:pt>
                <c:pt idx="232">
                  <c:v>36.455282941173117</c:v>
                </c:pt>
                <c:pt idx="233">
                  <c:v>36.612417781436797</c:v>
                </c:pt>
                <c:pt idx="234">
                  <c:v>36.76955262170047</c:v>
                </c:pt>
                <c:pt idx="235">
                  <c:v>36.92668746196415</c:v>
                </c:pt>
                <c:pt idx="236">
                  <c:v>37.08382230222783</c:v>
                </c:pt>
                <c:pt idx="237">
                  <c:v>37.240957142491503</c:v>
                </c:pt>
                <c:pt idx="238">
                  <c:v>37.398091982755183</c:v>
                </c:pt>
                <c:pt idx="239">
                  <c:v>37.555226823018863</c:v>
                </c:pt>
                <c:pt idx="240">
                  <c:v>37.712361663282536</c:v>
                </c:pt>
                <c:pt idx="241">
                  <c:v>37.869496503546216</c:v>
                </c:pt>
                <c:pt idx="242">
                  <c:v>38.026631343809889</c:v>
                </c:pt>
                <c:pt idx="243">
                  <c:v>38.183766184073569</c:v>
                </c:pt>
                <c:pt idx="244">
                  <c:v>38.340901024337242</c:v>
                </c:pt>
                <c:pt idx="245">
                  <c:v>38.498035864600929</c:v>
                </c:pt>
                <c:pt idx="246">
                  <c:v>38.655170704864602</c:v>
                </c:pt>
                <c:pt idx="247">
                  <c:v>38.812305545128282</c:v>
                </c:pt>
                <c:pt idx="248">
                  <c:v>38.969440385391955</c:v>
                </c:pt>
                <c:pt idx="249">
                  <c:v>39.126575225655635</c:v>
                </c:pt>
                <c:pt idx="250">
                  <c:v>39.283710065919308</c:v>
                </c:pt>
                <c:pt idx="251">
                  <c:v>39.440844906182981</c:v>
                </c:pt>
                <c:pt idx="252">
                  <c:v>39.597979746446661</c:v>
                </c:pt>
                <c:pt idx="253">
                  <c:v>39.755114586710334</c:v>
                </c:pt>
                <c:pt idx="254">
                  <c:v>39.912249426974014</c:v>
                </c:pt>
                <c:pt idx="255">
                  <c:v>40.069384267237687</c:v>
                </c:pt>
                <c:pt idx="256">
                  <c:v>40.226519107501368</c:v>
                </c:pt>
                <c:pt idx="257">
                  <c:v>40.383653947765048</c:v>
                </c:pt>
                <c:pt idx="258">
                  <c:v>40.540788788028728</c:v>
                </c:pt>
                <c:pt idx="259">
                  <c:v>40.697923628292401</c:v>
                </c:pt>
                <c:pt idx="260">
                  <c:v>40.855058468556081</c:v>
                </c:pt>
                <c:pt idx="261">
                  <c:v>41.012193308819754</c:v>
                </c:pt>
                <c:pt idx="262">
                  <c:v>41.169328149083434</c:v>
                </c:pt>
                <c:pt idx="263">
                  <c:v>41.326462989347114</c:v>
                </c:pt>
                <c:pt idx="264">
                  <c:v>41.483597829610787</c:v>
                </c:pt>
                <c:pt idx="265">
                  <c:v>41.640732669874467</c:v>
                </c:pt>
                <c:pt idx="266">
                  <c:v>41.797867510138147</c:v>
                </c:pt>
                <c:pt idx="267">
                  <c:v>41.95500235040182</c:v>
                </c:pt>
                <c:pt idx="268">
                  <c:v>42.1121371906655</c:v>
                </c:pt>
                <c:pt idx="269">
                  <c:v>42.269272030929173</c:v>
                </c:pt>
                <c:pt idx="270">
                  <c:v>42.426406871192853</c:v>
                </c:pt>
                <c:pt idx="271">
                  <c:v>42.583541711456533</c:v>
                </c:pt>
                <c:pt idx="272">
                  <c:v>42.740676551720213</c:v>
                </c:pt>
                <c:pt idx="273">
                  <c:v>42.897811391983886</c:v>
                </c:pt>
                <c:pt idx="274">
                  <c:v>43.054946232247566</c:v>
                </c:pt>
                <c:pt idx="275">
                  <c:v>43.212081072511239</c:v>
                </c:pt>
                <c:pt idx="276">
                  <c:v>43.369215912774912</c:v>
                </c:pt>
                <c:pt idx="277">
                  <c:v>43.526350753038599</c:v>
                </c:pt>
                <c:pt idx="278">
                  <c:v>43.683485593302265</c:v>
                </c:pt>
                <c:pt idx="279">
                  <c:v>43.840620433565952</c:v>
                </c:pt>
                <c:pt idx="280">
                  <c:v>43.997755273829618</c:v>
                </c:pt>
                <c:pt idx="281">
                  <c:v>44.154890114093305</c:v>
                </c:pt>
                <c:pt idx="282">
                  <c:v>44.312024954356978</c:v>
                </c:pt>
                <c:pt idx="283">
                  <c:v>44.469159794620658</c:v>
                </c:pt>
                <c:pt idx="284">
                  <c:v>44.626294634884331</c:v>
                </c:pt>
                <c:pt idx="285">
                  <c:v>44.783429475148012</c:v>
                </c:pt>
                <c:pt idx="286">
                  <c:v>44.940564315411685</c:v>
                </c:pt>
                <c:pt idx="287">
                  <c:v>45.097699155675365</c:v>
                </c:pt>
                <c:pt idx="288">
                  <c:v>45.254833995939038</c:v>
                </c:pt>
                <c:pt idx="289">
                  <c:v>45.411968836202725</c:v>
                </c:pt>
                <c:pt idx="290">
                  <c:v>45.569103676466398</c:v>
                </c:pt>
                <c:pt idx="291">
                  <c:v>45.726238516730078</c:v>
                </c:pt>
                <c:pt idx="292">
                  <c:v>45.883373356993751</c:v>
                </c:pt>
                <c:pt idx="293">
                  <c:v>46.040508197257431</c:v>
                </c:pt>
                <c:pt idx="294">
                  <c:v>46.197643037521104</c:v>
                </c:pt>
                <c:pt idx="295">
                  <c:v>46.354777877784784</c:v>
                </c:pt>
                <c:pt idx="296">
                  <c:v>46.511912718048457</c:v>
                </c:pt>
                <c:pt idx="297">
                  <c:v>46.669047558312137</c:v>
                </c:pt>
                <c:pt idx="298">
                  <c:v>46.82618239857581</c:v>
                </c:pt>
                <c:pt idx="299">
                  <c:v>46.98331723883949</c:v>
                </c:pt>
                <c:pt idx="300">
                  <c:v>47.140452079103163</c:v>
                </c:pt>
                <c:pt idx="301">
                  <c:v>47.297586919366843</c:v>
                </c:pt>
                <c:pt idx="302">
                  <c:v>47.45472175963053</c:v>
                </c:pt>
                <c:pt idx="303">
                  <c:v>47.611856599894203</c:v>
                </c:pt>
                <c:pt idx="304">
                  <c:v>47.768991440157883</c:v>
                </c:pt>
                <c:pt idx="305">
                  <c:v>47.926126280421556</c:v>
                </c:pt>
                <c:pt idx="306">
                  <c:v>48.083261120685236</c:v>
                </c:pt>
                <c:pt idx="307">
                  <c:v>48.240395960948909</c:v>
                </c:pt>
                <c:pt idx="308">
                  <c:v>48.397530801212589</c:v>
                </c:pt>
                <c:pt idx="309">
                  <c:v>48.554665641476262</c:v>
                </c:pt>
                <c:pt idx="310">
                  <c:v>48.711800481739942</c:v>
                </c:pt>
                <c:pt idx="311">
                  <c:v>48.868935322003615</c:v>
                </c:pt>
                <c:pt idx="312">
                  <c:v>49.026070162267295</c:v>
                </c:pt>
                <c:pt idx="313">
                  <c:v>49.183205002530975</c:v>
                </c:pt>
                <c:pt idx="314">
                  <c:v>49.340339842794648</c:v>
                </c:pt>
                <c:pt idx="315">
                  <c:v>49.497474683058329</c:v>
                </c:pt>
                <c:pt idx="316">
                  <c:v>49.654609523322009</c:v>
                </c:pt>
                <c:pt idx="317">
                  <c:v>49.811744363585682</c:v>
                </c:pt>
                <c:pt idx="318">
                  <c:v>49.968879203849362</c:v>
                </c:pt>
                <c:pt idx="319">
                  <c:v>50.126014044113035</c:v>
                </c:pt>
                <c:pt idx="320">
                  <c:v>50.283148884376722</c:v>
                </c:pt>
                <c:pt idx="321">
                  <c:v>50.440283724640388</c:v>
                </c:pt>
                <c:pt idx="322">
                  <c:v>50.597418564904075</c:v>
                </c:pt>
                <c:pt idx="323">
                  <c:v>50.754553405167741</c:v>
                </c:pt>
                <c:pt idx="324">
                  <c:v>50.911688245431428</c:v>
                </c:pt>
                <c:pt idx="325">
                  <c:v>51.068823085695094</c:v>
                </c:pt>
                <c:pt idx="326">
                  <c:v>51.225957925958781</c:v>
                </c:pt>
                <c:pt idx="327">
                  <c:v>51.383092766222461</c:v>
                </c:pt>
                <c:pt idx="328">
                  <c:v>51.540227606486134</c:v>
                </c:pt>
                <c:pt idx="329">
                  <c:v>51.697362446749814</c:v>
                </c:pt>
                <c:pt idx="330">
                  <c:v>51.854497287013487</c:v>
                </c:pt>
                <c:pt idx="331">
                  <c:v>52.011632127277167</c:v>
                </c:pt>
                <c:pt idx="332">
                  <c:v>52.16876696754084</c:v>
                </c:pt>
                <c:pt idx="333">
                  <c:v>52.32590180780452</c:v>
                </c:pt>
                <c:pt idx="334">
                  <c:v>52.483036648068193</c:v>
                </c:pt>
                <c:pt idx="335">
                  <c:v>52.640171488331873</c:v>
                </c:pt>
                <c:pt idx="336">
                  <c:v>52.797306328595546</c:v>
                </c:pt>
                <c:pt idx="337">
                  <c:v>52.954441168859226</c:v>
                </c:pt>
                <c:pt idx="338">
                  <c:v>53.111576009122899</c:v>
                </c:pt>
                <c:pt idx="339">
                  <c:v>53.268710849386579</c:v>
                </c:pt>
                <c:pt idx="340">
                  <c:v>53.425845689650259</c:v>
                </c:pt>
                <c:pt idx="341">
                  <c:v>53.582980529913932</c:v>
                </c:pt>
                <c:pt idx="342">
                  <c:v>53.740115370177612</c:v>
                </c:pt>
                <c:pt idx="343">
                  <c:v>53.8972502104413</c:v>
                </c:pt>
                <c:pt idx="344">
                  <c:v>54.054385050704965</c:v>
                </c:pt>
                <c:pt idx="345">
                  <c:v>54.211519890968653</c:v>
                </c:pt>
                <c:pt idx="346">
                  <c:v>54.368654731232326</c:v>
                </c:pt>
                <c:pt idx="347">
                  <c:v>54.525789571496006</c:v>
                </c:pt>
                <c:pt idx="348">
                  <c:v>54.682924411759679</c:v>
                </c:pt>
                <c:pt idx="349">
                  <c:v>54.840059252023359</c:v>
                </c:pt>
                <c:pt idx="350">
                  <c:v>54.997194092287032</c:v>
                </c:pt>
                <c:pt idx="351">
                  <c:v>55.154328932550698</c:v>
                </c:pt>
                <c:pt idx="352">
                  <c:v>55.311463772814385</c:v>
                </c:pt>
                <c:pt idx="353">
                  <c:v>55.468598613078065</c:v>
                </c:pt>
                <c:pt idx="354">
                  <c:v>55.625733453341745</c:v>
                </c:pt>
                <c:pt idx="355">
                  <c:v>55.782868293605418</c:v>
                </c:pt>
                <c:pt idx="356">
                  <c:v>55.940003133869098</c:v>
                </c:pt>
                <c:pt idx="357">
                  <c:v>56.097137974132771</c:v>
                </c:pt>
                <c:pt idx="358">
                  <c:v>56.254272814396451</c:v>
                </c:pt>
                <c:pt idx="359">
                  <c:v>56.411407654660124</c:v>
                </c:pt>
                <c:pt idx="360">
                  <c:v>56.568542494923804</c:v>
                </c:pt>
                <c:pt idx="361">
                  <c:v>56.725677335187477</c:v>
                </c:pt>
                <c:pt idx="362">
                  <c:v>56.882812175451157</c:v>
                </c:pt>
                <c:pt idx="363">
                  <c:v>57.03994701571483</c:v>
                </c:pt>
                <c:pt idx="364">
                  <c:v>57.19708185597851</c:v>
                </c:pt>
                <c:pt idx="365">
                  <c:v>57.354216696242183</c:v>
                </c:pt>
                <c:pt idx="366">
                  <c:v>57.511351536505863</c:v>
                </c:pt>
                <c:pt idx="367">
                  <c:v>57.66848637676955</c:v>
                </c:pt>
                <c:pt idx="368">
                  <c:v>57.825621217033216</c:v>
                </c:pt>
                <c:pt idx="369">
                  <c:v>57.982756057296903</c:v>
                </c:pt>
                <c:pt idx="370">
                  <c:v>58.139890897560583</c:v>
                </c:pt>
                <c:pt idx="371">
                  <c:v>58.297025737824256</c:v>
                </c:pt>
                <c:pt idx="372">
                  <c:v>58.454160578087937</c:v>
                </c:pt>
                <c:pt idx="373">
                  <c:v>58.611295418351609</c:v>
                </c:pt>
                <c:pt idx="374">
                  <c:v>58.76843025861529</c:v>
                </c:pt>
                <c:pt idx="375">
                  <c:v>58.925565098878963</c:v>
                </c:pt>
              </c:numCache>
            </c:numRef>
          </c:xVal>
          <c:yVal>
            <c:numRef>
              <c:f>Tabelle1!$C$2:$C$377</c:f>
              <c:numCache>
                <c:formatCode>General</c:formatCode>
                <c:ptCount val="376"/>
                <c:pt idx="0">
                  <c:v>1.85</c:v>
                </c:pt>
                <c:pt idx="1">
                  <c:v>2.0066443402636773</c:v>
                </c:pt>
                <c:pt idx="2">
                  <c:v>2.1623076805273547</c:v>
                </c:pt>
                <c:pt idx="3">
                  <c:v>2.3169900207910317</c:v>
                </c:pt>
                <c:pt idx="4">
                  <c:v>2.4706913610547088</c:v>
                </c:pt>
                <c:pt idx="5">
                  <c:v>2.6234117013183864</c:v>
                </c:pt>
                <c:pt idx="6">
                  <c:v>2.7751510415820633</c:v>
                </c:pt>
                <c:pt idx="7">
                  <c:v>2.9259093818457407</c:v>
                </c:pt>
                <c:pt idx="8">
                  <c:v>3.0756867221094182</c:v>
                </c:pt>
                <c:pt idx="9">
                  <c:v>3.2244830623730945</c:v>
                </c:pt>
                <c:pt idx="10">
                  <c:v>3.3722984026367722</c:v>
                </c:pt>
                <c:pt idx="11">
                  <c:v>3.5191327429004495</c:v>
                </c:pt>
                <c:pt idx="12">
                  <c:v>3.664986083164127</c:v>
                </c:pt>
                <c:pt idx="13">
                  <c:v>3.8098584234278037</c:v>
                </c:pt>
                <c:pt idx="14">
                  <c:v>3.9537497636914818</c:v>
                </c:pt>
                <c:pt idx="15">
                  <c:v>4.0966601039551582</c:v>
                </c:pt>
                <c:pt idx="16">
                  <c:v>4.2385894442188352</c:v>
                </c:pt>
                <c:pt idx="17">
                  <c:v>4.3795377844825127</c:v>
                </c:pt>
                <c:pt idx="18">
                  <c:v>4.519505124746189</c:v>
                </c:pt>
                <c:pt idx="19">
                  <c:v>4.6584914650098677</c:v>
                </c:pt>
                <c:pt idx="20">
                  <c:v>4.7964968052735442</c:v>
                </c:pt>
                <c:pt idx="21">
                  <c:v>4.9335211455372212</c:v>
                </c:pt>
                <c:pt idx="22">
                  <c:v>5.0695644858008979</c:v>
                </c:pt>
                <c:pt idx="23">
                  <c:v>5.2046268260645761</c:v>
                </c:pt>
                <c:pt idx="24">
                  <c:v>5.338708166328253</c:v>
                </c:pt>
                <c:pt idx="25">
                  <c:v>5.4718085065919304</c:v>
                </c:pt>
                <c:pt idx="26">
                  <c:v>5.6039278468556066</c:v>
                </c:pt>
                <c:pt idx="27">
                  <c:v>5.7350661871192852</c:v>
                </c:pt>
                <c:pt idx="28">
                  <c:v>5.8652235273829616</c:v>
                </c:pt>
                <c:pt idx="29">
                  <c:v>5.9943998676466386</c:v>
                </c:pt>
                <c:pt idx="30">
                  <c:v>6.122595207910317</c:v>
                </c:pt>
                <c:pt idx="31">
                  <c:v>6.2498095481739933</c:v>
                </c:pt>
                <c:pt idx="32">
                  <c:v>6.3760428884376719</c:v>
                </c:pt>
                <c:pt idx="33">
                  <c:v>6.5012952287013483</c:v>
                </c:pt>
                <c:pt idx="34">
                  <c:v>6.6255665689650263</c:v>
                </c:pt>
                <c:pt idx="35">
                  <c:v>6.7488569092287012</c:v>
                </c:pt>
                <c:pt idx="36">
                  <c:v>6.8711662494923793</c:v>
                </c:pt>
                <c:pt idx="37">
                  <c:v>6.9924945897560562</c:v>
                </c:pt>
                <c:pt idx="38">
                  <c:v>7.1128419300197336</c:v>
                </c:pt>
                <c:pt idx="39">
                  <c:v>7.2322082702834107</c:v>
                </c:pt>
                <c:pt idx="40">
                  <c:v>7.3505936105470884</c:v>
                </c:pt>
                <c:pt idx="41">
                  <c:v>7.4679979508107657</c:v>
                </c:pt>
                <c:pt idx="42">
                  <c:v>7.5844212910744417</c:v>
                </c:pt>
                <c:pt idx="43">
                  <c:v>7.6998636313381201</c:v>
                </c:pt>
                <c:pt idx="44">
                  <c:v>7.8143249716017964</c:v>
                </c:pt>
                <c:pt idx="45">
                  <c:v>7.927805311865475</c:v>
                </c:pt>
                <c:pt idx="46">
                  <c:v>8.0403046521291515</c:v>
                </c:pt>
                <c:pt idx="47">
                  <c:v>8.1518229923928285</c:v>
                </c:pt>
                <c:pt idx="48">
                  <c:v>8.262360332656506</c:v>
                </c:pt>
                <c:pt idx="49">
                  <c:v>8.3719166729201824</c:v>
                </c:pt>
                <c:pt idx="50">
                  <c:v>8.480492013183861</c:v>
                </c:pt>
                <c:pt idx="51">
                  <c:v>8.5880863534475367</c:v>
                </c:pt>
                <c:pt idx="52">
                  <c:v>8.6946996937112146</c:v>
                </c:pt>
                <c:pt idx="53">
                  <c:v>8.8003320339748932</c:v>
                </c:pt>
                <c:pt idx="54">
                  <c:v>8.9049833742385687</c:v>
                </c:pt>
                <c:pt idx="55">
                  <c:v>9.0086537145022465</c:v>
                </c:pt>
                <c:pt idx="56">
                  <c:v>9.1113430547659231</c:v>
                </c:pt>
                <c:pt idx="57">
                  <c:v>9.2130513950295985</c:v>
                </c:pt>
                <c:pt idx="58">
                  <c:v>9.3137787352932779</c:v>
                </c:pt>
                <c:pt idx="59">
                  <c:v>9.4135250755569562</c:v>
                </c:pt>
                <c:pt idx="60">
                  <c:v>9.5122904158206314</c:v>
                </c:pt>
                <c:pt idx="61">
                  <c:v>9.6100747560843107</c:v>
                </c:pt>
                <c:pt idx="62">
                  <c:v>9.706878096347987</c:v>
                </c:pt>
                <c:pt idx="63">
                  <c:v>9.8027004366116621</c:v>
                </c:pt>
                <c:pt idx="64">
                  <c:v>9.8975417768753413</c:v>
                </c:pt>
                <c:pt idx="65">
                  <c:v>9.9914021171390175</c:v>
                </c:pt>
                <c:pt idx="66">
                  <c:v>10.084281457402694</c:v>
                </c:pt>
                <c:pt idx="67">
                  <c:v>10.176179797666371</c:v>
                </c:pt>
                <c:pt idx="68">
                  <c:v>10.267097137930051</c:v>
                </c:pt>
                <c:pt idx="69">
                  <c:v>10.357033478193726</c:v>
                </c:pt>
                <c:pt idx="70">
                  <c:v>10.445988818457403</c:v>
                </c:pt>
                <c:pt idx="71">
                  <c:v>10.533963158721081</c:v>
                </c:pt>
                <c:pt idx="72">
                  <c:v>10.620956498984757</c:v>
                </c:pt>
                <c:pt idx="73">
                  <c:v>10.706968839248436</c:v>
                </c:pt>
                <c:pt idx="74">
                  <c:v>10.792000179512112</c:v>
                </c:pt>
                <c:pt idx="75">
                  <c:v>10.876050519775788</c:v>
                </c:pt>
                <c:pt idx="76">
                  <c:v>10.959119860039468</c:v>
                </c:pt>
                <c:pt idx="77">
                  <c:v>11.041208200303146</c:v>
                </c:pt>
                <c:pt idx="78">
                  <c:v>11.122315540566822</c:v>
                </c:pt>
                <c:pt idx="79">
                  <c:v>11.202441880830499</c:v>
                </c:pt>
                <c:pt idx="80">
                  <c:v>11.281587221094176</c:v>
                </c:pt>
                <c:pt idx="81">
                  <c:v>11.359751561357854</c:v>
                </c:pt>
                <c:pt idx="82">
                  <c:v>11.436934901621532</c:v>
                </c:pt>
                <c:pt idx="83">
                  <c:v>11.513137241885207</c:v>
                </c:pt>
                <c:pt idx="84">
                  <c:v>11.588358582148885</c:v>
                </c:pt>
                <c:pt idx="85">
                  <c:v>11.662598922412563</c:v>
                </c:pt>
                <c:pt idx="86">
                  <c:v>11.735858262676238</c:v>
                </c:pt>
                <c:pt idx="87">
                  <c:v>11.808136602939916</c:v>
                </c:pt>
                <c:pt idx="88">
                  <c:v>11.879433943203592</c:v>
                </c:pt>
                <c:pt idx="89">
                  <c:v>11.949750283467273</c:v>
                </c:pt>
                <c:pt idx="90">
                  <c:v>12.019085623730948</c:v>
                </c:pt>
                <c:pt idx="91">
                  <c:v>12.087439963994624</c:v>
                </c:pt>
                <c:pt idx="92">
                  <c:v>12.154813304258301</c:v>
                </c:pt>
                <c:pt idx="93">
                  <c:v>12.221205644521982</c:v>
                </c:pt>
                <c:pt idx="94">
                  <c:v>12.286616984785656</c:v>
                </c:pt>
                <c:pt idx="95">
                  <c:v>12.351047325049336</c:v>
                </c:pt>
                <c:pt idx="96">
                  <c:v>12.414496665313012</c:v>
                </c:pt>
                <c:pt idx="97">
                  <c:v>12.476965005576687</c:v>
                </c:pt>
                <c:pt idx="98">
                  <c:v>12.538452345840366</c:v>
                </c:pt>
                <c:pt idx="99">
                  <c:v>12.598958686104044</c:v>
                </c:pt>
                <c:pt idx="100">
                  <c:v>12.65848402636772</c:v>
                </c:pt>
                <c:pt idx="101">
                  <c:v>12.717028366631396</c:v>
                </c:pt>
                <c:pt idx="102">
                  <c:v>12.774591706895077</c:v>
                </c:pt>
                <c:pt idx="103">
                  <c:v>12.831174047158754</c:v>
                </c:pt>
                <c:pt idx="104">
                  <c:v>12.88677538742243</c:v>
                </c:pt>
                <c:pt idx="105">
                  <c:v>12.941395727686107</c:v>
                </c:pt>
                <c:pt idx="106">
                  <c:v>12.995035067949786</c:v>
                </c:pt>
                <c:pt idx="107">
                  <c:v>13.047693408213464</c:v>
                </c:pt>
                <c:pt idx="108">
                  <c:v>13.099370748477138</c:v>
                </c:pt>
                <c:pt idx="109">
                  <c:v>13.150067088740816</c:v>
                </c:pt>
                <c:pt idx="110">
                  <c:v>13.199782429004497</c:v>
                </c:pt>
                <c:pt idx="111">
                  <c:v>13.248516769268171</c:v>
                </c:pt>
                <c:pt idx="112">
                  <c:v>13.29627010953185</c:v>
                </c:pt>
                <c:pt idx="113">
                  <c:v>13.343042449795524</c:v>
                </c:pt>
                <c:pt idx="114">
                  <c:v>13.388833790059202</c:v>
                </c:pt>
                <c:pt idx="115">
                  <c:v>13.433644130322881</c:v>
                </c:pt>
                <c:pt idx="116">
                  <c:v>13.477473470586556</c:v>
                </c:pt>
                <c:pt idx="117">
                  <c:v>13.520321810850234</c:v>
                </c:pt>
                <c:pt idx="118">
                  <c:v>13.562189151113913</c:v>
                </c:pt>
                <c:pt idx="119">
                  <c:v>13.60307549137759</c:v>
                </c:pt>
                <c:pt idx="120">
                  <c:v>13.642980831641266</c:v>
                </c:pt>
                <c:pt idx="121">
                  <c:v>13.681905171904942</c:v>
                </c:pt>
                <c:pt idx="122">
                  <c:v>13.719848512168623</c:v>
                </c:pt>
                <c:pt idx="123">
                  <c:v>13.756810852432299</c:v>
                </c:pt>
                <c:pt idx="124">
                  <c:v>13.792792192695975</c:v>
                </c:pt>
                <c:pt idx="125">
                  <c:v>13.827792532959652</c:v>
                </c:pt>
                <c:pt idx="126">
                  <c:v>13.861811873223328</c:v>
                </c:pt>
                <c:pt idx="127">
                  <c:v>13.894850213487008</c:v>
                </c:pt>
                <c:pt idx="128">
                  <c:v>13.926907553750684</c:v>
                </c:pt>
                <c:pt idx="129">
                  <c:v>13.95798389401436</c:v>
                </c:pt>
                <c:pt idx="130">
                  <c:v>13.988079234278036</c:v>
                </c:pt>
                <c:pt idx="131">
                  <c:v>14.017193574541714</c:v>
                </c:pt>
                <c:pt idx="132">
                  <c:v>14.04532691480539</c:v>
                </c:pt>
                <c:pt idx="133">
                  <c:v>14.072479255069069</c:v>
                </c:pt>
                <c:pt idx="134">
                  <c:v>14.098650595332746</c:v>
                </c:pt>
                <c:pt idx="135">
                  <c:v>14.123840935596423</c:v>
                </c:pt>
                <c:pt idx="136">
                  <c:v>14.148050275860102</c:v>
                </c:pt>
                <c:pt idx="137">
                  <c:v>14.171278616123779</c:v>
                </c:pt>
                <c:pt idx="138">
                  <c:v>14.193525956387456</c:v>
                </c:pt>
                <c:pt idx="139">
                  <c:v>14.214792296651131</c:v>
                </c:pt>
                <c:pt idx="140">
                  <c:v>14.235077636914808</c:v>
                </c:pt>
                <c:pt idx="141">
                  <c:v>14.254381977178488</c:v>
                </c:pt>
                <c:pt idx="142">
                  <c:v>14.272705317442165</c:v>
                </c:pt>
                <c:pt idx="143">
                  <c:v>14.290047657705841</c:v>
                </c:pt>
                <c:pt idx="144">
                  <c:v>14.306408997969516</c:v>
                </c:pt>
                <c:pt idx="145">
                  <c:v>14.321789338233197</c:v>
                </c:pt>
                <c:pt idx="146">
                  <c:v>14.336188678496875</c:v>
                </c:pt>
                <c:pt idx="147">
                  <c:v>14.349607018760549</c:v>
                </c:pt>
                <c:pt idx="148">
                  <c:v>14.362044359024226</c:v>
                </c:pt>
                <c:pt idx="149">
                  <c:v>14.373500699287902</c:v>
                </c:pt>
                <c:pt idx="150">
                  <c:v>14.38397603955158</c:v>
                </c:pt>
                <c:pt idx="151">
                  <c:v>14.393470379815263</c:v>
                </c:pt>
                <c:pt idx="152">
                  <c:v>14.401983720078938</c:v>
                </c:pt>
                <c:pt idx="153">
                  <c:v>14.409516060342614</c:v>
                </c:pt>
                <c:pt idx="154">
                  <c:v>14.416067400606291</c:v>
                </c:pt>
                <c:pt idx="155">
                  <c:v>14.421637740869969</c:v>
                </c:pt>
                <c:pt idx="156">
                  <c:v>14.426227081133645</c:v>
                </c:pt>
                <c:pt idx="157">
                  <c:v>14.429835421397319</c:v>
                </c:pt>
                <c:pt idx="158">
                  <c:v>14.432462761661</c:v>
                </c:pt>
                <c:pt idx="159">
                  <c:v>14.434109101924678</c:v>
                </c:pt>
                <c:pt idx="160">
                  <c:v>14.434774442188353</c:v>
                </c:pt>
                <c:pt idx="161">
                  <c:v>14.43445878245203</c:v>
                </c:pt>
                <c:pt idx="162">
                  <c:v>14.433162122715709</c:v>
                </c:pt>
                <c:pt idx="163">
                  <c:v>14.430884462979389</c:v>
                </c:pt>
                <c:pt idx="164">
                  <c:v>14.427625803243066</c:v>
                </c:pt>
                <c:pt idx="165">
                  <c:v>14.423386143506743</c:v>
                </c:pt>
                <c:pt idx="166">
                  <c:v>14.418165483770418</c:v>
                </c:pt>
                <c:pt idx="167">
                  <c:v>14.411963824034094</c:v>
                </c:pt>
                <c:pt idx="168">
                  <c:v>14.404781164297773</c:v>
                </c:pt>
                <c:pt idx="169">
                  <c:v>14.396617504561448</c:v>
                </c:pt>
                <c:pt idx="170">
                  <c:v>14.387472844825128</c:v>
                </c:pt>
                <c:pt idx="171">
                  <c:v>14.377347185088803</c:v>
                </c:pt>
                <c:pt idx="172">
                  <c:v>14.366240525352481</c:v>
                </c:pt>
                <c:pt idx="173">
                  <c:v>14.354152865616157</c:v>
                </c:pt>
                <c:pt idx="174">
                  <c:v>14.341084205879833</c:v>
                </c:pt>
                <c:pt idx="175">
                  <c:v>14.32703454614351</c:v>
                </c:pt>
                <c:pt idx="176">
                  <c:v>14.312003886407185</c:v>
                </c:pt>
                <c:pt idx="177">
                  <c:v>14.295992226670869</c:v>
                </c:pt>
                <c:pt idx="178">
                  <c:v>14.278999566934546</c:v>
                </c:pt>
                <c:pt idx="179">
                  <c:v>14.261025907198221</c:v>
                </c:pt>
                <c:pt idx="180">
                  <c:v>14.242071247461899</c:v>
                </c:pt>
                <c:pt idx="181">
                  <c:v>14.222135587725575</c:v>
                </c:pt>
                <c:pt idx="182">
                  <c:v>14.201218927989249</c:v>
                </c:pt>
                <c:pt idx="183">
                  <c:v>14.179321268252927</c:v>
                </c:pt>
                <c:pt idx="184">
                  <c:v>14.156442608516603</c:v>
                </c:pt>
                <c:pt idx="185">
                  <c:v>14.132582948780286</c:v>
                </c:pt>
                <c:pt idx="186">
                  <c:v>14.107742289043966</c:v>
                </c:pt>
                <c:pt idx="187">
                  <c:v>14.081920629307639</c:v>
                </c:pt>
                <c:pt idx="188">
                  <c:v>14.055117969571313</c:v>
                </c:pt>
                <c:pt idx="189">
                  <c:v>14.027334309834988</c:v>
                </c:pt>
                <c:pt idx="190">
                  <c:v>13.998569650098673</c:v>
                </c:pt>
                <c:pt idx="191">
                  <c:v>13.968823990362349</c:v>
                </c:pt>
                <c:pt idx="192">
                  <c:v>13.938097330626022</c:v>
                </c:pt>
                <c:pt idx="193">
                  <c:v>13.906389670889702</c:v>
                </c:pt>
                <c:pt idx="194">
                  <c:v>13.873701011153376</c:v>
                </c:pt>
                <c:pt idx="195">
                  <c:v>13.840031351417053</c:v>
                </c:pt>
                <c:pt idx="196">
                  <c:v>13.805380691680728</c:v>
                </c:pt>
                <c:pt idx="197">
                  <c:v>13.769749031944407</c:v>
                </c:pt>
                <c:pt idx="198">
                  <c:v>13.733136372208087</c:v>
                </c:pt>
                <c:pt idx="199">
                  <c:v>13.695542712471767</c:v>
                </c:pt>
                <c:pt idx="200">
                  <c:v>13.65696805273544</c:v>
                </c:pt>
                <c:pt idx="201">
                  <c:v>13.617412392999118</c:v>
                </c:pt>
                <c:pt idx="202">
                  <c:v>13.576875733262792</c:v>
                </c:pt>
                <c:pt idx="203">
                  <c:v>13.535358073526474</c:v>
                </c:pt>
                <c:pt idx="204">
                  <c:v>13.49285941379015</c:v>
                </c:pt>
                <c:pt idx="205">
                  <c:v>13.44937975405383</c:v>
                </c:pt>
                <c:pt idx="206">
                  <c:v>13.404919094317506</c:v>
                </c:pt>
                <c:pt idx="207">
                  <c:v>13.359477434581184</c:v>
                </c:pt>
                <c:pt idx="208">
                  <c:v>13.313054774844858</c:v>
                </c:pt>
                <c:pt idx="209">
                  <c:v>13.265651115108543</c:v>
                </c:pt>
                <c:pt idx="210">
                  <c:v>13.217266455372208</c:v>
                </c:pt>
                <c:pt idx="211">
                  <c:v>13.167900795635894</c:v>
                </c:pt>
                <c:pt idx="212">
                  <c:v>13.117554135899567</c:v>
                </c:pt>
                <c:pt idx="213">
                  <c:v>13.066226476163248</c:v>
                </c:pt>
                <c:pt idx="214">
                  <c:v>13.013917816426925</c:v>
                </c:pt>
                <c:pt idx="215">
                  <c:v>12.9606281566906</c:v>
                </c:pt>
                <c:pt idx="216">
                  <c:v>12.906357496954275</c:v>
                </c:pt>
                <c:pt idx="217">
                  <c:v>12.851105837217958</c:v>
                </c:pt>
                <c:pt idx="218">
                  <c:v>12.794873177481627</c:v>
                </c:pt>
                <c:pt idx="219">
                  <c:v>12.73765951774531</c:v>
                </c:pt>
                <c:pt idx="220">
                  <c:v>12.679464858008988</c:v>
                </c:pt>
                <c:pt idx="221">
                  <c:v>12.620289198272665</c:v>
                </c:pt>
                <c:pt idx="222">
                  <c:v>12.56013253853634</c:v>
                </c:pt>
                <c:pt idx="223">
                  <c:v>12.498994878800019</c:v>
                </c:pt>
                <c:pt idx="224">
                  <c:v>12.436876219063695</c:v>
                </c:pt>
                <c:pt idx="225">
                  <c:v>12.373776559327371</c:v>
                </c:pt>
                <c:pt idx="226">
                  <c:v>12.309695899591048</c:v>
                </c:pt>
                <c:pt idx="227">
                  <c:v>12.244634239854722</c:v>
                </c:pt>
                <c:pt idx="228">
                  <c:v>12.178591580118404</c:v>
                </c:pt>
                <c:pt idx="229">
                  <c:v>12.111567920382079</c:v>
                </c:pt>
                <c:pt idx="230">
                  <c:v>12.043563260645762</c:v>
                </c:pt>
                <c:pt idx="231">
                  <c:v>11.974577600909438</c:v>
                </c:pt>
                <c:pt idx="232">
                  <c:v>11.904610941173114</c:v>
                </c:pt>
                <c:pt idx="233">
                  <c:v>11.833663281436788</c:v>
                </c:pt>
                <c:pt idx="234">
                  <c:v>11.761734621700466</c:v>
                </c:pt>
                <c:pt idx="235">
                  <c:v>11.688824961964141</c:v>
                </c:pt>
                <c:pt idx="236">
                  <c:v>11.614934302227827</c:v>
                </c:pt>
                <c:pt idx="237">
                  <c:v>11.540062642491495</c:v>
                </c:pt>
                <c:pt idx="238">
                  <c:v>11.464209982755179</c:v>
                </c:pt>
                <c:pt idx="239">
                  <c:v>11.387376323018852</c:v>
                </c:pt>
                <c:pt idx="240">
                  <c:v>11.30956166328253</c:v>
                </c:pt>
                <c:pt idx="241">
                  <c:v>11.230766003546204</c:v>
                </c:pt>
                <c:pt idx="242">
                  <c:v>11.150989343809883</c:v>
                </c:pt>
                <c:pt idx="243">
                  <c:v>11.070231684073558</c:v>
                </c:pt>
                <c:pt idx="244">
                  <c:v>10.988493024337245</c:v>
                </c:pt>
                <c:pt idx="245">
                  <c:v>10.905773364600918</c:v>
                </c:pt>
                <c:pt idx="246">
                  <c:v>10.822072704864595</c:v>
                </c:pt>
                <c:pt idx="247">
                  <c:v>10.73739104512827</c:v>
                </c:pt>
                <c:pt idx="248">
                  <c:v>10.651728385391948</c:v>
                </c:pt>
                <c:pt idx="249">
                  <c:v>10.565084725655623</c:v>
                </c:pt>
                <c:pt idx="250">
                  <c:v>10.477460065919299</c:v>
                </c:pt>
                <c:pt idx="251">
                  <c:v>10.388854406182976</c:v>
                </c:pt>
                <c:pt idx="252">
                  <c:v>10.299267746446652</c:v>
                </c:pt>
                <c:pt idx="253">
                  <c:v>10.208700086710333</c:v>
                </c:pt>
                <c:pt idx="254">
                  <c:v>10.117151426974015</c:v>
                </c:pt>
                <c:pt idx="255">
                  <c:v>10.024621767237686</c:v>
                </c:pt>
                <c:pt idx="256">
                  <c:v>9.9311111075013656</c:v>
                </c:pt>
                <c:pt idx="257">
                  <c:v>9.8366194477650453</c:v>
                </c:pt>
                <c:pt idx="258">
                  <c:v>9.7411467880287148</c:v>
                </c:pt>
                <c:pt idx="259">
                  <c:v>9.6446931282923956</c:v>
                </c:pt>
                <c:pt idx="260">
                  <c:v>9.5472584685560662</c:v>
                </c:pt>
                <c:pt idx="261">
                  <c:v>9.448842808819748</c:v>
                </c:pt>
                <c:pt idx="262">
                  <c:v>9.3494461490834269</c:v>
                </c:pt>
                <c:pt idx="263">
                  <c:v>9.2490684893471098</c:v>
                </c:pt>
                <c:pt idx="264">
                  <c:v>9.1477098296107755</c:v>
                </c:pt>
                <c:pt idx="265">
                  <c:v>9.0453701698744595</c:v>
                </c:pt>
                <c:pt idx="266">
                  <c:v>8.9420495101381334</c:v>
                </c:pt>
                <c:pt idx="267">
                  <c:v>8.8377478504018114</c:v>
                </c:pt>
                <c:pt idx="268">
                  <c:v>8.7324651906654864</c:v>
                </c:pt>
                <c:pt idx="269">
                  <c:v>8.6262015309291655</c:v>
                </c:pt>
                <c:pt idx="270">
                  <c:v>8.5189568711928416</c:v>
                </c:pt>
                <c:pt idx="271">
                  <c:v>8.4107312114565289</c:v>
                </c:pt>
                <c:pt idx="272">
                  <c:v>8.301524551720199</c:v>
                </c:pt>
                <c:pt idx="273">
                  <c:v>8.1913368919838803</c:v>
                </c:pt>
                <c:pt idx="274">
                  <c:v>8.0801682322475514</c:v>
                </c:pt>
                <c:pt idx="275">
                  <c:v>7.9680185725112267</c:v>
                </c:pt>
                <c:pt idx="276">
                  <c:v>7.8548879127749132</c:v>
                </c:pt>
                <c:pt idx="277">
                  <c:v>7.7407762530385966</c:v>
                </c:pt>
                <c:pt idx="278">
                  <c:v>7.6256835933022629</c:v>
                </c:pt>
                <c:pt idx="279">
                  <c:v>7.5096099335659474</c:v>
                </c:pt>
                <c:pt idx="280">
                  <c:v>7.3925552738296147</c:v>
                </c:pt>
                <c:pt idx="281">
                  <c:v>7.2745196140932933</c:v>
                </c:pt>
                <c:pt idx="282">
                  <c:v>7.1555029543569759</c:v>
                </c:pt>
                <c:pt idx="283">
                  <c:v>7.0355052946206484</c:v>
                </c:pt>
                <c:pt idx="284">
                  <c:v>6.9145266348843322</c:v>
                </c:pt>
                <c:pt idx="285">
                  <c:v>6.7925669751480058</c:v>
                </c:pt>
                <c:pt idx="286">
                  <c:v>6.6696263154116835</c:v>
                </c:pt>
                <c:pt idx="287">
                  <c:v>6.5457046556753582</c:v>
                </c:pt>
                <c:pt idx="288">
                  <c:v>6.4208019959390299</c:v>
                </c:pt>
                <c:pt idx="289">
                  <c:v>6.2949183362027128</c:v>
                </c:pt>
                <c:pt idx="290">
                  <c:v>6.1680536764663927</c:v>
                </c:pt>
                <c:pt idx="291">
                  <c:v>6.0402080167300625</c:v>
                </c:pt>
                <c:pt idx="292">
                  <c:v>5.9113813569937506</c:v>
                </c:pt>
                <c:pt idx="293">
                  <c:v>5.7815736972574214</c:v>
                </c:pt>
                <c:pt idx="294">
                  <c:v>5.6507850375210964</c:v>
                </c:pt>
                <c:pt idx="295">
                  <c:v>5.5190153777847755</c:v>
                </c:pt>
                <c:pt idx="296">
                  <c:v>5.3862647180484515</c:v>
                </c:pt>
                <c:pt idx="297">
                  <c:v>5.2525330583121246</c:v>
                </c:pt>
                <c:pt idx="298">
                  <c:v>5.1178203985758017</c:v>
                </c:pt>
                <c:pt idx="299">
                  <c:v>4.9821267388394759</c:v>
                </c:pt>
                <c:pt idx="300">
                  <c:v>4.8454520791031612</c:v>
                </c:pt>
                <c:pt idx="301">
                  <c:v>4.7077964193668436</c:v>
                </c:pt>
                <c:pt idx="302">
                  <c:v>4.5691597596305229</c:v>
                </c:pt>
                <c:pt idx="303">
                  <c:v>4.4295420998941921</c:v>
                </c:pt>
                <c:pt idx="304">
                  <c:v>4.2889434401578725</c:v>
                </c:pt>
                <c:pt idx="305">
                  <c:v>4.14736378042155</c:v>
                </c:pt>
                <c:pt idx="306">
                  <c:v>4.0048031206852244</c:v>
                </c:pt>
                <c:pt idx="307">
                  <c:v>3.8612614609489029</c:v>
                </c:pt>
                <c:pt idx="308">
                  <c:v>3.7167388012125784</c:v>
                </c:pt>
                <c:pt idx="309">
                  <c:v>3.571235141476258</c:v>
                </c:pt>
                <c:pt idx="310">
                  <c:v>3.4247504817399346</c:v>
                </c:pt>
                <c:pt idx="311">
                  <c:v>3.2772848220036082</c:v>
                </c:pt>
                <c:pt idx="312">
                  <c:v>3.1288381622672858</c:v>
                </c:pt>
                <c:pt idx="313">
                  <c:v>2.9794105025309676</c:v>
                </c:pt>
                <c:pt idx="314">
                  <c:v>2.8290018427946322</c:v>
                </c:pt>
                <c:pt idx="315">
                  <c:v>2.6776121830583222</c:v>
                </c:pt>
                <c:pt idx="316">
                  <c:v>2.5252415233219949</c:v>
                </c:pt>
                <c:pt idx="317">
                  <c:v>2.3718898635856789</c:v>
                </c:pt>
                <c:pt idx="318">
                  <c:v>2.2175572038493527</c:v>
                </c:pt>
                <c:pt idx="319">
                  <c:v>2.0622435441130307</c:v>
                </c:pt>
                <c:pt idx="320">
                  <c:v>1.9059488843766985</c:v>
                </c:pt>
                <c:pt idx="321">
                  <c:v>1.7486732246403776</c:v>
                </c:pt>
                <c:pt idx="322">
                  <c:v>1.5904165649040536</c:v>
                </c:pt>
                <c:pt idx="323">
                  <c:v>1.4311789051677337</c:v>
                </c:pt>
                <c:pt idx="324">
                  <c:v>1.2709602454314108</c:v>
                </c:pt>
                <c:pt idx="325">
                  <c:v>1.109760585695085</c:v>
                </c:pt>
                <c:pt idx="326">
                  <c:v>0.94757992595877738</c:v>
                </c:pt>
                <c:pt idx="327">
                  <c:v>0.78441826622244548</c:v>
                </c:pt>
                <c:pt idx="328">
                  <c:v>0.62027560648613189</c:v>
                </c:pt>
                <c:pt idx="329">
                  <c:v>0.45515194674980108</c:v>
                </c:pt>
                <c:pt idx="330">
                  <c:v>0.28904728701348859</c:v>
                </c:pt>
                <c:pt idx="331">
                  <c:v>0.12196162727715887</c:v>
                </c:pt>
                <c:pt idx="332">
                  <c:v>-4.610503245916675E-2</c:v>
                </c:pt>
                <c:pt idx="333">
                  <c:v>-0.21515269219549538</c:v>
                </c:pt>
                <c:pt idx="334">
                  <c:v>-0.3851813519318128</c:v>
                </c:pt>
                <c:pt idx="335">
                  <c:v>-0.55619101166814033</c:v>
                </c:pt>
                <c:pt idx="336">
                  <c:v>-0.72818167140444956</c:v>
                </c:pt>
                <c:pt idx="337">
                  <c:v>-0.90115333114078311</c:v>
                </c:pt>
                <c:pt idx="338">
                  <c:v>-1.0751059908771055</c:v>
                </c:pt>
                <c:pt idx="339">
                  <c:v>-1.2500396506134379</c:v>
                </c:pt>
                <c:pt idx="340">
                  <c:v>-1.425954310349745</c:v>
                </c:pt>
                <c:pt idx="341">
                  <c:v>-1.6028499700860763</c:v>
                </c:pt>
                <c:pt idx="342">
                  <c:v>-1.7807266298223965</c:v>
                </c:pt>
                <c:pt idx="343">
                  <c:v>-1.9595842895587268</c:v>
                </c:pt>
                <c:pt idx="344">
                  <c:v>-2.1394229492950387</c:v>
                </c:pt>
                <c:pt idx="345">
                  <c:v>-2.3202426090313608</c:v>
                </c:pt>
                <c:pt idx="346">
                  <c:v>-2.5020432687676859</c:v>
                </c:pt>
                <c:pt idx="347">
                  <c:v>-2.6848249285040069</c:v>
                </c:pt>
                <c:pt idx="348">
                  <c:v>-2.868587588240338</c:v>
                </c:pt>
                <c:pt idx="349">
                  <c:v>-3.0533312479766579</c:v>
                </c:pt>
                <c:pt idx="350">
                  <c:v>-3.2390559077129808</c:v>
                </c:pt>
                <c:pt idx="351">
                  <c:v>-3.4257615674493067</c:v>
                </c:pt>
                <c:pt idx="352">
                  <c:v>-3.6134482271856356</c:v>
                </c:pt>
                <c:pt idx="353">
                  <c:v>-3.8021158869219391</c:v>
                </c:pt>
                <c:pt idx="354">
                  <c:v>-3.991764546658267</c:v>
                </c:pt>
                <c:pt idx="355">
                  <c:v>-4.1823942063945836</c:v>
                </c:pt>
                <c:pt idx="356">
                  <c:v>-4.3740048661309103</c:v>
                </c:pt>
                <c:pt idx="357">
                  <c:v>-4.5665965258672401</c:v>
                </c:pt>
                <c:pt idx="358">
                  <c:v>-4.7601691856035657</c:v>
                </c:pt>
                <c:pt idx="359">
                  <c:v>-4.9547228453398802</c:v>
                </c:pt>
                <c:pt idx="360">
                  <c:v>-5.1502575050762047</c:v>
                </c:pt>
                <c:pt idx="361">
                  <c:v>-5.3467731648125252</c:v>
                </c:pt>
                <c:pt idx="362">
                  <c:v>-5.5442698245488558</c:v>
                </c:pt>
                <c:pt idx="363">
                  <c:v>-5.7427474842851751</c:v>
                </c:pt>
                <c:pt idx="364">
                  <c:v>-5.9422061440215117</c:v>
                </c:pt>
                <c:pt idx="365">
                  <c:v>-6.1426458037578229</c:v>
                </c:pt>
                <c:pt idx="366">
                  <c:v>-6.3440664634941513</c:v>
                </c:pt>
                <c:pt idx="367">
                  <c:v>-6.5464681232304756</c:v>
                </c:pt>
                <c:pt idx="368">
                  <c:v>-6.7498507829668029</c:v>
                </c:pt>
                <c:pt idx="369">
                  <c:v>-6.9542144427031047</c:v>
                </c:pt>
                <c:pt idx="370">
                  <c:v>-7.159559102439438</c:v>
                </c:pt>
                <c:pt idx="371">
                  <c:v>-7.3658847621757602</c:v>
                </c:pt>
                <c:pt idx="372">
                  <c:v>-7.5731914219120711</c:v>
                </c:pt>
                <c:pt idx="373">
                  <c:v>-7.7814790816484134</c:v>
                </c:pt>
                <c:pt idx="374">
                  <c:v>-7.9907477413847303</c:v>
                </c:pt>
                <c:pt idx="375">
                  <c:v>-8.2009974011210502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2-44B7-BB8F-20811E9C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88767"/>
        <c:axId val="360457984"/>
      </c:scatterChart>
      <c:valAx>
        <c:axId val="13598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Wurfweite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457984"/>
        <c:crosses val="autoZero"/>
        <c:crossBetween val="midCat"/>
      </c:valAx>
      <c:valAx>
        <c:axId val="360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Wurfhöhe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88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758824</xdr:colOff>
      <xdr:row>11</xdr:row>
      <xdr:rowOff>82550</xdr:rowOff>
    </xdr:from>
    <xdr:to>
      <xdr:col>11</xdr:col>
      <xdr:colOff>1193799</xdr:colOff>
      <xdr:row>26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E18ECD-8A7D-006D-F740-87AEED33A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BBCB-9C0D-4051-A38C-2AD64BC0956A}">
  <dimension ref="A1:N377"/>
  <sheetViews>
    <sheetView tabSelected="1" topLeftCell="G1" workbookViewId="0">
      <selection activeCell="D7" sqref="D7"/>
    </sheetView>
  </sheetViews>
  <sheetFormatPr baseColWidth="10" defaultRowHeight="14.5" x14ac:dyDescent="0.35"/>
  <cols>
    <col min="10" max="10" width="14.7265625" bestFit="1" customWidth="1"/>
    <col min="11" max="11" width="26.54296875" bestFit="1" customWidth="1"/>
    <col min="12" max="12" width="17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s="7" t="s">
        <v>8</v>
      </c>
      <c r="J1" t="s">
        <v>9</v>
      </c>
    </row>
    <row r="2" spans="1:14" x14ac:dyDescent="0.35">
      <c r="A2">
        <v>0</v>
      </c>
      <c r="B2">
        <f>A2*J$2*COS(I$2)</f>
        <v>0</v>
      </c>
      <c r="C2">
        <f>L$7+A2*J$2*SIN(I$2)-9.81*A2*A2/2</f>
        <v>1.85</v>
      </c>
      <c r="D2" t="b">
        <f>C2&lt;=0</f>
        <v>0</v>
      </c>
      <c r="E2" t="str">
        <f>IF(D2,B2,"")</f>
        <v/>
      </c>
      <c r="I2">
        <f>J7*PI()/180</f>
        <v>0.78539816339744828</v>
      </c>
      <c r="J2">
        <f>K7*1000/60/60</f>
        <v>22.222222222222221</v>
      </c>
    </row>
    <row r="3" spans="1:14" x14ac:dyDescent="0.35">
      <c r="A3">
        <v>0.01</v>
      </c>
      <c r="B3">
        <f t="shared" ref="B3:B66" si="0">A3*J$2*COS(I$2)</f>
        <v>0.15713484026367722</v>
      </c>
      <c r="C3">
        <f t="shared" ref="C3:C66" si="1">L$7+A3*J$2*SIN(I$2)-9.81*A3*A3/2</f>
        <v>2.0066443402636773</v>
      </c>
      <c r="D3" t="b">
        <f t="shared" ref="D3:D66" si="2">C3&lt;=0</f>
        <v>0</v>
      </c>
      <c r="E3" t="str">
        <f t="shared" ref="E3:E66" si="3">IF(D3,B3,"")</f>
        <v/>
      </c>
    </row>
    <row r="4" spans="1:14" x14ac:dyDescent="0.35">
      <c r="A4">
        <v>0.02</v>
      </c>
      <c r="B4">
        <f t="shared" si="0"/>
        <v>0.31426968052735443</v>
      </c>
      <c r="C4">
        <f t="shared" si="1"/>
        <v>2.1623076805273547</v>
      </c>
      <c r="D4" t="b">
        <f t="shared" si="2"/>
        <v>0</v>
      </c>
      <c r="E4" t="str">
        <f t="shared" si="3"/>
        <v/>
      </c>
    </row>
    <row r="5" spans="1:14" ht="15" thickBot="1" x14ac:dyDescent="0.4">
      <c r="A5">
        <v>0.03</v>
      </c>
      <c r="B5">
        <f t="shared" si="0"/>
        <v>0.47140452079103168</v>
      </c>
      <c r="C5">
        <f t="shared" si="1"/>
        <v>2.3169900207910317</v>
      </c>
      <c r="D5" t="b">
        <f t="shared" si="2"/>
        <v>0</v>
      </c>
      <c r="E5" t="str">
        <f t="shared" si="3"/>
        <v/>
      </c>
    </row>
    <row r="6" spans="1:14" x14ac:dyDescent="0.35">
      <c r="A6">
        <v>0.04</v>
      </c>
      <c r="B6">
        <f t="shared" si="0"/>
        <v>0.62853936105470887</v>
      </c>
      <c r="C6">
        <f t="shared" si="1"/>
        <v>2.4706913610547088</v>
      </c>
      <c r="D6" t="b">
        <f t="shared" si="2"/>
        <v>0</v>
      </c>
      <c r="E6" t="str">
        <f t="shared" si="3"/>
        <v/>
      </c>
      <c r="J6" s="4" t="s">
        <v>5</v>
      </c>
      <c r="K6" s="5" t="s">
        <v>6</v>
      </c>
      <c r="L6" s="6" t="s">
        <v>7</v>
      </c>
      <c r="M6" s="9" t="s">
        <v>10</v>
      </c>
      <c r="N6" s="8" t="s">
        <v>11</v>
      </c>
    </row>
    <row r="7" spans="1:14" ht="15" thickBot="1" x14ac:dyDescent="0.4">
      <c r="A7">
        <v>0.05</v>
      </c>
      <c r="B7">
        <f t="shared" si="0"/>
        <v>0.78567420131838628</v>
      </c>
      <c r="C7">
        <f t="shared" si="1"/>
        <v>2.6234117013183864</v>
      </c>
      <c r="D7" t="b">
        <f t="shared" si="2"/>
        <v>0</v>
      </c>
      <c r="E7" t="str">
        <f t="shared" si="3"/>
        <v/>
      </c>
      <c r="J7" s="1">
        <v>45</v>
      </c>
      <c r="K7" s="2">
        <v>80</v>
      </c>
      <c r="L7" s="3">
        <v>1.85</v>
      </c>
      <c r="M7" s="10"/>
      <c r="N7">
        <f>MIN(E:E)</f>
        <v>52.16876696754084</v>
      </c>
    </row>
    <row r="8" spans="1:14" x14ac:dyDescent="0.35">
      <c r="A8">
        <v>0.06</v>
      </c>
      <c r="B8">
        <f t="shared" si="0"/>
        <v>0.94280904158206336</v>
      </c>
      <c r="C8">
        <f t="shared" si="1"/>
        <v>2.7751510415820633</v>
      </c>
      <c r="D8" t="b">
        <f t="shared" si="2"/>
        <v>0</v>
      </c>
      <c r="E8" t="str">
        <f t="shared" si="3"/>
        <v/>
      </c>
    </row>
    <row r="9" spans="1:14" x14ac:dyDescent="0.35">
      <c r="A9">
        <v>7.0000000000000007E-2</v>
      </c>
      <c r="B9">
        <f t="shared" si="0"/>
        <v>1.0999438818457408</v>
      </c>
      <c r="C9">
        <f t="shared" si="1"/>
        <v>2.9259093818457407</v>
      </c>
      <c r="D9" t="b">
        <f t="shared" si="2"/>
        <v>0</v>
      </c>
      <c r="E9" t="str">
        <f t="shared" si="3"/>
        <v/>
      </c>
    </row>
    <row r="10" spans="1:14" x14ac:dyDescent="0.35">
      <c r="A10">
        <v>0.08</v>
      </c>
      <c r="B10">
        <f t="shared" si="0"/>
        <v>1.2570787221094177</v>
      </c>
      <c r="C10">
        <f t="shared" si="1"/>
        <v>3.0756867221094182</v>
      </c>
      <c r="D10" t="b">
        <f t="shared" si="2"/>
        <v>0</v>
      </c>
      <c r="E10" t="str">
        <f t="shared" si="3"/>
        <v/>
      </c>
    </row>
    <row r="11" spans="1:14" x14ac:dyDescent="0.35">
      <c r="A11">
        <v>0.09</v>
      </c>
      <c r="B11">
        <f t="shared" si="0"/>
        <v>1.4142135623730949</v>
      </c>
      <c r="C11">
        <f t="shared" si="1"/>
        <v>3.2244830623730945</v>
      </c>
      <c r="D11" t="b">
        <f t="shared" si="2"/>
        <v>0</v>
      </c>
      <c r="E11" t="str">
        <f t="shared" si="3"/>
        <v/>
      </c>
    </row>
    <row r="12" spans="1:14" x14ac:dyDescent="0.35">
      <c r="A12">
        <v>0.1</v>
      </c>
      <c r="B12">
        <f t="shared" si="0"/>
        <v>1.5713484026367726</v>
      </c>
      <c r="C12">
        <f t="shared" si="1"/>
        <v>3.3722984026367722</v>
      </c>
      <c r="D12" t="b">
        <f t="shared" si="2"/>
        <v>0</v>
      </c>
      <c r="E12" t="str">
        <f t="shared" si="3"/>
        <v/>
      </c>
    </row>
    <row r="13" spans="1:14" x14ac:dyDescent="0.35">
      <c r="A13">
        <v>0.11</v>
      </c>
      <c r="B13">
        <f t="shared" si="0"/>
        <v>1.7284832429004495</v>
      </c>
      <c r="C13">
        <f t="shared" si="1"/>
        <v>3.5191327429004495</v>
      </c>
      <c r="D13" t="b">
        <f t="shared" si="2"/>
        <v>0</v>
      </c>
      <c r="E13" t="str">
        <f t="shared" si="3"/>
        <v/>
      </c>
    </row>
    <row r="14" spans="1:14" x14ac:dyDescent="0.35">
      <c r="A14">
        <v>0.12</v>
      </c>
      <c r="B14">
        <f t="shared" si="0"/>
        <v>1.8856180831641267</v>
      </c>
      <c r="C14">
        <f t="shared" si="1"/>
        <v>3.664986083164127</v>
      </c>
      <c r="D14" t="b">
        <f t="shared" si="2"/>
        <v>0</v>
      </c>
      <c r="E14" t="str">
        <f t="shared" si="3"/>
        <v/>
      </c>
    </row>
    <row r="15" spans="1:14" x14ac:dyDescent="0.35">
      <c r="A15">
        <v>0.13</v>
      </c>
      <c r="B15">
        <f t="shared" si="0"/>
        <v>2.0427529234278041</v>
      </c>
      <c r="C15">
        <f t="shared" si="1"/>
        <v>3.8098584234278037</v>
      </c>
      <c r="D15" t="b">
        <f t="shared" si="2"/>
        <v>0</v>
      </c>
      <c r="E15" t="str">
        <f t="shared" si="3"/>
        <v/>
      </c>
    </row>
    <row r="16" spans="1:14" x14ac:dyDescent="0.35">
      <c r="A16">
        <v>0.14000000000000001</v>
      </c>
      <c r="B16">
        <f t="shared" si="0"/>
        <v>2.1998877636914815</v>
      </c>
      <c r="C16">
        <f t="shared" si="1"/>
        <v>3.9537497636914818</v>
      </c>
      <c r="D16" t="b">
        <f t="shared" si="2"/>
        <v>0</v>
      </c>
      <c r="E16" t="str">
        <f t="shared" si="3"/>
        <v/>
      </c>
    </row>
    <row r="17" spans="1:5" x14ac:dyDescent="0.35">
      <c r="A17">
        <v>0.15</v>
      </c>
      <c r="B17">
        <f t="shared" si="0"/>
        <v>2.3570226039551585</v>
      </c>
      <c r="C17">
        <f t="shared" si="1"/>
        <v>4.0966601039551582</v>
      </c>
      <c r="D17" t="b">
        <f t="shared" si="2"/>
        <v>0</v>
      </c>
      <c r="E17" t="str">
        <f t="shared" si="3"/>
        <v/>
      </c>
    </row>
    <row r="18" spans="1:5" x14ac:dyDescent="0.35">
      <c r="A18">
        <v>0.16</v>
      </c>
      <c r="B18">
        <f t="shared" si="0"/>
        <v>2.5141574442188355</v>
      </c>
      <c r="C18">
        <f t="shared" si="1"/>
        <v>4.2385894442188352</v>
      </c>
      <c r="D18" t="b">
        <f t="shared" si="2"/>
        <v>0</v>
      </c>
      <c r="E18" t="str">
        <f t="shared" si="3"/>
        <v/>
      </c>
    </row>
    <row r="19" spans="1:5" x14ac:dyDescent="0.35">
      <c r="A19">
        <v>0.17</v>
      </c>
      <c r="B19">
        <f t="shared" si="0"/>
        <v>2.6712922844825133</v>
      </c>
      <c r="C19">
        <f t="shared" si="1"/>
        <v>4.3795377844825127</v>
      </c>
      <c r="D19" t="b">
        <f t="shared" si="2"/>
        <v>0</v>
      </c>
      <c r="E19" t="str">
        <f t="shared" si="3"/>
        <v/>
      </c>
    </row>
    <row r="20" spans="1:5" x14ac:dyDescent="0.35">
      <c r="A20">
        <v>0.18</v>
      </c>
      <c r="B20">
        <f t="shared" si="0"/>
        <v>2.8284271247461898</v>
      </c>
      <c r="C20">
        <f t="shared" si="1"/>
        <v>4.519505124746189</v>
      </c>
      <c r="D20" t="b">
        <f t="shared" si="2"/>
        <v>0</v>
      </c>
      <c r="E20" t="str">
        <f t="shared" si="3"/>
        <v/>
      </c>
    </row>
    <row r="21" spans="1:5" x14ac:dyDescent="0.35">
      <c r="A21">
        <v>0.19</v>
      </c>
      <c r="B21">
        <f t="shared" si="0"/>
        <v>2.9855619650098677</v>
      </c>
      <c r="C21">
        <f t="shared" si="1"/>
        <v>4.6584914650098677</v>
      </c>
      <c r="D21" t="b">
        <f t="shared" si="2"/>
        <v>0</v>
      </c>
      <c r="E21" t="str">
        <f t="shared" si="3"/>
        <v/>
      </c>
    </row>
    <row r="22" spans="1:5" x14ac:dyDescent="0.35">
      <c r="A22">
        <v>0.2</v>
      </c>
      <c r="B22">
        <f t="shared" si="0"/>
        <v>3.1426968052735451</v>
      </c>
      <c r="C22">
        <f t="shared" si="1"/>
        <v>4.7964968052735442</v>
      </c>
      <c r="D22" t="b">
        <f t="shared" si="2"/>
        <v>0</v>
      </c>
      <c r="E22" t="str">
        <f t="shared" si="3"/>
        <v/>
      </c>
    </row>
    <row r="23" spans="1:5" x14ac:dyDescent="0.35">
      <c r="A23">
        <v>0.21</v>
      </c>
      <c r="B23">
        <f t="shared" si="0"/>
        <v>3.2998316455372216</v>
      </c>
      <c r="C23">
        <f t="shared" si="1"/>
        <v>4.9335211455372212</v>
      </c>
      <c r="D23" t="b">
        <f t="shared" si="2"/>
        <v>0</v>
      </c>
      <c r="E23" t="str">
        <f t="shared" si="3"/>
        <v/>
      </c>
    </row>
    <row r="24" spans="1:5" x14ac:dyDescent="0.35">
      <c r="A24">
        <v>0.22</v>
      </c>
      <c r="B24">
        <f t="shared" si="0"/>
        <v>3.456966485800899</v>
      </c>
      <c r="C24">
        <f t="shared" si="1"/>
        <v>5.0695644858008979</v>
      </c>
      <c r="D24" t="b">
        <f t="shared" si="2"/>
        <v>0</v>
      </c>
      <c r="E24" t="str">
        <f t="shared" si="3"/>
        <v/>
      </c>
    </row>
    <row r="25" spans="1:5" x14ac:dyDescent="0.35">
      <c r="A25">
        <v>0.23</v>
      </c>
      <c r="B25">
        <f t="shared" si="0"/>
        <v>3.614101326064576</v>
      </c>
      <c r="C25">
        <f t="shared" si="1"/>
        <v>5.2046268260645761</v>
      </c>
      <c r="D25" t="b">
        <f t="shared" si="2"/>
        <v>0</v>
      </c>
      <c r="E25" t="str">
        <f t="shared" si="3"/>
        <v/>
      </c>
    </row>
    <row r="26" spans="1:5" x14ac:dyDescent="0.35">
      <c r="A26">
        <v>0.24</v>
      </c>
      <c r="B26">
        <f t="shared" si="0"/>
        <v>3.7712361663282534</v>
      </c>
      <c r="C26">
        <f t="shared" si="1"/>
        <v>5.338708166328253</v>
      </c>
      <c r="D26" t="b">
        <f t="shared" si="2"/>
        <v>0</v>
      </c>
      <c r="E26" t="str">
        <f t="shared" si="3"/>
        <v/>
      </c>
    </row>
    <row r="27" spans="1:5" x14ac:dyDescent="0.35">
      <c r="A27">
        <v>0.25</v>
      </c>
      <c r="B27">
        <f t="shared" si="0"/>
        <v>3.9283710065919308</v>
      </c>
      <c r="C27">
        <f t="shared" si="1"/>
        <v>5.4718085065919304</v>
      </c>
      <c r="D27" t="b">
        <f t="shared" si="2"/>
        <v>0</v>
      </c>
      <c r="E27" t="str">
        <f t="shared" si="3"/>
        <v/>
      </c>
    </row>
    <row r="28" spans="1:5" x14ac:dyDescent="0.35">
      <c r="A28">
        <v>0.26</v>
      </c>
      <c r="B28">
        <f t="shared" si="0"/>
        <v>4.0855058468556082</v>
      </c>
      <c r="C28">
        <f t="shared" si="1"/>
        <v>5.6039278468556066</v>
      </c>
      <c r="D28" t="b">
        <f t="shared" si="2"/>
        <v>0</v>
      </c>
      <c r="E28" t="str">
        <f t="shared" si="3"/>
        <v/>
      </c>
    </row>
    <row r="29" spans="1:5" x14ac:dyDescent="0.35">
      <c r="A29">
        <v>0.27</v>
      </c>
      <c r="B29">
        <f t="shared" si="0"/>
        <v>4.2426406871192857</v>
      </c>
      <c r="C29">
        <f t="shared" si="1"/>
        <v>5.7350661871192852</v>
      </c>
      <c r="D29" t="b">
        <f t="shared" si="2"/>
        <v>0</v>
      </c>
      <c r="E29" t="str">
        <f t="shared" si="3"/>
        <v/>
      </c>
    </row>
    <row r="30" spans="1:5" x14ac:dyDescent="0.35">
      <c r="A30">
        <v>0.28000000000000003</v>
      </c>
      <c r="B30">
        <f t="shared" si="0"/>
        <v>4.3997755273829631</v>
      </c>
      <c r="C30">
        <f t="shared" si="1"/>
        <v>5.8652235273829616</v>
      </c>
      <c r="D30" t="b">
        <f t="shared" si="2"/>
        <v>0</v>
      </c>
      <c r="E30" t="str">
        <f t="shared" si="3"/>
        <v/>
      </c>
    </row>
    <row r="31" spans="1:5" x14ac:dyDescent="0.35">
      <c r="A31">
        <v>0.28999999999999998</v>
      </c>
      <c r="B31">
        <f t="shared" si="0"/>
        <v>4.5569103676466396</v>
      </c>
      <c r="C31">
        <f t="shared" si="1"/>
        <v>5.9943998676466386</v>
      </c>
      <c r="D31" t="b">
        <f t="shared" si="2"/>
        <v>0</v>
      </c>
      <c r="E31" t="str">
        <f t="shared" si="3"/>
        <v/>
      </c>
    </row>
    <row r="32" spans="1:5" x14ac:dyDescent="0.35">
      <c r="A32">
        <v>0.3</v>
      </c>
      <c r="B32">
        <f t="shared" si="0"/>
        <v>4.714045207910317</v>
      </c>
      <c r="C32">
        <f t="shared" si="1"/>
        <v>6.122595207910317</v>
      </c>
      <c r="D32" t="b">
        <f t="shared" si="2"/>
        <v>0</v>
      </c>
      <c r="E32" t="str">
        <f t="shared" si="3"/>
        <v/>
      </c>
    </row>
    <row r="33" spans="1:5" x14ac:dyDescent="0.35">
      <c r="A33">
        <v>0.31</v>
      </c>
      <c r="B33">
        <f t="shared" si="0"/>
        <v>4.8711800481739944</v>
      </c>
      <c r="C33">
        <f t="shared" si="1"/>
        <v>6.2498095481739933</v>
      </c>
      <c r="D33" t="b">
        <f t="shared" si="2"/>
        <v>0</v>
      </c>
      <c r="E33" t="str">
        <f t="shared" si="3"/>
        <v/>
      </c>
    </row>
    <row r="34" spans="1:5" x14ac:dyDescent="0.35">
      <c r="A34">
        <v>0.32</v>
      </c>
      <c r="B34">
        <f t="shared" si="0"/>
        <v>5.0283148884376709</v>
      </c>
      <c r="C34">
        <f t="shared" si="1"/>
        <v>6.3760428884376719</v>
      </c>
      <c r="D34" t="b">
        <f t="shared" si="2"/>
        <v>0</v>
      </c>
      <c r="E34" t="str">
        <f t="shared" si="3"/>
        <v/>
      </c>
    </row>
    <row r="35" spans="1:5" x14ac:dyDescent="0.35">
      <c r="A35">
        <v>0.33</v>
      </c>
      <c r="B35">
        <f t="shared" si="0"/>
        <v>5.1854497287013483</v>
      </c>
      <c r="C35">
        <f t="shared" si="1"/>
        <v>6.5012952287013483</v>
      </c>
      <c r="D35" t="b">
        <f t="shared" si="2"/>
        <v>0</v>
      </c>
      <c r="E35" t="str">
        <f t="shared" si="3"/>
        <v/>
      </c>
    </row>
    <row r="36" spans="1:5" x14ac:dyDescent="0.35">
      <c r="A36">
        <v>0.34</v>
      </c>
      <c r="B36">
        <f t="shared" si="0"/>
        <v>5.3425845689650266</v>
      </c>
      <c r="C36">
        <f t="shared" si="1"/>
        <v>6.6255665689650263</v>
      </c>
      <c r="D36" t="b">
        <f t="shared" si="2"/>
        <v>0</v>
      </c>
      <c r="E36" t="str">
        <f t="shared" si="3"/>
        <v/>
      </c>
    </row>
    <row r="37" spans="1:5" x14ac:dyDescent="0.35">
      <c r="A37">
        <v>0.35</v>
      </c>
      <c r="B37">
        <f t="shared" si="0"/>
        <v>5.4997194092287023</v>
      </c>
      <c r="C37">
        <f t="shared" si="1"/>
        <v>6.7488569092287012</v>
      </c>
      <c r="D37" t="b">
        <f t="shared" si="2"/>
        <v>0</v>
      </c>
      <c r="E37" t="str">
        <f t="shared" si="3"/>
        <v/>
      </c>
    </row>
    <row r="38" spans="1:5" x14ac:dyDescent="0.35">
      <c r="A38">
        <v>0.36</v>
      </c>
      <c r="B38">
        <f t="shared" si="0"/>
        <v>5.6568542494923797</v>
      </c>
      <c r="C38">
        <f t="shared" si="1"/>
        <v>6.8711662494923793</v>
      </c>
      <c r="D38" t="b">
        <f t="shared" si="2"/>
        <v>0</v>
      </c>
      <c r="E38" t="str">
        <f t="shared" si="3"/>
        <v/>
      </c>
    </row>
    <row r="39" spans="1:5" x14ac:dyDescent="0.35">
      <c r="A39">
        <v>0.37</v>
      </c>
      <c r="B39">
        <f t="shared" si="0"/>
        <v>5.8139890897560571</v>
      </c>
      <c r="C39">
        <f t="shared" si="1"/>
        <v>6.9924945897560562</v>
      </c>
      <c r="D39" t="b">
        <f t="shared" si="2"/>
        <v>0</v>
      </c>
      <c r="E39" t="str">
        <f t="shared" si="3"/>
        <v/>
      </c>
    </row>
    <row r="40" spans="1:5" x14ac:dyDescent="0.35">
      <c r="A40">
        <v>0.38</v>
      </c>
      <c r="B40">
        <f t="shared" si="0"/>
        <v>5.9711239300197354</v>
      </c>
      <c r="C40">
        <f t="shared" si="1"/>
        <v>7.1128419300197336</v>
      </c>
      <c r="D40" t="b">
        <f t="shared" si="2"/>
        <v>0</v>
      </c>
      <c r="E40" t="str">
        <f t="shared" si="3"/>
        <v/>
      </c>
    </row>
    <row r="41" spans="1:5" x14ac:dyDescent="0.35">
      <c r="A41">
        <v>0.39</v>
      </c>
      <c r="B41">
        <f t="shared" si="0"/>
        <v>6.1282587702834119</v>
      </c>
      <c r="C41">
        <f t="shared" si="1"/>
        <v>7.2322082702834107</v>
      </c>
      <c r="D41" t="b">
        <f t="shared" si="2"/>
        <v>0</v>
      </c>
      <c r="E41" t="str">
        <f t="shared" si="3"/>
        <v/>
      </c>
    </row>
    <row r="42" spans="1:5" x14ac:dyDescent="0.35">
      <c r="A42">
        <v>0.4</v>
      </c>
      <c r="B42">
        <f t="shared" si="0"/>
        <v>6.2853936105470902</v>
      </c>
      <c r="C42">
        <f t="shared" si="1"/>
        <v>7.3505936105470884</v>
      </c>
      <c r="D42" t="b">
        <f t="shared" si="2"/>
        <v>0</v>
      </c>
      <c r="E42" t="str">
        <f t="shared" si="3"/>
        <v/>
      </c>
    </row>
    <row r="43" spans="1:5" x14ac:dyDescent="0.35">
      <c r="A43">
        <v>0.41</v>
      </c>
      <c r="B43">
        <f t="shared" si="0"/>
        <v>6.4425284508107667</v>
      </c>
      <c r="C43">
        <f t="shared" si="1"/>
        <v>7.4679979508107657</v>
      </c>
      <c r="D43" t="b">
        <f t="shared" si="2"/>
        <v>0</v>
      </c>
      <c r="E43" t="str">
        <f t="shared" si="3"/>
        <v/>
      </c>
    </row>
    <row r="44" spans="1:5" x14ac:dyDescent="0.35">
      <c r="A44">
        <v>0.42</v>
      </c>
      <c r="B44">
        <f t="shared" si="0"/>
        <v>6.5996632910744433</v>
      </c>
      <c r="C44">
        <f t="shared" si="1"/>
        <v>7.5844212910744417</v>
      </c>
      <c r="D44" t="b">
        <f t="shared" si="2"/>
        <v>0</v>
      </c>
      <c r="E44" t="str">
        <f t="shared" si="3"/>
        <v/>
      </c>
    </row>
    <row r="45" spans="1:5" x14ac:dyDescent="0.35">
      <c r="A45">
        <v>0.43</v>
      </c>
      <c r="B45">
        <f t="shared" si="0"/>
        <v>6.7567981313381207</v>
      </c>
      <c r="C45">
        <f t="shared" si="1"/>
        <v>7.6998636313381201</v>
      </c>
      <c r="D45" t="b">
        <f t="shared" si="2"/>
        <v>0</v>
      </c>
      <c r="E45" t="str">
        <f t="shared" si="3"/>
        <v/>
      </c>
    </row>
    <row r="46" spans="1:5" x14ac:dyDescent="0.35">
      <c r="A46">
        <v>0.44</v>
      </c>
      <c r="B46">
        <f t="shared" si="0"/>
        <v>6.9139329716017981</v>
      </c>
      <c r="C46">
        <f t="shared" si="1"/>
        <v>7.8143249716017964</v>
      </c>
      <c r="D46" t="b">
        <f t="shared" si="2"/>
        <v>0</v>
      </c>
      <c r="E46" t="str">
        <f t="shared" si="3"/>
        <v/>
      </c>
    </row>
    <row r="47" spans="1:5" x14ac:dyDescent="0.35">
      <c r="A47">
        <v>0.45</v>
      </c>
      <c r="B47">
        <f t="shared" si="0"/>
        <v>7.0710678118654755</v>
      </c>
      <c r="C47">
        <f t="shared" si="1"/>
        <v>7.927805311865475</v>
      </c>
      <c r="D47" t="b">
        <f t="shared" si="2"/>
        <v>0</v>
      </c>
      <c r="E47" t="str">
        <f t="shared" si="3"/>
        <v/>
      </c>
    </row>
    <row r="48" spans="1:5" x14ac:dyDescent="0.35">
      <c r="A48">
        <v>0.46</v>
      </c>
      <c r="B48">
        <f t="shared" si="0"/>
        <v>7.228202652129152</v>
      </c>
      <c r="C48">
        <f t="shared" si="1"/>
        <v>8.0403046521291515</v>
      </c>
      <c r="D48" t="b">
        <f t="shared" si="2"/>
        <v>0</v>
      </c>
      <c r="E48" t="str">
        <f t="shared" si="3"/>
        <v/>
      </c>
    </row>
    <row r="49" spans="1:5" x14ac:dyDescent="0.35">
      <c r="A49">
        <v>0.47</v>
      </c>
      <c r="B49">
        <f t="shared" si="0"/>
        <v>7.3853374923928294</v>
      </c>
      <c r="C49">
        <f t="shared" si="1"/>
        <v>8.1518229923928285</v>
      </c>
      <c r="D49" t="b">
        <f t="shared" si="2"/>
        <v>0</v>
      </c>
      <c r="E49" t="str">
        <f t="shared" si="3"/>
        <v/>
      </c>
    </row>
    <row r="50" spans="1:5" x14ac:dyDescent="0.35">
      <c r="A50">
        <v>0.48</v>
      </c>
      <c r="B50">
        <f t="shared" si="0"/>
        <v>7.5424723326565069</v>
      </c>
      <c r="C50">
        <f t="shared" si="1"/>
        <v>8.262360332656506</v>
      </c>
      <c r="D50" t="b">
        <f t="shared" si="2"/>
        <v>0</v>
      </c>
      <c r="E50" t="str">
        <f t="shared" si="3"/>
        <v/>
      </c>
    </row>
    <row r="51" spans="1:5" x14ac:dyDescent="0.35">
      <c r="A51">
        <v>0.49</v>
      </c>
      <c r="B51">
        <f t="shared" si="0"/>
        <v>7.6996071729201834</v>
      </c>
      <c r="C51">
        <f t="shared" si="1"/>
        <v>8.3719166729201824</v>
      </c>
      <c r="D51" t="b">
        <f t="shared" si="2"/>
        <v>0</v>
      </c>
      <c r="E51" t="str">
        <f t="shared" si="3"/>
        <v/>
      </c>
    </row>
    <row r="52" spans="1:5" x14ac:dyDescent="0.35">
      <c r="A52">
        <v>0.5</v>
      </c>
      <c r="B52">
        <f t="shared" si="0"/>
        <v>7.8567420131838617</v>
      </c>
      <c r="C52">
        <f t="shared" si="1"/>
        <v>8.480492013183861</v>
      </c>
      <c r="D52" t="b">
        <f t="shared" si="2"/>
        <v>0</v>
      </c>
      <c r="E52" t="str">
        <f t="shared" si="3"/>
        <v/>
      </c>
    </row>
    <row r="53" spans="1:5" x14ac:dyDescent="0.35">
      <c r="A53">
        <v>0.51</v>
      </c>
      <c r="B53">
        <f t="shared" si="0"/>
        <v>8.01387685344754</v>
      </c>
      <c r="C53">
        <f t="shared" si="1"/>
        <v>8.5880863534475367</v>
      </c>
      <c r="D53" t="b">
        <f t="shared" si="2"/>
        <v>0</v>
      </c>
      <c r="E53" t="str">
        <f t="shared" si="3"/>
        <v/>
      </c>
    </row>
    <row r="54" spans="1:5" x14ac:dyDescent="0.35">
      <c r="A54">
        <v>0.52</v>
      </c>
      <c r="B54">
        <f t="shared" si="0"/>
        <v>8.1710116937112165</v>
      </c>
      <c r="C54">
        <f t="shared" si="1"/>
        <v>8.6946996937112146</v>
      </c>
      <c r="D54" t="b">
        <f t="shared" si="2"/>
        <v>0</v>
      </c>
      <c r="E54" t="str">
        <f t="shared" si="3"/>
        <v/>
      </c>
    </row>
    <row r="55" spans="1:5" x14ac:dyDescent="0.35">
      <c r="A55">
        <v>0.53</v>
      </c>
      <c r="B55">
        <f t="shared" si="0"/>
        <v>8.3281465339748948</v>
      </c>
      <c r="C55">
        <f t="shared" si="1"/>
        <v>8.8003320339748932</v>
      </c>
      <c r="D55" t="b">
        <f t="shared" si="2"/>
        <v>0</v>
      </c>
      <c r="E55" t="str">
        <f t="shared" si="3"/>
        <v/>
      </c>
    </row>
    <row r="56" spans="1:5" x14ac:dyDescent="0.35">
      <c r="A56">
        <v>0.54</v>
      </c>
      <c r="B56">
        <f t="shared" si="0"/>
        <v>8.4852813742385713</v>
      </c>
      <c r="C56">
        <f t="shared" si="1"/>
        <v>8.9049833742385687</v>
      </c>
      <c r="D56" t="b">
        <f t="shared" si="2"/>
        <v>0</v>
      </c>
      <c r="E56" t="str">
        <f t="shared" si="3"/>
        <v/>
      </c>
    </row>
    <row r="57" spans="1:5" x14ac:dyDescent="0.35">
      <c r="A57">
        <v>0.55000000000000004</v>
      </c>
      <c r="B57">
        <f t="shared" si="0"/>
        <v>8.6424162145022496</v>
      </c>
      <c r="C57">
        <f t="shared" si="1"/>
        <v>9.0086537145022465</v>
      </c>
      <c r="D57" t="b">
        <f t="shared" si="2"/>
        <v>0</v>
      </c>
      <c r="E57" t="str">
        <f t="shared" si="3"/>
        <v/>
      </c>
    </row>
    <row r="58" spans="1:5" x14ac:dyDescent="0.35">
      <c r="A58">
        <v>0.56000000000000005</v>
      </c>
      <c r="B58">
        <f t="shared" si="0"/>
        <v>8.7995510547659261</v>
      </c>
      <c r="C58">
        <f t="shared" si="1"/>
        <v>9.1113430547659231</v>
      </c>
      <c r="D58" t="b">
        <f t="shared" si="2"/>
        <v>0</v>
      </c>
      <c r="E58" t="str">
        <f t="shared" si="3"/>
        <v/>
      </c>
    </row>
    <row r="59" spans="1:5" x14ac:dyDescent="0.35">
      <c r="A59">
        <v>0.56999999999999995</v>
      </c>
      <c r="B59">
        <f t="shared" si="0"/>
        <v>8.9566858950296009</v>
      </c>
      <c r="C59">
        <f t="shared" si="1"/>
        <v>9.2130513950295985</v>
      </c>
      <c r="D59" t="b">
        <f t="shared" si="2"/>
        <v>0</v>
      </c>
      <c r="E59" t="str">
        <f t="shared" si="3"/>
        <v/>
      </c>
    </row>
    <row r="60" spans="1:5" x14ac:dyDescent="0.35">
      <c r="A60">
        <v>0.57999999999999996</v>
      </c>
      <c r="B60">
        <f t="shared" si="0"/>
        <v>9.1138207352932792</v>
      </c>
      <c r="C60">
        <f t="shared" si="1"/>
        <v>9.3137787352932779</v>
      </c>
      <c r="D60" t="b">
        <f t="shared" si="2"/>
        <v>0</v>
      </c>
      <c r="E60" t="str">
        <f t="shared" si="3"/>
        <v/>
      </c>
    </row>
    <row r="61" spans="1:5" x14ac:dyDescent="0.35">
      <c r="A61">
        <v>0.59</v>
      </c>
      <c r="B61">
        <f t="shared" si="0"/>
        <v>9.2709555755569575</v>
      </c>
      <c r="C61">
        <f t="shared" si="1"/>
        <v>9.4135250755569562</v>
      </c>
      <c r="D61" t="b">
        <f t="shared" si="2"/>
        <v>0</v>
      </c>
      <c r="E61" t="str">
        <f t="shared" si="3"/>
        <v/>
      </c>
    </row>
    <row r="62" spans="1:5" x14ac:dyDescent="0.35">
      <c r="A62">
        <v>0.6</v>
      </c>
      <c r="B62">
        <f t="shared" si="0"/>
        <v>9.428090415820634</v>
      </c>
      <c r="C62">
        <f t="shared" si="1"/>
        <v>9.5122904158206314</v>
      </c>
      <c r="D62" t="b">
        <f t="shared" si="2"/>
        <v>0</v>
      </c>
      <c r="E62" t="str">
        <f t="shared" si="3"/>
        <v/>
      </c>
    </row>
    <row r="63" spans="1:5" x14ac:dyDescent="0.35">
      <c r="A63">
        <v>0.61</v>
      </c>
      <c r="B63">
        <f t="shared" si="0"/>
        <v>9.5852252560843105</v>
      </c>
      <c r="C63">
        <f t="shared" si="1"/>
        <v>9.6100747560843107</v>
      </c>
      <c r="D63" t="b">
        <f t="shared" si="2"/>
        <v>0</v>
      </c>
      <c r="E63" t="str">
        <f t="shared" si="3"/>
        <v/>
      </c>
    </row>
    <row r="64" spans="1:5" x14ac:dyDescent="0.35">
      <c r="A64">
        <v>0.62</v>
      </c>
      <c r="B64">
        <f t="shared" si="0"/>
        <v>9.7423600963479888</v>
      </c>
      <c r="C64">
        <f t="shared" si="1"/>
        <v>9.706878096347987</v>
      </c>
      <c r="D64" t="b">
        <f t="shared" si="2"/>
        <v>0</v>
      </c>
      <c r="E64" t="str">
        <f t="shared" si="3"/>
        <v/>
      </c>
    </row>
    <row r="65" spans="1:5" x14ac:dyDescent="0.35">
      <c r="A65">
        <v>0.63</v>
      </c>
      <c r="B65">
        <f t="shared" si="0"/>
        <v>9.8994949366116654</v>
      </c>
      <c r="C65">
        <f t="shared" si="1"/>
        <v>9.8027004366116621</v>
      </c>
      <c r="D65" t="b">
        <f t="shared" si="2"/>
        <v>0</v>
      </c>
      <c r="E65" t="str">
        <f t="shared" si="3"/>
        <v/>
      </c>
    </row>
    <row r="66" spans="1:5" x14ac:dyDescent="0.35">
      <c r="A66">
        <v>0.64</v>
      </c>
      <c r="B66">
        <f t="shared" si="0"/>
        <v>10.056629776875342</v>
      </c>
      <c r="C66">
        <f t="shared" si="1"/>
        <v>9.8975417768753413</v>
      </c>
      <c r="D66" t="b">
        <f t="shared" si="2"/>
        <v>0</v>
      </c>
      <c r="E66" t="str">
        <f t="shared" si="3"/>
        <v/>
      </c>
    </row>
    <row r="67" spans="1:5" x14ac:dyDescent="0.35">
      <c r="A67">
        <v>0.65</v>
      </c>
      <c r="B67">
        <f t="shared" ref="B67:B130" si="4">A67*J$2*COS(I$2)</f>
        <v>10.21376461713902</v>
      </c>
      <c r="C67">
        <f t="shared" ref="C67:C130" si="5">L$7+A67*J$2*SIN(I$2)-9.81*A67*A67/2</f>
        <v>9.9914021171390175</v>
      </c>
      <c r="D67" t="b">
        <f t="shared" ref="D67:D130" si="6">C67&lt;=0</f>
        <v>0</v>
      </c>
      <c r="E67" t="str">
        <f t="shared" ref="E67:E130" si="7">IF(D67,B67,"")</f>
        <v/>
      </c>
    </row>
    <row r="68" spans="1:5" x14ac:dyDescent="0.35">
      <c r="A68">
        <v>0.66</v>
      </c>
      <c r="B68">
        <f t="shared" si="4"/>
        <v>10.370899457402697</v>
      </c>
      <c r="C68">
        <f t="shared" si="5"/>
        <v>10.084281457402694</v>
      </c>
      <c r="D68" t="b">
        <f t="shared" si="6"/>
        <v>0</v>
      </c>
      <c r="E68" t="str">
        <f t="shared" si="7"/>
        <v/>
      </c>
    </row>
    <row r="69" spans="1:5" x14ac:dyDescent="0.35">
      <c r="A69">
        <v>0.67</v>
      </c>
      <c r="B69">
        <f t="shared" si="4"/>
        <v>10.528034297666375</v>
      </c>
      <c r="C69">
        <f t="shared" si="5"/>
        <v>10.176179797666371</v>
      </c>
      <c r="D69" t="b">
        <f t="shared" si="6"/>
        <v>0</v>
      </c>
      <c r="E69" t="str">
        <f t="shared" si="7"/>
        <v/>
      </c>
    </row>
    <row r="70" spans="1:5" x14ac:dyDescent="0.35">
      <c r="A70">
        <v>0.68</v>
      </c>
      <c r="B70">
        <f t="shared" si="4"/>
        <v>10.685169137930053</v>
      </c>
      <c r="C70">
        <f t="shared" si="5"/>
        <v>10.267097137930051</v>
      </c>
      <c r="D70" t="b">
        <f t="shared" si="6"/>
        <v>0</v>
      </c>
      <c r="E70" t="str">
        <f t="shared" si="7"/>
        <v/>
      </c>
    </row>
    <row r="71" spans="1:5" x14ac:dyDescent="0.35">
      <c r="A71">
        <v>0.69</v>
      </c>
      <c r="B71">
        <f t="shared" si="4"/>
        <v>10.842303978193728</v>
      </c>
      <c r="C71">
        <f t="shared" si="5"/>
        <v>10.357033478193726</v>
      </c>
      <c r="D71" t="b">
        <f t="shared" si="6"/>
        <v>0</v>
      </c>
      <c r="E71" t="str">
        <f t="shared" si="7"/>
        <v/>
      </c>
    </row>
    <row r="72" spans="1:5" x14ac:dyDescent="0.35">
      <c r="A72">
        <v>0.7</v>
      </c>
      <c r="B72">
        <f t="shared" si="4"/>
        <v>10.999438818457405</v>
      </c>
      <c r="C72">
        <f t="shared" si="5"/>
        <v>10.445988818457403</v>
      </c>
      <c r="D72" t="b">
        <f t="shared" si="6"/>
        <v>0</v>
      </c>
      <c r="E72" t="str">
        <f t="shared" si="7"/>
        <v/>
      </c>
    </row>
    <row r="73" spans="1:5" x14ac:dyDescent="0.35">
      <c r="A73">
        <v>0.71</v>
      </c>
      <c r="B73">
        <f t="shared" si="4"/>
        <v>11.156573658721083</v>
      </c>
      <c r="C73">
        <f t="shared" si="5"/>
        <v>10.533963158721081</v>
      </c>
      <c r="D73" t="b">
        <f t="shared" si="6"/>
        <v>0</v>
      </c>
      <c r="E73" t="str">
        <f t="shared" si="7"/>
        <v/>
      </c>
    </row>
    <row r="74" spans="1:5" x14ac:dyDescent="0.35">
      <c r="A74">
        <v>0.72</v>
      </c>
      <c r="B74">
        <f t="shared" si="4"/>
        <v>11.313708498984759</v>
      </c>
      <c r="C74">
        <f t="shared" si="5"/>
        <v>10.620956498984757</v>
      </c>
      <c r="D74" t="b">
        <f t="shared" si="6"/>
        <v>0</v>
      </c>
      <c r="E74" t="str">
        <f t="shared" si="7"/>
        <v/>
      </c>
    </row>
    <row r="75" spans="1:5" x14ac:dyDescent="0.35">
      <c r="A75">
        <v>0.73</v>
      </c>
      <c r="B75">
        <f t="shared" si="4"/>
        <v>11.470843339248438</v>
      </c>
      <c r="C75">
        <f t="shared" si="5"/>
        <v>10.706968839248436</v>
      </c>
      <c r="D75" t="b">
        <f t="shared" si="6"/>
        <v>0</v>
      </c>
      <c r="E75" t="str">
        <f t="shared" si="7"/>
        <v/>
      </c>
    </row>
    <row r="76" spans="1:5" x14ac:dyDescent="0.35">
      <c r="A76">
        <v>0.74</v>
      </c>
      <c r="B76">
        <f t="shared" si="4"/>
        <v>11.627978179512114</v>
      </c>
      <c r="C76">
        <f t="shared" si="5"/>
        <v>10.792000179512112</v>
      </c>
      <c r="D76" t="b">
        <f t="shared" si="6"/>
        <v>0</v>
      </c>
      <c r="E76" t="str">
        <f t="shared" si="7"/>
        <v/>
      </c>
    </row>
    <row r="77" spans="1:5" x14ac:dyDescent="0.35">
      <c r="A77">
        <v>0.75</v>
      </c>
      <c r="B77">
        <f t="shared" si="4"/>
        <v>11.785113019775791</v>
      </c>
      <c r="C77">
        <f t="shared" si="5"/>
        <v>10.876050519775788</v>
      </c>
      <c r="D77" t="b">
        <f t="shared" si="6"/>
        <v>0</v>
      </c>
      <c r="E77" t="str">
        <f t="shared" si="7"/>
        <v/>
      </c>
    </row>
    <row r="78" spans="1:5" x14ac:dyDescent="0.35">
      <c r="A78">
        <v>0.76</v>
      </c>
      <c r="B78">
        <f t="shared" si="4"/>
        <v>11.942247860039471</v>
      </c>
      <c r="C78">
        <f t="shared" si="5"/>
        <v>10.959119860039468</v>
      </c>
      <c r="D78" t="b">
        <f t="shared" si="6"/>
        <v>0</v>
      </c>
      <c r="E78" t="str">
        <f t="shared" si="7"/>
        <v/>
      </c>
    </row>
    <row r="79" spans="1:5" x14ac:dyDescent="0.35">
      <c r="A79">
        <v>0.77</v>
      </c>
      <c r="B79">
        <f t="shared" si="4"/>
        <v>12.099382700303147</v>
      </c>
      <c r="C79">
        <f t="shared" si="5"/>
        <v>11.041208200303146</v>
      </c>
      <c r="D79" t="b">
        <f t="shared" si="6"/>
        <v>0</v>
      </c>
      <c r="E79" t="str">
        <f t="shared" si="7"/>
        <v/>
      </c>
    </row>
    <row r="80" spans="1:5" x14ac:dyDescent="0.35">
      <c r="A80">
        <v>0.78</v>
      </c>
      <c r="B80">
        <f t="shared" si="4"/>
        <v>12.256517540566824</v>
      </c>
      <c r="C80">
        <f t="shared" si="5"/>
        <v>11.122315540566822</v>
      </c>
      <c r="D80" t="b">
        <f t="shared" si="6"/>
        <v>0</v>
      </c>
      <c r="E80" t="str">
        <f t="shared" si="7"/>
        <v/>
      </c>
    </row>
    <row r="81" spans="1:5" x14ac:dyDescent="0.35">
      <c r="A81">
        <v>0.79</v>
      </c>
      <c r="B81">
        <f t="shared" si="4"/>
        <v>12.413652380830502</v>
      </c>
      <c r="C81">
        <f t="shared" si="5"/>
        <v>11.202441880830499</v>
      </c>
      <c r="D81" t="b">
        <f t="shared" si="6"/>
        <v>0</v>
      </c>
      <c r="E81" t="str">
        <f t="shared" si="7"/>
        <v/>
      </c>
    </row>
    <row r="82" spans="1:5" x14ac:dyDescent="0.35">
      <c r="A82">
        <v>0.8</v>
      </c>
      <c r="B82">
        <f t="shared" si="4"/>
        <v>12.57078722109418</v>
      </c>
      <c r="C82">
        <f t="shared" si="5"/>
        <v>11.281587221094176</v>
      </c>
      <c r="D82" t="b">
        <f t="shared" si="6"/>
        <v>0</v>
      </c>
      <c r="E82" t="str">
        <f t="shared" si="7"/>
        <v/>
      </c>
    </row>
    <row r="83" spans="1:5" x14ac:dyDescent="0.35">
      <c r="A83">
        <v>0.81</v>
      </c>
      <c r="B83">
        <f t="shared" si="4"/>
        <v>12.727922061357857</v>
      </c>
      <c r="C83">
        <f t="shared" si="5"/>
        <v>11.359751561357854</v>
      </c>
      <c r="D83" t="b">
        <f t="shared" si="6"/>
        <v>0</v>
      </c>
      <c r="E83" t="str">
        <f t="shared" si="7"/>
        <v/>
      </c>
    </row>
    <row r="84" spans="1:5" x14ac:dyDescent="0.35">
      <c r="A84">
        <v>0.82</v>
      </c>
      <c r="B84">
        <f t="shared" si="4"/>
        <v>12.885056901621533</v>
      </c>
      <c r="C84">
        <f t="shared" si="5"/>
        <v>11.436934901621532</v>
      </c>
      <c r="D84" t="b">
        <f t="shared" si="6"/>
        <v>0</v>
      </c>
      <c r="E84" t="str">
        <f t="shared" si="7"/>
        <v/>
      </c>
    </row>
    <row r="85" spans="1:5" x14ac:dyDescent="0.35">
      <c r="A85">
        <v>0.83</v>
      </c>
      <c r="B85">
        <f t="shared" si="4"/>
        <v>13.04219174188521</v>
      </c>
      <c r="C85">
        <f t="shared" si="5"/>
        <v>11.513137241885207</v>
      </c>
      <c r="D85" t="b">
        <f t="shared" si="6"/>
        <v>0</v>
      </c>
      <c r="E85" t="str">
        <f t="shared" si="7"/>
        <v/>
      </c>
    </row>
    <row r="86" spans="1:5" x14ac:dyDescent="0.35">
      <c r="A86">
        <v>0.84</v>
      </c>
      <c r="B86">
        <f t="shared" si="4"/>
        <v>13.199326582148887</v>
      </c>
      <c r="C86">
        <f t="shared" si="5"/>
        <v>11.588358582148885</v>
      </c>
      <c r="D86" t="b">
        <f t="shared" si="6"/>
        <v>0</v>
      </c>
      <c r="E86" t="str">
        <f t="shared" si="7"/>
        <v/>
      </c>
    </row>
    <row r="87" spans="1:5" x14ac:dyDescent="0.35">
      <c r="A87">
        <v>0.85</v>
      </c>
      <c r="B87">
        <f t="shared" si="4"/>
        <v>13.356461422412565</v>
      </c>
      <c r="C87">
        <f t="shared" si="5"/>
        <v>11.662598922412563</v>
      </c>
      <c r="D87" t="b">
        <f t="shared" si="6"/>
        <v>0</v>
      </c>
      <c r="E87" t="str">
        <f t="shared" si="7"/>
        <v/>
      </c>
    </row>
    <row r="88" spans="1:5" x14ac:dyDescent="0.35">
      <c r="A88">
        <v>0.86</v>
      </c>
      <c r="B88">
        <f t="shared" si="4"/>
        <v>13.513596262676241</v>
      </c>
      <c r="C88">
        <f t="shared" si="5"/>
        <v>11.735858262676238</v>
      </c>
      <c r="D88" t="b">
        <f t="shared" si="6"/>
        <v>0</v>
      </c>
      <c r="E88" t="str">
        <f t="shared" si="7"/>
        <v/>
      </c>
    </row>
    <row r="89" spans="1:5" x14ac:dyDescent="0.35">
      <c r="A89">
        <v>0.87</v>
      </c>
      <c r="B89">
        <f t="shared" si="4"/>
        <v>13.67073110293992</v>
      </c>
      <c r="C89">
        <f t="shared" si="5"/>
        <v>11.808136602939916</v>
      </c>
      <c r="D89" t="b">
        <f t="shared" si="6"/>
        <v>0</v>
      </c>
      <c r="E89" t="str">
        <f t="shared" si="7"/>
        <v/>
      </c>
    </row>
    <row r="90" spans="1:5" x14ac:dyDescent="0.35">
      <c r="A90">
        <v>0.88</v>
      </c>
      <c r="B90">
        <f t="shared" si="4"/>
        <v>13.827865943203596</v>
      </c>
      <c r="C90">
        <f t="shared" si="5"/>
        <v>11.879433943203592</v>
      </c>
      <c r="D90" t="b">
        <f t="shared" si="6"/>
        <v>0</v>
      </c>
      <c r="E90" t="str">
        <f t="shared" si="7"/>
        <v/>
      </c>
    </row>
    <row r="91" spans="1:5" x14ac:dyDescent="0.35">
      <c r="A91">
        <v>0.89</v>
      </c>
      <c r="B91">
        <f t="shared" si="4"/>
        <v>13.985000783467274</v>
      </c>
      <c r="C91">
        <f t="shared" si="5"/>
        <v>11.949750283467273</v>
      </c>
      <c r="D91" t="b">
        <f t="shared" si="6"/>
        <v>0</v>
      </c>
      <c r="E91" t="str">
        <f t="shared" si="7"/>
        <v/>
      </c>
    </row>
    <row r="92" spans="1:5" x14ac:dyDescent="0.35">
      <c r="A92">
        <v>0.9</v>
      </c>
      <c r="B92">
        <f t="shared" si="4"/>
        <v>14.142135623730951</v>
      </c>
      <c r="C92">
        <f t="shared" si="5"/>
        <v>12.019085623730948</v>
      </c>
      <c r="D92" t="b">
        <f t="shared" si="6"/>
        <v>0</v>
      </c>
      <c r="E92" t="str">
        <f t="shared" si="7"/>
        <v/>
      </c>
    </row>
    <row r="93" spans="1:5" x14ac:dyDescent="0.35">
      <c r="A93">
        <v>0.91</v>
      </c>
      <c r="B93">
        <f t="shared" si="4"/>
        <v>14.299270463994628</v>
      </c>
      <c r="C93">
        <f t="shared" si="5"/>
        <v>12.087439963994624</v>
      </c>
      <c r="D93" t="b">
        <f t="shared" si="6"/>
        <v>0</v>
      </c>
      <c r="E93" t="str">
        <f t="shared" si="7"/>
        <v/>
      </c>
    </row>
    <row r="94" spans="1:5" x14ac:dyDescent="0.35">
      <c r="A94">
        <v>0.92</v>
      </c>
      <c r="B94">
        <f t="shared" si="4"/>
        <v>14.456405304258304</v>
      </c>
      <c r="C94">
        <f t="shared" si="5"/>
        <v>12.154813304258301</v>
      </c>
      <c r="D94" t="b">
        <f t="shared" si="6"/>
        <v>0</v>
      </c>
      <c r="E94" t="str">
        <f t="shared" si="7"/>
        <v/>
      </c>
    </row>
    <row r="95" spans="1:5" x14ac:dyDescent="0.35">
      <c r="A95">
        <v>0.93</v>
      </c>
      <c r="B95">
        <f t="shared" si="4"/>
        <v>14.613540144521984</v>
      </c>
      <c r="C95">
        <f t="shared" si="5"/>
        <v>12.221205644521982</v>
      </c>
      <c r="D95" t="b">
        <f t="shared" si="6"/>
        <v>0</v>
      </c>
      <c r="E95" t="str">
        <f t="shared" si="7"/>
        <v/>
      </c>
    </row>
    <row r="96" spans="1:5" x14ac:dyDescent="0.35">
      <c r="A96">
        <v>0.94</v>
      </c>
      <c r="B96">
        <f t="shared" si="4"/>
        <v>14.770674984785659</v>
      </c>
      <c r="C96">
        <f t="shared" si="5"/>
        <v>12.286616984785656</v>
      </c>
      <c r="D96" t="b">
        <f t="shared" si="6"/>
        <v>0</v>
      </c>
      <c r="E96" t="str">
        <f t="shared" si="7"/>
        <v/>
      </c>
    </row>
    <row r="97" spans="1:5" x14ac:dyDescent="0.35">
      <c r="A97">
        <v>0.95</v>
      </c>
      <c r="B97">
        <f t="shared" si="4"/>
        <v>14.927809825049337</v>
      </c>
      <c r="C97">
        <f t="shared" si="5"/>
        <v>12.351047325049336</v>
      </c>
      <c r="D97" t="b">
        <f t="shared" si="6"/>
        <v>0</v>
      </c>
      <c r="E97" t="str">
        <f t="shared" si="7"/>
        <v/>
      </c>
    </row>
    <row r="98" spans="1:5" x14ac:dyDescent="0.35">
      <c r="A98">
        <v>0.96</v>
      </c>
      <c r="B98">
        <f t="shared" si="4"/>
        <v>15.084944665313014</v>
      </c>
      <c r="C98">
        <f t="shared" si="5"/>
        <v>12.414496665313012</v>
      </c>
      <c r="D98" t="b">
        <f t="shared" si="6"/>
        <v>0</v>
      </c>
      <c r="E98" t="str">
        <f t="shared" si="7"/>
        <v/>
      </c>
    </row>
    <row r="99" spans="1:5" x14ac:dyDescent="0.35">
      <c r="A99">
        <v>0.97</v>
      </c>
      <c r="B99">
        <f t="shared" si="4"/>
        <v>15.24207950557669</v>
      </c>
      <c r="C99">
        <f t="shared" si="5"/>
        <v>12.476965005576687</v>
      </c>
      <c r="D99" t="b">
        <f t="shared" si="6"/>
        <v>0</v>
      </c>
      <c r="E99" t="str">
        <f t="shared" si="7"/>
        <v/>
      </c>
    </row>
    <row r="100" spans="1:5" x14ac:dyDescent="0.35">
      <c r="A100">
        <v>0.98</v>
      </c>
      <c r="B100">
        <f t="shared" si="4"/>
        <v>15.399214345840367</v>
      </c>
      <c r="C100">
        <f t="shared" si="5"/>
        <v>12.538452345840366</v>
      </c>
      <c r="D100" t="b">
        <f t="shared" si="6"/>
        <v>0</v>
      </c>
      <c r="E100" t="str">
        <f t="shared" si="7"/>
        <v/>
      </c>
    </row>
    <row r="101" spans="1:5" x14ac:dyDescent="0.35">
      <c r="A101">
        <v>0.99</v>
      </c>
      <c r="B101">
        <f t="shared" si="4"/>
        <v>15.556349186104047</v>
      </c>
      <c r="C101">
        <f t="shared" si="5"/>
        <v>12.598958686104044</v>
      </c>
      <c r="D101" t="b">
        <f t="shared" si="6"/>
        <v>0</v>
      </c>
      <c r="E101" t="str">
        <f t="shared" si="7"/>
        <v/>
      </c>
    </row>
    <row r="102" spans="1:5" x14ac:dyDescent="0.35">
      <c r="A102">
        <v>1</v>
      </c>
      <c r="B102">
        <f t="shared" si="4"/>
        <v>15.713484026367723</v>
      </c>
      <c r="C102">
        <f t="shared" si="5"/>
        <v>12.65848402636772</v>
      </c>
      <c r="D102" t="b">
        <f t="shared" si="6"/>
        <v>0</v>
      </c>
      <c r="E102" t="str">
        <f t="shared" si="7"/>
        <v/>
      </c>
    </row>
    <row r="103" spans="1:5" x14ac:dyDescent="0.35">
      <c r="A103">
        <v>1.01</v>
      </c>
      <c r="B103">
        <f t="shared" si="4"/>
        <v>15.8706188666314</v>
      </c>
      <c r="C103">
        <f t="shared" si="5"/>
        <v>12.717028366631396</v>
      </c>
      <c r="D103" t="b">
        <f t="shared" si="6"/>
        <v>0</v>
      </c>
      <c r="E103" t="str">
        <f t="shared" si="7"/>
        <v/>
      </c>
    </row>
    <row r="104" spans="1:5" x14ac:dyDescent="0.35">
      <c r="A104">
        <v>1.02</v>
      </c>
      <c r="B104">
        <f t="shared" si="4"/>
        <v>16.02775370689508</v>
      </c>
      <c r="C104">
        <f t="shared" si="5"/>
        <v>12.774591706895077</v>
      </c>
      <c r="D104" t="b">
        <f t="shared" si="6"/>
        <v>0</v>
      </c>
      <c r="E104" t="str">
        <f t="shared" si="7"/>
        <v/>
      </c>
    </row>
    <row r="105" spans="1:5" x14ac:dyDescent="0.35">
      <c r="A105">
        <v>1.03</v>
      </c>
      <c r="B105">
        <f t="shared" si="4"/>
        <v>16.184888547158756</v>
      </c>
      <c r="C105">
        <f t="shared" si="5"/>
        <v>12.831174047158754</v>
      </c>
      <c r="D105" t="b">
        <f t="shared" si="6"/>
        <v>0</v>
      </c>
      <c r="E105" t="str">
        <f t="shared" si="7"/>
        <v/>
      </c>
    </row>
    <row r="106" spans="1:5" x14ac:dyDescent="0.35">
      <c r="A106">
        <v>1.04</v>
      </c>
      <c r="B106">
        <f t="shared" si="4"/>
        <v>16.342023387422433</v>
      </c>
      <c r="C106">
        <f t="shared" si="5"/>
        <v>12.88677538742243</v>
      </c>
      <c r="D106" t="b">
        <f t="shared" si="6"/>
        <v>0</v>
      </c>
      <c r="E106" t="str">
        <f t="shared" si="7"/>
        <v/>
      </c>
    </row>
    <row r="107" spans="1:5" x14ac:dyDescent="0.35">
      <c r="A107">
        <v>1.05</v>
      </c>
      <c r="B107">
        <f t="shared" si="4"/>
        <v>16.49915822768611</v>
      </c>
      <c r="C107">
        <f t="shared" si="5"/>
        <v>12.941395727686107</v>
      </c>
      <c r="D107" t="b">
        <f t="shared" si="6"/>
        <v>0</v>
      </c>
      <c r="E107" t="str">
        <f t="shared" si="7"/>
        <v/>
      </c>
    </row>
    <row r="108" spans="1:5" x14ac:dyDescent="0.35">
      <c r="A108">
        <v>1.06</v>
      </c>
      <c r="B108">
        <f t="shared" si="4"/>
        <v>16.65629306794979</v>
      </c>
      <c r="C108">
        <f t="shared" si="5"/>
        <v>12.995035067949786</v>
      </c>
      <c r="D108" t="b">
        <f t="shared" si="6"/>
        <v>0</v>
      </c>
      <c r="E108" t="str">
        <f t="shared" si="7"/>
        <v/>
      </c>
    </row>
    <row r="109" spans="1:5" x14ac:dyDescent="0.35">
      <c r="A109">
        <v>1.07</v>
      </c>
      <c r="B109">
        <f t="shared" si="4"/>
        <v>16.813427908213466</v>
      </c>
      <c r="C109">
        <f t="shared" si="5"/>
        <v>13.047693408213464</v>
      </c>
      <c r="D109" t="b">
        <f t="shared" si="6"/>
        <v>0</v>
      </c>
      <c r="E109" t="str">
        <f t="shared" si="7"/>
        <v/>
      </c>
    </row>
    <row r="110" spans="1:5" x14ac:dyDescent="0.35">
      <c r="A110">
        <v>1.08</v>
      </c>
      <c r="B110">
        <f t="shared" si="4"/>
        <v>16.970562748477143</v>
      </c>
      <c r="C110">
        <f t="shared" si="5"/>
        <v>13.099370748477138</v>
      </c>
      <c r="D110" t="b">
        <f t="shared" si="6"/>
        <v>0</v>
      </c>
      <c r="E110" t="str">
        <f t="shared" si="7"/>
        <v/>
      </c>
    </row>
    <row r="111" spans="1:5" x14ac:dyDescent="0.35">
      <c r="A111">
        <v>1.0900000000000001</v>
      </c>
      <c r="B111">
        <f t="shared" si="4"/>
        <v>17.127697588740819</v>
      </c>
      <c r="C111">
        <f t="shared" si="5"/>
        <v>13.150067088740816</v>
      </c>
      <c r="D111" t="b">
        <f t="shared" si="6"/>
        <v>0</v>
      </c>
      <c r="E111" t="str">
        <f t="shared" si="7"/>
        <v/>
      </c>
    </row>
    <row r="112" spans="1:5" x14ac:dyDescent="0.35">
      <c r="A112">
        <v>1.1000000000000001</v>
      </c>
      <c r="B112">
        <f t="shared" si="4"/>
        <v>17.284832429004499</v>
      </c>
      <c r="C112">
        <f t="shared" si="5"/>
        <v>13.199782429004497</v>
      </c>
      <c r="D112" t="b">
        <f t="shared" si="6"/>
        <v>0</v>
      </c>
      <c r="E112" t="str">
        <f t="shared" si="7"/>
        <v/>
      </c>
    </row>
    <row r="113" spans="1:5" x14ac:dyDescent="0.35">
      <c r="A113">
        <v>1.1100000000000001</v>
      </c>
      <c r="B113">
        <f t="shared" si="4"/>
        <v>17.441967269268176</v>
      </c>
      <c r="C113">
        <f t="shared" si="5"/>
        <v>13.248516769268171</v>
      </c>
      <c r="D113" t="b">
        <f t="shared" si="6"/>
        <v>0</v>
      </c>
      <c r="E113" t="str">
        <f t="shared" si="7"/>
        <v/>
      </c>
    </row>
    <row r="114" spans="1:5" x14ac:dyDescent="0.35">
      <c r="A114">
        <v>1.1200000000000001</v>
      </c>
      <c r="B114">
        <f t="shared" si="4"/>
        <v>17.599102109531852</v>
      </c>
      <c r="C114">
        <f t="shared" si="5"/>
        <v>13.29627010953185</v>
      </c>
      <c r="D114" t="b">
        <f t="shared" si="6"/>
        <v>0</v>
      </c>
      <c r="E114" t="str">
        <f t="shared" si="7"/>
        <v/>
      </c>
    </row>
    <row r="115" spans="1:5" x14ac:dyDescent="0.35">
      <c r="A115">
        <v>1.1299999999999999</v>
      </c>
      <c r="B115">
        <f t="shared" si="4"/>
        <v>17.756236949795525</v>
      </c>
      <c r="C115">
        <f t="shared" si="5"/>
        <v>13.343042449795524</v>
      </c>
      <c r="D115" t="b">
        <f t="shared" si="6"/>
        <v>0</v>
      </c>
      <c r="E115" t="str">
        <f t="shared" si="7"/>
        <v/>
      </c>
    </row>
    <row r="116" spans="1:5" x14ac:dyDescent="0.35">
      <c r="A116">
        <v>1.1399999999999999</v>
      </c>
      <c r="B116">
        <f t="shared" si="4"/>
        <v>17.913371790059202</v>
      </c>
      <c r="C116">
        <f t="shared" si="5"/>
        <v>13.388833790059202</v>
      </c>
      <c r="D116" t="b">
        <f t="shared" si="6"/>
        <v>0</v>
      </c>
      <c r="E116" t="str">
        <f t="shared" si="7"/>
        <v/>
      </c>
    </row>
    <row r="117" spans="1:5" x14ac:dyDescent="0.35">
      <c r="A117">
        <v>1.1499999999999999</v>
      </c>
      <c r="B117">
        <f t="shared" si="4"/>
        <v>18.070506630322882</v>
      </c>
      <c r="C117">
        <f t="shared" si="5"/>
        <v>13.433644130322881</v>
      </c>
      <c r="D117" t="b">
        <f t="shared" si="6"/>
        <v>0</v>
      </c>
      <c r="E117" t="str">
        <f t="shared" si="7"/>
        <v/>
      </c>
    </row>
    <row r="118" spans="1:5" x14ac:dyDescent="0.35">
      <c r="A118">
        <v>1.1599999999999999</v>
      </c>
      <c r="B118">
        <f t="shared" si="4"/>
        <v>18.227641470586558</v>
      </c>
      <c r="C118">
        <f t="shared" si="5"/>
        <v>13.477473470586556</v>
      </c>
      <c r="D118" t="b">
        <f t="shared" si="6"/>
        <v>0</v>
      </c>
      <c r="E118" t="str">
        <f t="shared" si="7"/>
        <v/>
      </c>
    </row>
    <row r="119" spans="1:5" x14ac:dyDescent="0.35">
      <c r="A119">
        <v>1.17</v>
      </c>
      <c r="B119">
        <f t="shared" si="4"/>
        <v>18.384776310850235</v>
      </c>
      <c r="C119">
        <f t="shared" si="5"/>
        <v>13.520321810850234</v>
      </c>
      <c r="D119" t="b">
        <f t="shared" si="6"/>
        <v>0</v>
      </c>
      <c r="E119" t="str">
        <f t="shared" si="7"/>
        <v/>
      </c>
    </row>
    <row r="120" spans="1:5" x14ac:dyDescent="0.35">
      <c r="A120">
        <v>1.18</v>
      </c>
      <c r="B120">
        <f t="shared" si="4"/>
        <v>18.541911151113915</v>
      </c>
      <c r="C120">
        <f t="shared" si="5"/>
        <v>13.562189151113913</v>
      </c>
      <c r="D120" t="b">
        <f t="shared" si="6"/>
        <v>0</v>
      </c>
      <c r="E120" t="str">
        <f t="shared" si="7"/>
        <v/>
      </c>
    </row>
    <row r="121" spans="1:5" x14ac:dyDescent="0.35">
      <c r="A121">
        <v>1.19</v>
      </c>
      <c r="B121">
        <f t="shared" si="4"/>
        <v>18.699045991377591</v>
      </c>
      <c r="C121">
        <f t="shared" si="5"/>
        <v>13.60307549137759</v>
      </c>
      <c r="D121" t="b">
        <f t="shared" si="6"/>
        <v>0</v>
      </c>
      <c r="E121" t="str">
        <f t="shared" si="7"/>
        <v/>
      </c>
    </row>
    <row r="122" spans="1:5" x14ac:dyDescent="0.35">
      <c r="A122">
        <v>1.2</v>
      </c>
      <c r="B122">
        <f t="shared" si="4"/>
        <v>18.856180831641268</v>
      </c>
      <c r="C122">
        <f t="shared" si="5"/>
        <v>13.642980831641266</v>
      </c>
      <c r="D122" t="b">
        <f t="shared" si="6"/>
        <v>0</v>
      </c>
      <c r="E122" t="str">
        <f t="shared" si="7"/>
        <v/>
      </c>
    </row>
    <row r="123" spans="1:5" x14ac:dyDescent="0.35">
      <c r="A123">
        <v>1.21</v>
      </c>
      <c r="B123">
        <f t="shared" si="4"/>
        <v>19.013315671904945</v>
      </c>
      <c r="C123">
        <f t="shared" si="5"/>
        <v>13.681905171904942</v>
      </c>
      <c r="D123" t="b">
        <f t="shared" si="6"/>
        <v>0</v>
      </c>
      <c r="E123" t="str">
        <f t="shared" si="7"/>
        <v/>
      </c>
    </row>
    <row r="124" spans="1:5" x14ac:dyDescent="0.35">
      <c r="A124">
        <v>1.22</v>
      </c>
      <c r="B124">
        <f t="shared" si="4"/>
        <v>19.170450512168621</v>
      </c>
      <c r="C124">
        <f t="shared" si="5"/>
        <v>13.719848512168623</v>
      </c>
      <c r="D124" t="b">
        <f t="shared" si="6"/>
        <v>0</v>
      </c>
      <c r="E124" t="str">
        <f t="shared" si="7"/>
        <v/>
      </c>
    </row>
    <row r="125" spans="1:5" x14ac:dyDescent="0.35">
      <c r="A125">
        <v>1.23</v>
      </c>
      <c r="B125">
        <f t="shared" si="4"/>
        <v>19.327585352432301</v>
      </c>
      <c r="C125">
        <f t="shared" si="5"/>
        <v>13.756810852432299</v>
      </c>
      <c r="D125" t="b">
        <f t="shared" si="6"/>
        <v>0</v>
      </c>
      <c r="E125" t="str">
        <f t="shared" si="7"/>
        <v/>
      </c>
    </row>
    <row r="126" spans="1:5" x14ac:dyDescent="0.35">
      <c r="A126">
        <v>1.24</v>
      </c>
      <c r="B126">
        <f t="shared" si="4"/>
        <v>19.484720192695978</v>
      </c>
      <c r="C126">
        <f t="shared" si="5"/>
        <v>13.792792192695975</v>
      </c>
      <c r="D126" t="b">
        <f t="shared" si="6"/>
        <v>0</v>
      </c>
      <c r="E126" t="str">
        <f t="shared" si="7"/>
        <v/>
      </c>
    </row>
    <row r="127" spans="1:5" x14ac:dyDescent="0.35">
      <c r="A127">
        <v>1.25</v>
      </c>
      <c r="B127">
        <f t="shared" si="4"/>
        <v>19.641855032959654</v>
      </c>
      <c r="C127">
        <f t="shared" si="5"/>
        <v>13.827792532959652</v>
      </c>
      <c r="D127" t="b">
        <f t="shared" si="6"/>
        <v>0</v>
      </c>
      <c r="E127" t="str">
        <f t="shared" si="7"/>
        <v/>
      </c>
    </row>
    <row r="128" spans="1:5" x14ac:dyDescent="0.35">
      <c r="A128">
        <v>1.26</v>
      </c>
      <c r="B128">
        <f t="shared" si="4"/>
        <v>19.798989873223331</v>
      </c>
      <c r="C128">
        <f t="shared" si="5"/>
        <v>13.861811873223328</v>
      </c>
      <c r="D128" t="b">
        <f t="shared" si="6"/>
        <v>0</v>
      </c>
      <c r="E128" t="str">
        <f t="shared" si="7"/>
        <v/>
      </c>
    </row>
    <row r="129" spans="1:5" x14ac:dyDescent="0.35">
      <c r="A129">
        <v>1.27</v>
      </c>
      <c r="B129">
        <f t="shared" si="4"/>
        <v>19.956124713487007</v>
      </c>
      <c r="C129">
        <f t="shared" si="5"/>
        <v>13.894850213487008</v>
      </c>
      <c r="D129" t="b">
        <f t="shared" si="6"/>
        <v>0</v>
      </c>
      <c r="E129" t="str">
        <f t="shared" si="7"/>
        <v/>
      </c>
    </row>
    <row r="130" spans="1:5" x14ac:dyDescent="0.35">
      <c r="A130">
        <v>1.28</v>
      </c>
      <c r="B130">
        <f t="shared" si="4"/>
        <v>20.113259553750684</v>
      </c>
      <c r="C130">
        <f t="shared" si="5"/>
        <v>13.926907553750684</v>
      </c>
      <c r="D130" t="b">
        <f t="shared" si="6"/>
        <v>0</v>
      </c>
      <c r="E130" t="str">
        <f t="shared" si="7"/>
        <v/>
      </c>
    </row>
    <row r="131" spans="1:5" x14ac:dyDescent="0.35">
      <c r="A131">
        <v>1.29</v>
      </c>
      <c r="B131">
        <f t="shared" ref="B131:B194" si="8">A131*J$2*COS(I$2)</f>
        <v>20.270394394014364</v>
      </c>
      <c r="C131">
        <f t="shared" ref="C131:C194" si="9">L$7+A131*J$2*SIN(I$2)-9.81*A131*A131/2</f>
        <v>13.95798389401436</v>
      </c>
      <c r="D131" t="b">
        <f t="shared" ref="D131:D194" si="10">C131&lt;=0</f>
        <v>0</v>
      </c>
      <c r="E131" t="str">
        <f t="shared" ref="E131:E194" si="11">IF(D131,B131,"")</f>
        <v/>
      </c>
    </row>
    <row r="132" spans="1:5" x14ac:dyDescent="0.35">
      <c r="A132">
        <v>1.3</v>
      </c>
      <c r="B132">
        <f t="shared" si="8"/>
        <v>20.42752923427804</v>
      </c>
      <c r="C132">
        <f t="shared" si="9"/>
        <v>13.988079234278036</v>
      </c>
      <c r="D132" t="b">
        <f t="shared" si="10"/>
        <v>0</v>
      </c>
      <c r="E132" t="str">
        <f t="shared" si="11"/>
        <v/>
      </c>
    </row>
    <row r="133" spans="1:5" x14ac:dyDescent="0.35">
      <c r="A133">
        <v>1.31</v>
      </c>
      <c r="B133">
        <f t="shared" si="8"/>
        <v>20.584664074541717</v>
      </c>
      <c r="C133">
        <f t="shared" si="9"/>
        <v>14.017193574541714</v>
      </c>
      <c r="D133" t="b">
        <f t="shared" si="10"/>
        <v>0</v>
      </c>
      <c r="E133" t="str">
        <f t="shared" si="11"/>
        <v/>
      </c>
    </row>
    <row r="134" spans="1:5" x14ac:dyDescent="0.35">
      <c r="A134">
        <v>1.32</v>
      </c>
      <c r="B134">
        <f t="shared" si="8"/>
        <v>20.741798914805393</v>
      </c>
      <c r="C134">
        <f t="shared" si="9"/>
        <v>14.04532691480539</v>
      </c>
      <c r="D134" t="b">
        <f t="shared" si="10"/>
        <v>0</v>
      </c>
      <c r="E134" t="str">
        <f t="shared" si="11"/>
        <v/>
      </c>
    </row>
    <row r="135" spans="1:5" x14ac:dyDescent="0.35">
      <c r="A135">
        <v>1.33</v>
      </c>
      <c r="B135">
        <f t="shared" si="8"/>
        <v>20.898933755069073</v>
      </c>
      <c r="C135">
        <f t="shared" si="9"/>
        <v>14.072479255069069</v>
      </c>
      <c r="D135" t="b">
        <f t="shared" si="10"/>
        <v>0</v>
      </c>
      <c r="E135" t="str">
        <f t="shared" si="11"/>
        <v/>
      </c>
    </row>
    <row r="136" spans="1:5" x14ac:dyDescent="0.35">
      <c r="A136">
        <v>1.34</v>
      </c>
      <c r="B136">
        <f t="shared" si="8"/>
        <v>21.05606859533275</v>
      </c>
      <c r="C136">
        <f t="shared" si="9"/>
        <v>14.098650595332746</v>
      </c>
      <c r="D136" t="b">
        <f t="shared" si="10"/>
        <v>0</v>
      </c>
      <c r="E136" t="str">
        <f t="shared" si="11"/>
        <v/>
      </c>
    </row>
    <row r="137" spans="1:5" x14ac:dyDescent="0.35">
      <c r="A137">
        <v>1.35</v>
      </c>
      <c r="B137">
        <f t="shared" si="8"/>
        <v>21.213203435596427</v>
      </c>
      <c r="C137">
        <f t="shared" si="9"/>
        <v>14.123840935596423</v>
      </c>
      <c r="D137" t="b">
        <f t="shared" si="10"/>
        <v>0</v>
      </c>
      <c r="E137" t="str">
        <f t="shared" si="11"/>
        <v/>
      </c>
    </row>
    <row r="138" spans="1:5" x14ac:dyDescent="0.35">
      <c r="A138">
        <v>1.36</v>
      </c>
      <c r="B138">
        <f t="shared" si="8"/>
        <v>21.370338275860107</v>
      </c>
      <c r="C138">
        <f t="shared" si="9"/>
        <v>14.148050275860102</v>
      </c>
      <c r="D138" t="b">
        <f t="shared" si="10"/>
        <v>0</v>
      </c>
      <c r="E138" t="str">
        <f t="shared" si="11"/>
        <v/>
      </c>
    </row>
    <row r="139" spans="1:5" x14ac:dyDescent="0.35">
      <c r="A139">
        <v>1.37</v>
      </c>
      <c r="B139">
        <f t="shared" si="8"/>
        <v>21.527473116123783</v>
      </c>
      <c r="C139">
        <f t="shared" si="9"/>
        <v>14.171278616123779</v>
      </c>
      <c r="D139" t="b">
        <f t="shared" si="10"/>
        <v>0</v>
      </c>
      <c r="E139" t="str">
        <f t="shared" si="11"/>
        <v/>
      </c>
    </row>
    <row r="140" spans="1:5" x14ac:dyDescent="0.35">
      <c r="A140">
        <v>1.38</v>
      </c>
      <c r="B140">
        <f t="shared" si="8"/>
        <v>21.684607956387456</v>
      </c>
      <c r="C140">
        <f t="shared" si="9"/>
        <v>14.193525956387456</v>
      </c>
      <c r="D140" t="b">
        <f t="shared" si="10"/>
        <v>0</v>
      </c>
      <c r="E140" t="str">
        <f t="shared" si="11"/>
        <v/>
      </c>
    </row>
    <row r="141" spans="1:5" x14ac:dyDescent="0.35">
      <c r="A141">
        <v>1.39</v>
      </c>
      <c r="B141">
        <f t="shared" si="8"/>
        <v>21.841742796651133</v>
      </c>
      <c r="C141">
        <f t="shared" si="9"/>
        <v>14.214792296651131</v>
      </c>
      <c r="D141" t="b">
        <f t="shared" si="10"/>
        <v>0</v>
      </c>
      <c r="E141" t="str">
        <f t="shared" si="11"/>
        <v/>
      </c>
    </row>
    <row r="142" spans="1:5" x14ac:dyDescent="0.35">
      <c r="A142">
        <v>1.4</v>
      </c>
      <c r="B142">
        <f t="shared" si="8"/>
        <v>21.998877636914809</v>
      </c>
      <c r="C142">
        <f t="shared" si="9"/>
        <v>14.235077636914808</v>
      </c>
      <c r="D142" t="b">
        <f t="shared" si="10"/>
        <v>0</v>
      </c>
      <c r="E142" t="str">
        <f t="shared" si="11"/>
        <v/>
      </c>
    </row>
    <row r="143" spans="1:5" x14ac:dyDescent="0.35">
      <c r="A143">
        <v>1.41</v>
      </c>
      <c r="B143">
        <f t="shared" si="8"/>
        <v>22.156012477178489</v>
      </c>
      <c r="C143">
        <f t="shared" si="9"/>
        <v>14.254381977178488</v>
      </c>
      <c r="D143" t="b">
        <f t="shared" si="10"/>
        <v>0</v>
      </c>
      <c r="E143" t="str">
        <f t="shared" si="11"/>
        <v/>
      </c>
    </row>
    <row r="144" spans="1:5" x14ac:dyDescent="0.35">
      <c r="A144">
        <v>1.42</v>
      </c>
      <c r="B144">
        <f t="shared" si="8"/>
        <v>22.313147317442166</v>
      </c>
      <c r="C144">
        <f t="shared" si="9"/>
        <v>14.272705317442165</v>
      </c>
      <c r="D144" t="b">
        <f t="shared" si="10"/>
        <v>0</v>
      </c>
      <c r="E144" t="str">
        <f t="shared" si="11"/>
        <v/>
      </c>
    </row>
    <row r="145" spans="1:5" x14ac:dyDescent="0.35">
      <c r="A145">
        <v>1.43</v>
      </c>
      <c r="B145">
        <f t="shared" si="8"/>
        <v>22.470282157705842</v>
      </c>
      <c r="C145">
        <f t="shared" si="9"/>
        <v>14.290047657705841</v>
      </c>
      <c r="D145" t="b">
        <f t="shared" si="10"/>
        <v>0</v>
      </c>
      <c r="E145" t="str">
        <f t="shared" si="11"/>
        <v/>
      </c>
    </row>
    <row r="146" spans="1:5" x14ac:dyDescent="0.35">
      <c r="A146">
        <v>1.44</v>
      </c>
      <c r="B146">
        <f t="shared" si="8"/>
        <v>22.627416997969519</v>
      </c>
      <c r="C146">
        <f t="shared" si="9"/>
        <v>14.306408997969516</v>
      </c>
      <c r="D146" t="b">
        <f t="shared" si="10"/>
        <v>0</v>
      </c>
      <c r="E146" t="str">
        <f t="shared" si="11"/>
        <v/>
      </c>
    </row>
    <row r="147" spans="1:5" x14ac:dyDescent="0.35">
      <c r="A147">
        <v>1.45</v>
      </c>
      <c r="B147">
        <f t="shared" si="8"/>
        <v>22.784551838233199</v>
      </c>
      <c r="C147">
        <f t="shared" si="9"/>
        <v>14.321789338233197</v>
      </c>
      <c r="D147" t="b">
        <f t="shared" si="10"/>
        <v>0</v>
      </c>
      <c r="E147" t="str">
        <f t="shared" si="11"/>
        <v/>
      </c>
    </row>
    <row r="148" spans="1:5" x14ac:dyDescent="0.35">
      <c r="A148">
        <v>1.46</v>
      </c>
      <c r="B148">
        <f t="shared" si="8"/>
        <v>22.941686678496875</v>
      </c>
      <c r="C148">
        <f t="shared" si="9"/>
        <v>14.336188678496875</v>
      </c>
      <c r="D148" t="b">
        <f t="shared" si="10"/>
        <v>0</v>
      </c>
      <c r="E148" t="str">
        <f t="shared" si="11"/>
        <v/>
      </c>
    </row>
    <row r="149" spans="1:5" x14ac:dyDescent="0.35">
      <c r="A149">
        <v>1.47</v>
      </c>
      <c r="B149">
        <f t="shared" si="8"/>
        <v>23.098821518760552</v>
      </c>
      <c r="C149">
        <f t="shared" si="9"/>
        <v>14.349607018760549</v>
      </c>
      <c r="D149" t="b">
        <f t="shared" si="10"/>
        <v>0</v>
      </c>
      <c r="E149" t="str">
        <f t="shared" si="11"/>
        <v/>
      </c>
    </row>
    <row r="150" spans="1:5" x14ac:dyDescent="0.35">
      <c r="A150">
        <v>1.48</v>
      </c>
      <c r="B150">
        <f t="shared" si="8"/>
        <v>23.255956359024228</v>
      </c>
      <c r="C150">
        <f t="shared" si="9"/>
        <v>14.362044359024226</v>
      </c>
      <c r="D150" t="b">
        <f t="shared" si="10"/>
        <v>0</v>
      </c>
      <c r="E150" t="str">
        <f t="shared" si="11"/>
        <v/>
      </c>
    </row>
    <row r="151" spans="1:5" x14ac:dyDescent="0.35">
      <c r="A151">
        <v>1.49</v>
      </c>
      <c r="B151">
        <f t="shared" si="8"/>
        <v>23.413091199287905</v>
      </c>
      <c r="C151">
        <f t="shared" si="9"/>
        <v>14.373500699287902</v>
      </c>
      <c r="D151" t="b">
        <f t="shared" si="10"/>
        <v>0</v>
      </c>
      <c r="E151" t="str">
        <f t="shared" si="11"/>
        <v/>
      </c>
    </row>
    <row r="152" spans="1:5" x14ac:dyDescent="0.35">
      <c r="A152">
        <v>1.5</v>
      </c>
      <c r="B152">
        <f t="shared" si="8"/>
        <v>23.570226039551581</v>
      </c>
      <c r="C152">
        <f t="shared" si="9"/>
        <v>14.38397603955158</v>
      </c>
      <c r="D152" t="b">
        <f t="shared" si="10"/>
        <v>0</v>
      </c>
      <c r="E152" t="str">
        <f t="shared" si="11"/>
        <v/>
      </c>
    </row>
    <row r="153" spans="1:5" x14ac:dyDescent="0.35">
      <c r="A153">
        <v>1.51</v>
      </c>
      <c r="B153">
        <f t="shared" si="8"/>
        <v>23.727360879815265</v>
      </c>
      <c r="C153">
        <f t="shared" si="9"/>
        <v>14.393470379815263</v>
      </c>
      <c r="D153" t="b">
        <f t="shared" si="10"/>
        <v>0</v>
      </c>
      <c r="E153" t="str">
        <f t="shared" si="11"/>
        <v/>
      </c>
    </row>
    <row r="154" spans="1:5" x14ac:dyDescent="0.35">
      <c r="A154">
        <v>1.52</v>
      </c>
      <c r="B154">
        <f t="shared" si="8"/>
        <v>23.884495720078942</v>
      </c>
      <c r="C154">
        <f t="shared" si="9"/>
        <v>14.401983720078938</v>
      </c>
      <c r="D154" t="b">
        <f t="shared" si="10"/>
        <v>0</v>
      </c>
      <c r="E154" t="str">
        <f t="shared" si="11"/>
        <v/>
      </c>
    </row>
    <row r="155" spans="1:5" x14ac:dyDescent="0.35">
      <c r="A155">
        <v>1.53</v>
      </c>
      <c r="B155">
        <f t="shared" si="8"/>
        <v>24.041630560342618</v>
      </c>
      <c r="C155">
        <f t="shared" si="9"/>
        <v>14.409516060342614</v>
      </c>
      <c r="D155" t="b">
        <f t="shared" si="10"/>
        <v>0</v>
      </c>
      <c r="E155" t="str">
        <f t="shared" si="11"/>
        <v/>
      </c>
    </row>
    <row r="156" spans="1:5" x14ac:dyDescent="0.35">
      <c r="A156">
        <v>1.54</v>
      </c>
      <c r="B156">
        <f t="shared" si="8"/>
        <v>24.198765400606295</v>
      </c>
      <c r="C156">
        <f t="shared" si="9"/>
        <v>14.416067400606291</v>
      </c>
      <c r="D156" t="b">
        <f t="shared" si="10"/>
        <v>0</v>
      </c>
      <c r="E156" t="str">
        <f t="shared" si="11"/>
        <v/>
      </c>
    </row>
    <row r="157" spans="1:5" x14ac:dyDescent="0.35">
      <c r="A157">
        <v>1.55</v>
      </c>
      <c r="B157">
        <f t="shared" si="8"/>
        <v>24.355900240869971</v>
      </c>
      <c r="C157">
        <f t="shared" si="9"/>
        <v>14.421637740869969</v>
      </c>
      <c r="D157" t="b">
        <f t="shared" si="10"/>
        <v>0</v>
      </c>
      <c r="E157" t="str">
        <f t="shared" si="11"/>
        <v/>
      </c>
    </row>
    <row r="158" spans="1:5" x14ac:dyDescent="0.35">
      <c r="A158">
        <v>1.56</v>
      </c>
      <c r="B158">
        <f t="shared" si="8"/>
        <v>24.513035081133648</v>
      </c>
      <c r="C158">
        <f t="shared" si="9"/>
        <v>14.426227081133645</v>
      </c>
      <c r="D158" t="b">
        <f t="shared" si="10"/>
        <v>0</v>
      </c>
      <c r="E158" t="str">
        <f t="shared" si="11"/>
        <v/>
      </c>
    </row>
    <row r="159" spans="1:5" x14ac:dyDescent="0.35">
      <c r="A159">
        <v>1.57</v>
      </c>
      <c r="B159">
        <f t="shared" si="8"/>
        <v>24.670169921397324</v>
      </c>
      <c r="C159">
        <f t="shared" si="9"/>
        <v>14.429835421397319</v>
      </c>
      <c r="D159" t="b">
        <f t="shared" si="10"/>
        <v>0</v>
      </c>
      <c r="E159" t="str">
        <f t="shared" si="11"/>
        <v/>
      </c>
    </row>
    <row r="160" spans="1:5" x14ac:dyDescent="0.35">
      <c r="A160">
        <v>1.58</v>
      </c>
      <c r="B160">
        <f t="shared" si="8"/>
        <v>24.827304761661004</v>
      </c>
      <c r="C160">
        <f t="shared" si="9"/>
        <v>14.432462761661</v>
      </c>
      <c r="D160" t="b">
        <f t="shared" si="10"/>
        <v>0</v>
      </c>
      <c r="E160" t="str">
        <f t="shared" si="11"/>
        <v/>
      </c>
    </row>
    <row r="161" spans="1:5" x14ac:dyDescent="0.35">
      <c r="A161">
        <v>1.59</v>
      </c>
      <c r="B161">
        <f t="shared" si="8"/>
        <v>24.984439601924681</v>
      </c>
      <c r="C161">
        <f t="shared" si="9"/>
        <v>14.434109101924678</v>
      </c>
      <c r="D161" t="b">
        <f t="shared" si="10"/>
        <v>0</v>
      </c>
      <c r="E161" t="str">
        <f t="shared" si="11"/>
        <v/>
      </c>
    </row>
    <row r="162" spans="1:5" x14ac:dyDescent="0.35">
      <c r="A162">
        <v>1.6</v>
      </c>
      <c r="B162">
        <f t="shared" si="8"/>
        <v>25.141574442188361</v>
      </c>
      <c r="C162">
        <f t="shared" si="9"/>
        <v>14.434774442188353</v>
      </c>
      <c r="D162" t="b">
        <f t="shared" si="10"/>
        <v>0</v>
      </c>
      <c r="E162" t="str">
        <f t="shared" si="11"/>
        <v/>
      </c>
    </row>
    <row r="163" spans="1:5" x14ac:dyDescent="0.35">
      <c r="A163">
        <v>1.61</v>
      </c>
      <c r="B163">
        <f t="shared" si="8"/>
        <v>25.298709282452037</v>
      </c>
      <c r="C163">
        <f t="shared" si="9"/>
        <v>14.43445878245203</v>
      </c>
      <c r="D163" t="b">
        <f t="shared" si="10"/>
        <v>0</v>
      </c>
      <c r="E163" t="str">
        <f t="shared" si="11"/>
        <v/>
      </c>
    </row>
    <row r="164" spans="1:5" x14ac:dyDescent="0.35">
      <c r="A164">
        <v>1.62</v>
      </c>
      <c r="B164">
        <f t="shared" si="8"/>
        <v>25.455844122715714</v>
      </c>
      <c r="C164">
        <f t="shared" si="9"/>
        <v>14.433162122715709</v>
      </c>
      <c r="D164" t="b">
        <f t="shared" si="10"/>
        <v>0</v>
      </c>
      <c r="E164" t="str">
        <f t="shared" si="11"/>
        <v/>
      </c>
    </row>
    <row r="165" spans="1:5" x14ac:dyDescent="0.35">
      <c r="A165">
        <v>1.63</v>
      </c>
      <c r="B165">
        <f t="shared" si="8"/>
        <v>25.61297896297939</v>
      </c>
      <c r="C165">
        <f t="shared" si="9"/>
        <v>14.430884462979389</v>
      </c>
      <c r="D165" t="b">
        <f t="shared" si="10"/>
        <v>0</v>
      </c>
      <c r="E165" t="str">
        <f t="shared" si="11"/>
        <v/>
      </c>
    </row>
    <row r="166" spans="1:5" x14ac:dyDescent="0.35">
      <c r="A166">
        <v>1.64</v>
      </c>
      <c r="B166">
        <f t="shared" si="8"/>
        <v>25.770113803243067</v>
      </c>
      <c r="C166">
        <f t="shared" si="9"/>
        <v>14.427625803243066</v>
      </c>
      <c r="D166" t="b">
        <f t="shared" si="10"/>
        <v>0</v>
      </c>
      <c r="E166" t="str">
        <f t="shared" si="11"/>
        <v/>
      </c>
    </row>
    <row r="167" spans="1:5" x14ac:dyDescent="0.35">
      <c r="A167">
        <v>1.65</v>
      </c>
      <c r="B167">
        <f t="shared" si="8"/>
        <v>25.927248643506744</v>
      </c>
      <c r="C167">
        <f t="shared" si="9"/>
        <v>14.423386143506743</v>
      </c>
      <c r="D167" t="b">
        <f t="shared" si="10"/>
        <v>0</v>
      </c>
      <c r="E167" t="str">
        <f t="shared" si="11"/>
        <v/>
      </c>
    </row>
    <row r="168" spans="1:5" x14ac:dyDescent="0.35">
      <c r="A168">
        <v>1.66</v>
      </c>
      <c r="B168">
        <f t="shared" si="8"/>
        <v>26.08438348377042</v>
      </c>
      <c r="C168">
        <f t="shared" si="9"/>
        <v>14.418165483770418</v>
      </c>
      <c r="D168" t="b">
        <f t="shared" si="10"/>
        <v>0</v>
      </c>
      <c r="E168" t="str">
        <f t="shared" si="11"/>
        <v/>
      </c>
    </row>
    <row r="169" spans="1:5" x14ac:dyDescent="0.35">
      <c r="A169">
        <v>1.67</v>
      </c>
      <c r="B169">
        <f t="shared" si="8"/>
        <v>26.241518324034097</v>
      </c>
      <c r="C169">
        <f t="shared" si="9"/>
        <v>14.411963824034094</v>
      </c>
      <c r="D169" t="b">
        <f t="shared" si="10"/>
        <v>0</v>
      </c>
      <c r="E169" t="str">
        <f t="shared" si="11"/>
        <v/>
      </c>
    </row>
    <row r="170" spans="1:5" x14ac:dyDescent="0.35">
      <c r="A170">
        <v>1.68</v>
      </c>
      <c r="B170">
        <f t="shared" si="8"/>
        <v>26.398653164297773</v>
      </c>
      <c r="C170">
        <f t="shared" si="9"/>
        <v>14.404781164297773</v>
      </c>
      <c r="D170" t="b">
        <f t="shared" si="10"/>
        <v>0</v>
      </c>
      <c r="E170" t="str">
        <f t="shared" si="11"/>
        <v/>
      </c>
    </row>
    <row r="171" spans="1:5" x14ac:dyDescent="0.35">
      <c r="A171">
        <v>1.69</v>
      </c>
      <c r="B171">
        <f t="shared" si="8"/>
        <v>26.55578800456145</v>
      </c>
      <c r="C171">
        <f t="shared" si="9"/>
        <v>14.396617504561448</v>
      </c>
      <c r="D171" t="b">
        <f t="shared" si="10"/>
        <v>0</v>
      </c>
      <c r="E171" t="str">
        <f t="shared" si="11"/>
        <v/>
      </c>
    </row>
    <row r="172" spans="1:5" x14ac:dyDescent="0.35">
      <c r="A172">
        <v>1.7</v>
      </c>
      <c r="B172">
        <f t="shared" si="8"/>
        <v>26.71292284482513</v>
      </c>
      <c r="C172">
        <f t="shared" si="9"/>
        <v>14.387472844825128</v>
      </c>
      <c r="D172" t="b">
        <f t="shared" si="10"/>
        <v>0</v>
      </c>
      <c r="E172" t="str">
        <f t="shared" si="11"/>
        <v/>
      </c>
    </row>
    <row r="173" spans="1:5" x14ac:dyDescent="0.35">
      <c r="A173">
        <v>1.71</v>
      </c>
      <c r="B173">
        <f t="shared" si="8"/>
        <v>26.870057685088806</v>
      </c>
      <c r="C173">
        <f t="shared" si="9"/>
        <v>14.377347185088803</v>
      </c>
      <c r="D173" t="b">
        <f t="shared" si="10"/>
        <v>0</v>
      </c>
      <c r="E173" t="str">
        <f t="shared" si="11"/>
        <v/>
      </c>
    </row>
    <row r="174" spans="1:5" x14ac:dyDescent="0.35">
      <c r="A174">
        <v>1.72</v>
      </c>
      <c r="B174">
        <f t="shared" si="8"/>
        <v>27.027192525352483</v>
      </c>
      <c r="C174">
        <f t="shared" si="9"/>
        <v>14.366240525352481</v>
      </c>
      <c r="D174" t="b">
        <f t="shared" si="10"/>
        <v>0</v>
      </c>
      <c r="E174" t="str">
        <f t="shared" si="11"/>
        <v/>
      </c>
    </row>
    <row r="175" spans="1:5" x14ac:dyDescent="0.35">
      <c r="A175">
        <v>1.73</v>
      </c>
      <c r="B175">
        <f t="shared" si="8"/>
        <v>27.184327365616163</v>
      </c>
      <c r="C175">
        <f t="shared" si="9"/>
        <v>14.354152865616157</v>
      </c>
      <c r="D175" t="b">
        <f t="shared" si="10"/>
        <v>0</v>
      </c>
      <c r="E175" t="str">
        <f t="shared" si="11"/>
        <v/>
      </c>
    </row>
    <row r="176" spans="1:5" x14ac:dyDescent="0.35">
      <c r="A176">
        <v>1.74</v>
      </c>
      <c r="B176">
        <f t="shared" si="8"/>
        <v>27.341462205879839</v>
      </c>
      <c r="C176">
        <f t="shared" si="9"/>
        <v>14.341084205879833</v>
      </c>
      <c r="D176" t="b">
        <f t="shared" si="10"/>
        <v>0</v>
      </c>
      <c r="E176" t="str">
        <f t="shared" si="11"/>
        <v/>
      </c>
    </row>
    <row r="177" spans="1:5" x14ac:dyDescent="0.35">
      <c r="A177">
        <v>1.75</v>
      </c>
      <c r="B177">
        <f t="shared" si="8"/>
        <v>27.498597046143516</v>
      </c>
      <c r="C177">
        <f t="shared" si="9"/>
        <v>14.32703454614351</v>
      </c>
      <c r="D177" t="b">
        <f t="shared" si="10"/>
        <v>0</v>
      </c>
      <c r="E177" t="str">
        <f t="shared" si="11"/>
        <v/>
      </c>
    </row>
    <row r="178" spans="1:5" x14ac:dyDescent="0.35">
      <c r="A178">
        <v>1.76</v>
      </c>
      <c r="B178">
        <f t="shared" si="8"/>
        <v>27.655731886407192</v>
      </c>
      <c r="C178">
        <f t="shared" si="9"/>
        <v>14.312003886407185</v>
      </c>
      <c r="D178" t="b">
        <f t="shared" si="10"/>
        <v>0</v>
      </c>
      <c r="E178" t="str">
        <f t="shared" si="11"/>
        <v/>
      </c>
    </row>
    <row r="179" spans="1:5" x14ac:dyDescent="0.35">
      <c r="A179">
        <v>1.77</v>
      </c>
      <c r="B179">
        <f t="shared" si="8"/>
        <v>27.812866726670872</v>
      </c>
      <c r="C179">
        <f t="shared" si="9"/>
        <v>14.295992226670869</v>
      </c>
      <c r="D179" t="b">
        <f t="shared" si="10"/>
        <v>0</v>
      </c>
      <c r="E179" t="str">
        <f t="shared" si="11"/>
        <v/>
      </c>
    </row>
    <row r="180" spans="1:5" x14ac:dyDescent="0.35">
      <c r="A180">
        <v>1.78</v>
      </c>
      <c r="B180">
        <f t="shared" si="8"/>
        <v>27.970001566934549</v>
      </c>
      <c r="C180">
        <f t="shared" si="9"/>
        <v>14.278999566934546</v>
      </c>
      <c r="D180" t="b">
        <f t="shared" si="10"/>
        <v>0</v>
      </c>
      <c r="E180" t="str">
        <f t="shared" si="11"/>
        <v/>
      </c>
    </row>
    <row r="181" spans="1:5" x14ac:dyDescent="0.35">
      <c r="A181">
        <v>1.79</v>
      </c>
      <c r="B181">
        <f t="shared" si="8"/>
        <v>28.127136407198225</v>
      </c>
      <c r="C181">
        <f t="shared" si="9"/>
        <v>14.261025907198221</v>
      </c>
      <c r="D181" t="b">
        <f t="shared" si="10"/>
        <v>0</v>
      </c>
      <c r="E181" t="str">
        <f t="shared" si="11"/>
        <v/>
      </c>
    </row>
    <row r="182" spans="1:5" x14ac:dyDescent="0.35">
      <c r="A182">
        <v>1.8</v>
      </c>
      <c r="B182">
        <f t="shared" si="8"/>
        <v>28.284271247461902</v>
      </c>
      <c r="C182">
        <f t="shared" si="9"/>
        <v>14.242071247461899</v>
      </c>
      <c r="D182" t="b">
        <f t="shared" si="10"/>
        <v>0</v>
      </c>
      <c r="E182" t="str">
        <f t="shared" si="11"/>
        <v/>
      </c>
    </row>
    <row r="183" spans="1:5" x14ac:dyDescent="0.35">
      <c r="A183">
        <v>1.81</v>
      </c>
      <c r="B183">
        <f t="shared" si="8"/>
        <v>28.441406087725579</v>
      </c>
      <c r="C183">
        <f t="shared" si="9"/>
        <v>14.222135587725575</v>
      </c>
      <c r="D183" t="b">
        <f t="shared" si="10"/>
        <v>0</v>
      </c>
      <c r="E183" t="str">
        <f t="shared" si="11"/>
        <v/>
      </c>
    </row>
    <row r="184" spans="1:5" x14ac:dyDescent="0.35">
      <c r="A184">
        <v>1.82</v>
      </c>
      <c r="B184">
        <f t="shared" si="8"/>
        <v>28.598540927989255</v>
      </c>
      <c r="C184">
        <f t="shared" si="9"/>
        <v>14.201218927989249</v>
      </c>
      <c r="D184" t="b">
        <f t="shared" si="10"/>
        <v>0</v>
      </c>
      <c r="E184" t="str">
        <f t="shared" si="11"/>
        <v/>
      </c>
    </row>
    <row r="185" spans="1:5" x14ac:dyDescent="0.35">
      <c r="A185">
        <v>1.83</v>
      </c>
      <c r="B185">
        <f t="shared" si="8"/>
        <v>28.755675768252932</v>
      </c>
      <c r="C185">
        <f t="shared" si="9"/>
        <v>14.179321268252927</v>
      </c>
      <c r="D185" t="b">
        <f t="shared" si="10"/>
        <v>0</v>
      </c>
      <c r="E185" t="str">
        <f t="shared" si="11"/>
        <v/>
      </c>
    </row>
    <row r="186" spans="1:5" x14ac:dyDescent="0.35">
      <c r="A186">
        <v>1.84</v>
      </c>
      <c r="B186">
        <f t="shared" si="8"/>
        <v>28.912810608516608</v>
      </c>
      <c r="C186">
        <f t="shared" si="9"/>
        <v>14.156442608516603</v>
      </c>
      <c r="D186" t="b">
        <f t="shared" si="10"/>
        <v>0</v>
      </c>
      <c r="E186" t="str">
        <f t="shared" si="11"/>
        <v/>
      </c>
    </row>
    <row r="187" spans="1:5" x14ac:dyDescent="0.35">
      <c r="A187">
        <v>1.85</v>
      </c>
      <c r="B187">
        <f t="shared" si="8"/>
        <v>29.069945448780292</v>
      </c>
      <c r="C187">
        <f t="shared" si="9"/>
        <v>14.132582948780286</v>
      </c>
      <c r="D187" t="b">
        <f t="shared" si="10"/>
        <v>0</v>
      </c>
      <c r="E187" t="str">
        <f t="shared" si="11"/>
        <v/>
      </c>
    </row>
    <row r="188" spans="1:5" x14ac:dyDescent="0.35">
      <c r="A188">
        <v>1.86</v>
      </c>
      <c r="B188">
        <f t="shared" si="8"/>
        <v>29.227080289043968</v>
      </c>
      <c r="C188">
        <f t="shared" si="9"/>
        <v>14.107742289043966</v>
      </c>
      <c r="D188" t="b">
        <f t="shared" si="10"/>
        <v>0</v>
      </c>
      <c r="E188" t="str">
        <f t="shared" si="11"/>
        <v/>
      </c>
    </row>
    <row r="189" spans="1:5" x14ac:dyDescent="0.35">
      <c r="A189">
        <v>1.87</v>
      </c>
      <c r="B189">
        <f t="shared" si="8"/>
        <v>29.384215129307645</v>
      </c>
      <c r="C189">
        <f t="shared" si="9"/>
        <v>14.081920629307639</v>
      </c>
      <c r="D189" t="b">
        <f t="shared" si="10"/>
        <v>0</v>
      </c>
      <c r="E189" t="str">
        <f t="shared" si="11"/>
        <v/>
      </c>
    </row>
    <row r="190" spans="1:5" x14ac:dyDescent="0.35">
      <c r="A190">
        <v>1.88</v>
      </c>
      <c r="B190">
        <f t="shared" si="8"/>
        <v>29.541349969571318</v>
      </c>
      <c r="C190">
        <f t="shared" si="9"/>
        <v>14.055117969571313</v>
      </c>
      <c r="D190" t="b">
        <f t="shared" si="10"/>
        <v>0</v>
      </c>
      <c r="E190" t="str">
        <f t="shared" si="11"/>
        <v/>
      </c>
    </row>
    <row r="191" spans="1:5" x14ac:dyDescent="0.35">
      <c r="A191">
        <v>1.89</v>
      </c>
      <c r="B191">
        <f t="shared" si="8"/>
        <v>29.698484809834994</v>
      </c>
      <c r="C191">
        <f t="shared" si="9"/>
        <v>14.027334309834988</v>
      </c>
      <c r="D191" t="b">
        <f t="shared" si="10"/>
        <v>0</v>
      </c>
      <c r="E191" t="str">
        <f t="shared" si="11"/>
        <v/>
      </c>
    </row>
    <row r="192" spans="1:5" x14ac:dyDescent="0.35">
      <c r="A192">
        <v>1.9</v>
      </c>
      <c r="B192">
        <f t="shared" si="8"/>
        <v>29.855619650098674</v>
      </c>
      <c r="C192">
        <f t="shared" si="9"/>
        <v>13.998569650098673</v>
      </c>
      <c r="D192" t="b">
        <f t="shared" si="10"/>
        <v>0</v>
      </c>
      <c r="E192" t="str">
        <f t="shared" si="11"/>
        <v/>
      </c>
    </row>
    <row r="193" spans="1:5" x14ac:dyDescent="0.35">
      <c r="A193">
        <v>1.91</v>
      </c>
      <c r="B193">
        <f t="shared" si="8"/>
        <v>30.012754490362351</v>
      </c>
      <c r="C193">
        <f t="shared" si="9"/>
        <v>13.968823990362349</v>
      </c>
      <c r="D193" t="b">
        <f t="shared" si="10"/>
        <v>0</v>
      </c>
      <c r="E193" t="str">
        <f t="shared" si="11"/>
        <v/>
      </c>
    </row>
    <row r="194" spans="1:5" x14ac:dyDescent="0.35">
      <c r="A194">
        <v>1.92</v>
      </c>
      <c r="B194">
        <f t="shared" si="8"/>
        <v>30.169889330626027</v>
      </c>
      <c r="C194">
        <f t="shared" si="9"/>
        <v>13.938097330626022</v>
      </c>
      <c r="D194" t="b">
        <f t="shared" si="10"/>
        <v>0</v>
      </c>
      <c r="E194" t="str">
        <f t="shared" si="11"/>
        <v/>
      </c>
    </row>
    <row r="195" spans="1:5" x14ac:dyDescent="0.35">
      <c r="A195">
        <v>1.93</v>
      </c>
      <c r="B195">
        <f t="shared" ref="B195:B258" si="12">A195*J$2*COS(I$2)</f>
        <v>30.327024170889704</v>
      </c>
      <c r="C195">
        <f t="shared" ref="C195:C258" si="13">L$7+A195*J$2*SIN(I$2)-9.81*A195*A195/2</f>
        <v>13.906389670889702</v>
      </c>
      <c r="D195" t="b">
        <f t="shared" ref="D195:D258" si="14">C195&lt;=0</f>
        <v>0</v>
      </c>
      <c r="E195" t="str">
        <f t="shared" ref="E195:E258" si="15">IF(D195,B195,"")</f>
        <v/>
      </c>
    </row>
    <row r="196" spans="1:5" x14ac:dyDescent="0.35">
      <c r="A196">
        <v>1.94</v>
      </c>
      <c r="B196">
        <f t="shared" si="12"/>
        <v>30.48415901115338</v>
      </c>
      <c r="C196">
        <f t="shared" si="13"/>
        <v>13.873701011153376</v>
      </c>
      <c r="D196" t="b">
        <f t="shared" si="14"/>
        <v>0</v>
      </c>
      <c r="E196" t="str">
        <f t="shared" si="15"/>
        <v/>
      </c>
    </row>
    <row r="197" spans="1:5" x14ac:dyDescent="0.35">
      <c r="A197">
        <v>1.95</v>
      </c>
      <c r="B197">
        <f t="shared" si="12"/>
        <v>30.641293851417057</v>
      </c>
      <c r="C197">
        <f t="shared" si="13"/>
        <v>13.840031351417053</v>
      </c>
      <c r="D197" t="b">
        <f t="shared" si="14"/>
        <v>0</v>
      </c>
      <c r="E197" t="str">
        <f t="shared" si="15"/>
        <v/>
      </c>
    </row>
    <row r="198" spans="1:5" x14ac:dyDescent="0.35">
      <c r="A198">
        <v>1.96</v>
      </c>
      <c r="B198">
        <f t="shared" si="12"/>
        <v>30.798428691680733</v>
      </c>
      <c r="C198">
        <f t="shared" si="13"/>
        <v>13.805380691680728</v>
      </c>
      <c r="D198" t="b">
        <f t="shared" si="14"/>
        <v>0</v>
      </c>
      <c r="E198" t="str">
        <f t="shared" si="15"/>
        <v/>
      </c>
    </row>
    <row r="199" spans="1:5" x14ac:dyDescent="0.35">
      <c r="A199">
        <v>1.97</v>
      </c>
      <c r="B199">
        <f t="shared" si="12"/>
        <v>30.955563531944417</v>
      </c>
      <c r="C199">
        <f t="shared" si="13"/>
        <v>13.769749031944407</v>
      </c>
      <c r="D199" t="b">
        <f t="shared" si="14"/>
        <v>0</v>
      </c>
      <c r="E199" t="str">
        <f t="shared" si="15"/>
        <v/>
      </c>
    </row>
    <row r="200" spans="1:5" x14ac:dyDescent="0.35">
      <c r="A200">
        <v>1.98</v>
      </c>
      <c r="B200">
        <f t="shared" si="12"/>
        <v>31.112698372208094</v>
      </c>
      <c r="C200">
        <f t="shared" si="13"/>
        <v>13.733136372208087</v>
      </c>
      <c r="D200" t="b">
        <f t="shared" si="14"/>
        <v>0</v>
      </c>
      <c r="E200" t="str">
        <f t="shared" si="15"/>
        <v/>
      </c>
    </row>
    <row r="201" spans="1:5" x14ac:dyDescent="0.35">
      <c r="A201">
        <v>1.99</v>
      </c>
      <c r="B201">
        <f t="shared" si="12"/>
        <v>31.26983321247177</v>
      </c>
      <c r="C201">
        <f t="shared" si="13"/>
        <v>13.695542712471767</v>
      </c>
      <c r="D201" t="b">
        <f t="shared" si="14"/>
        <v>0</v>
      </c>
      <c r="E201" t="str">
        <f t="shared" si="15"/>
        <v/>
      </c>
    </row>
    <row r="202" spans="1:5" x14ac:dyDescent="0.35">
      <c r="A202">
        <v>2</v>
      </c>
      <c r="B202">
        <f t="shared" si="12"/>
        <v>31.426968052735447</v>
      </c>
      <c r="C202">
        <f t="shared" si="13"/>
        <v>13.65696805273544</v>
      </c>
      <c r="D202" t="b">
        <f t="shared" si="14"/>
        <v>0</v>
      </c>
      <c r="E202" t="str">
        <f t="shared" si="15"/>
        <v/>
      </c>
    </row>
    <row r="203" spans="1:5" x14ac:dyDescent="0.35">
      <c r="A203">
        <v>2.0099999999999998</v>
      </c>
      <c r="B203">
        <f t="shared" si="12"/>
        <v>31.58410289299912</v>
      </c>
      <c r="C203">
        <f t="shared" si="13"/>
        <v>13.617412392999118</v>
      </c>
      <c r="D203" t="b">
        <f t="shared" si="14"/>
        <v>0</v>
      </c>
      <c r="E203" t="str">
        <f t="shared" si="15"/>
        <v/>
      </c>
    </row>
    <row r="204" spans="1:5" x14ac:dyDescent="0.35">
      <c r="A204">
        <v>2.02</v>
      </c>
      <c r="B204">
        <f t="shared" si="12"/>
        <v>31.7412377332628</v>
      </c>
      <c r="C204">
        <f t="shared" si="13"/>
        <v>13.576875733262792</v>
      </c>
      <c r="D204" t="b">
        <f t="shared" si="14"/>
        <v>0</v>
      </c>
      <c r="E204" t="str">
        <f t="shared" si="15"/>
        <v/>
      </c>
    </row>
    <row r="205" spans="1:5" x14ac:dyDescent="0.35">
      <c r="A205">
        <v>2.0299999999999998</v>
      </c>
      <c r="B205">
        <f t="shared" si="12"/>
        <v>31.898372573526476</v>
      </c>
      <c r="C205">
        <f t="shared" si="13"/>
        <v>13.535358073526474</v>
      </c>
      <c r="D205" t="b">
        <f t="shared" si="14"/>
        <v>0</v>
      </c>
      <c r="E205" t="str">
        <f t="shared" si="15"/>
        <v/>
      </c>
    </row>
    <row r="206" spans="1:5" x14ac:dyDescent="0.35">
      <c r="A206">
        <v>2.04</v>
      </c>
      <c r="B206">
        <f t="shared" si="12"/>
        <v>32.05550741379016</v>
      </c>
      <c r="C206">
        <f t="shared" si="13"/>
        <v>13.49285941379015</v>
      </c>
      <c r="D206" t="b">
        <f t="shared" si="14"/>
        <v>0</v>
      </c>
      <c r="E206" t="str">
        <f t="shared" si="15"/>
        <v/>
      </c>
    </row>
    <row r="207" spans="1:5" x14ac:dyDescent="0.35">
      <c r="A207">
        <v>2.0499999999999998</v>
      </c>
      <c r="B207">
        <f t="shared" si="12"/>
        <v>32.212642254053833</v>
      </c>
      <c r="C207">
        <f t="shared" si="13"/>
        <v>13.44937975405383</v>
      </c>
      <c r="D207" t="b">
        <f t="shared" si="14"/>
        <v>0</v>
      </c>
      <c r="E207" t="str">
        <f t="shared" si="15"/>
        <v/>
      </c>
    </row>
    <row r="208" spans="1:5" x14ac:dyDescent="0.35">
      <c r="A208">
        <v>2.06</v>
      </c>
      <c r="B208">
        <f t="shared" si="12"/>
        <v>32.369777094317513</v>
      </c>
      <c r="C208">
        <f t="shared" si="13"/>
        <v>13.404919094317506</v>
      </c>
      <c r="D208" t="b">
        <f t="shared" si="14"/>
        <v>0</v>
      </c>
      <c r="E208" t="str">
        <f t="shared" si="15"/>
        <v/>
      </c>
    </row>
    <row r="209" spans="1:5" x14ac:dyDescent="0.35">
      <c r="A209">
        <v>2.0699999999999998</v>
      </c>
      <c r="B209">
        <f t="shared" si="12"/>
        <v>32.526911934581186</v>
      </c>
      <c r="C209">
        <f t="shared" si="13"/>
        <v>13.359477434581184</v>
      </c>
      <c r="D209" t="b">
        <f t="shared" si="14"/>
        <v>0</v>
      </c>
      <c r="E209" t="str">
        <f t="shared" si="15"/>
        <v/>
      </c>
    </row>
    <row r="210" spans="1:5" x14ac:dyDescent="0.35">
      <c r="A210">
        <v>2.08</v>
      </c>
      <c r="B210">
        <f t="shared" si="12"/>
        <v>32.684046774844866</v>
      </c>
      <c r="C210">
        <f t="shared" si="13"/>
        <v>13.313054774844858</v>
      </c>
      <c r="D210" t="b">
        <f t="shared" si="14"/>
        <v>0</v>
      </c>
      <c r="E210" t="str">
        <f t="shared" si="15"/>
        <v/>
      </c>
    </row>
    <row r="211" spans="1:5" x14ac:dyDescent="0.35">
      <c r="A211">
        <v>2.09</v>
      </c>
      <c r="B211">
        <f t="shared" si="12"/>
        <v>32.841181615108539</v>
      </c>
      <c r="C211">
        <f t="shared" si="13"/>
        <v>13.265651115108543</v>
      </c>
      <c r="D211" t="b">
        <f t="shared" si="14"/>
        <v>0</v>
      </c>
      <c r="E211" t="str">
        <f t="shared" si="15"/>
        <v/>
      </c>
    </row>
    <row r="212" spans="1:5" x14ac:dyDescent="0.35">
      <c r="A212">
        <v>2.1</v>
      </c>
      <c r="B212">
        <f t="shared" si="12"/>
        <v>32.998316455372219</v>
      </c>
      <c r="C212">
        <f t="shared" si="13"/>
        <v>13.217266455372208</v>
      </c>
      <c r="D212" t="b">
        <f t="shared" si="14"/>
        <v>0</v>
      </c>
      <c r="E212" t="str">
        <f t="shared" si="15"/>
        <v/>
      </c>
    </row>
    <row r="213" spans="1:5" x14ac:dyDescent="0.35">
      <c r="A213">
        <v>2.11</v>
      </c>
      <c r="B213">
        <f t="shared" si="12"/>
        <v>33.155451295635892</v>
      </c>
      <c r="C213">
        <f t="shared" si="13"/>
        <v>13.167900795635894</v>
      </c>
      <c r="D213" t="b">
        <f t="shared" si="14"/>
        <v>0</v>
      </c>
      <c r="E213" t="str">
        <f t="shared" si="15"/>
        <v/>
      </c>
    </row>
    <row r="214" spans="1:5" x14ac:dyDescent="0.35">
      <c r="A214">
        <v>2.12</v>
      </c>
      <c r="B214">
        <f t="shared" si="12"/>
        <v>33.312586135899579</v>
      </c>
      <c r="C214">
        <f t="shared" si="13"/>
        <v>13.117554135899567</v>
      </c>
      <c r="D214" t="b">
        <f t="shared" si="14"/>
        <v>0</v>
      </c>
      <c r="E214" t="str">
        <f t="shared" si="15"/>
        <v/>
      </c>
    </row>
    <row r="215" spans="1:5" x14ac:dyDescent="0.35">
      <c r="A215">
        <v>2.13</v>
      </c>
      <c r="B215">
        <f t="shared" si="12"/>
        <v>33.469720976163245</v>
      </c>
      <c r="C215">
        <f t="shared" si="13"/>
        <v>13.066226476163248</v>
      </c>
      <c r="D215" t="b">
        <f t="shared" si="14"/>
        <v>0</v>
      </c>
      <c r="E215" t="str">
        <f t="shared" si="15"/>
        <v/>
      </c>
    </row>
    <row r="216" spans="1:5" x14ac:dyDescent="0.35">
      <c r="A216">
        <v>2.14</v>
      </c>
      <c r="B216">
        <f t="shared" si="12"/>
        <v>33.626855816426932</v>
      </c>
      <c r="C216">
        <f t="shared" si="13"/>
        <v>13.013917816426925</v>
      </c>
      <c r="D216" t="b">
        <f t="shared" si="14"/>
        <v>0</v>
      </c>
      <c r="E216" t="str">
        <f t="shared" si="15"/>
        <v/>
      </c>
    </row>
    <row r="217" spans="1:5" x14ac:dyDescent="0.35">
      <c r="A217">
        <v>2.15</v>
      </c>
      <c r="B217">
        <f t="shared" si="12"/>
        <v>33.783990656690605</v>
      </c>
      <c r="C217">
        <f t="shared" si="13"/>
        <v>12.9606281566906</v>
      </c>
      <c r="D217" t="b">
        <f t="shared" si="14"/>
        <v>0</v>
      </c>
      <c r="E217" t="str">
        <f t="shared" si="15"/>
        <v/>
      </c>
    </row>
    <row r="218" spans="1:5" x14ac:dyDescent="0.35">
      <c r="A218">
        <v>2.16</v>
      </c>
      <c r="B218">
        <f t="shared" si="12"/>
        <v>33.941125496954285</v>
      </c>
      <c r="C218">
        <f t="shared" si="13"/>
        <v>12.906357496954275</v>
      </c>
      <c r="D218" t="b">
        <f t="shared" si="14"/>
        <v>0</v>
      </c>
      <c r="E218" t="str">
        <f t="shared" si="15"/>
        <v/>
      </c>
    </row>
    <row r="219" spans="1:5" x14ac:dyDescent="0.35">
      <c r="A219">
        <v>2.17</v>
      </c>
      <c r="B219">
        <f t="shared" si="12"/>
        <v>34.098260337217958</v>
      </c>
      <c r="C219">
        <f t="shared" si="13"/>
        <v>12.851105837217958</v>
      </c>
      <c r="D219" t="b">
        <f t="shared" si="14"/>
        <v>0</v>
      </c>
      <c r="E219" t="str">
        <f t="shared" si="15"/>
        <v/>
      </c>
    </row>
    <row r="220" spans="1:5" x14ac:dyDescent="0.35">
      <c r="A220">
        <v>2.1800000000000002</v>
      </c>
      <c r="B220">
        <f t="shared" si="12"/>
        <v>34.255395177481638</v>
      </c>
      <c r="C220">
        <f t="shared" si="13"/>
        <v>12.794873177481627</v>
      </c>
      <c r="D220" t="b">
        <f t="shared" si="14"/>
        <v>0</v>
      </c>
      <c r="E220" t="str">
        <f t="shared" si="15"/>
        <v/>
      </c>
    </row>
    <row r="221" spans="1:5" x14ac:dyDescent="0.35">
      <c r="A221">
        <v>2.19</v>
      </c>
      <c r="B221">
        <f t="shared" si="12"/>
        <v>34.412530017745311</v>
      </c>
      <c r="C221">
        <f t="shared" si="13"/>
        <v>12.73765951774531</v>
      </c>
      <c r="D221" t="b">
        <f t="shared" si="14"/>
        <v>0</v>
      </c>
      <c r="E221" t="str">
        <f t="shared" si="15"/>
        <v/>
      </c>
    </row>
    <row r="222" spans="1:5" x14ac:dyDescent="0.35">
      <c r="A222">
        <v>2.2000000000000002</v>
      </c>
      <c r="B222">
        <f t="shared" si="12"/>
        <v>34.569664858008998</v>
      </c>
      <c r="C222">
        <f t="shared" si="13"/>
        <v>12.679464858008988</v>
      </c>
      <c r="D222" t="b">
        <f t="shared" si="14"/>
        <v>0</v>
      </c>
      <c r="E222" t="str">
        <f t="shared" si="15"/>
        <v/>
      </c>
    </row>
    <row r="223" spans="1:5" x14ac:dyDescent="0.35">
      <c r="A223">
        <v>2.21</v>
      </c>
      <c r="B223">
        <f t="shared" si="12"/>
        <v>34.726799698272664</v>
      </c>
      <c r="C223">
        <f t="shared" si="13"/>
        <v>12.620289198272665</v>
      </c>
      <c r="D223" t="b">
        <f t="shared" si="14"/>
        <v>0</v>
      </c>
      <c r="E223" t="str">
        <f t="shared" si="15"/>
        <v/>
      </c>
    </row>
    <row r="224" spans="1:5" x14ac:dyDescent="0.35">
      <c r="A224">
        <v>2.2200000000000002</v>
      </c>
      <c r="B224">
        <f t="shared" si="12"/>
        <v>34.883934538536352</v>
      </c>
      <c r="C224">
        <f t="shared" si="13"/>
        <v>12.56013253853634</v>
      </c>
      <c r="D224" t="b">
        <f t="shared" si="14"/>
        <v>0</v>
      </c>
      <c r="E224" t="str">
        <f t="shared" si="15"/>
        <v/>
      </c>
    </row>
    <row r="225" spans="1:5" x14ac:dyDescent="0.35">
      <c r="A225">
        <v>2.23</v>
      </c>
      <c r="B225">
        <f t="shared" si="12"/>
        <v>35.041069378800017</v>
      </c>
      <c r="C225">
        <f t="shared" si="13"/>
        <v>12.498994878800019</v>
      </c>
      <c r="D225" t="b">
        <f t="shared" si="14"/>
        <v>0</v>
      </c>
      <c r="E225" t="str">
        <f t="shared" si="15"/>
        <v/>
      </c>
    </row>
    <row r="226" spans="1:5" x14ac:dyDescent="0.35">
      <c r="A226">
        <v>2.2400000000000002</v>
      </c>
      <c r="B226">
        <f t="shared" si="12"/>
        <v>35.198204219063705</v>
      </c>
      <c r="C226">
        <f t="shared" si="13"/>
        <v>12.436876219063695</v>
      </c>
      <c r="D226" t="b">
        <f t="shared" si="14"/>
        <v>0</v>
      </c>
      <c r="E226" t="str">
        <f t="shared" si="15"/>
        <v/>
      </c>
    </row>
    <row r="227" spans="1:5" x14ac:dyDescent="0.35">
      <c r="A227">
        <v>2.25</v>
      </c>
      <c r="B227">
        <f t="shared" si="12"/>
        <v>35.355339059327378</v>
      </c>
      <c r="C227">
        <f t="shared" si="13"/>
        <v>12.373776559327371</v>
      </c>
      <c r="D227" t="b">
        <f t="shared" si="14"/>
        <v>0</v>
      </c>
      <c r="E227" t="str">
        <f t="shared" si="15"/>
        <v/>
      </c>
    </row>
    <row r="228" spans="1:5" x14ac:dyDescent="0.35">
      <c r="A228">
        <v>2.2599999999999998</v>
      </c>
      <c r="B228">
        <f t="shared" si="12"/>
        <v>35.51247389959105</v>
      </c>
      <c r="C228">
        <f t="shared" si="13"/>
        <v>12.309695899591048</v>
      </c>
      <c r="D228" t="b">
        <f t="shared" si="14"/>
        <v>0</v>
      </c>
      <c r="E228" t="str">
        <f t="shared" si="15"/>
        <v/>
      </c>
    </row>
    <row r="229" spans="1:5" x14ac:dyDescent="0.35">
      <c r="A229">
        <v>2.27</v>
      </c>
      <c r="B229">
        <f t="shared" si="12"/>
        <v>35.669608739854731</v>
      </c>
      <c r="C229">
        <f t="shared" si="13"/>
        <v>12.244634239854722</v>
      </c>
      <c r="D229" t="b">
        <f t="shared" si="14"/>
        <v>0</v>
      </c>
      <c r="E229" t="str">
        <f t="shared" si="15"/>
        <v/>
      </c>
    </row>
    <row r="230" spans="1:5" x14ac:dyDescent="0.35">
      <c r="A230">
        <v>2.2799999999999998</v>
      </c>
      <c r="B230">
        <f t="shared" si="12"/>
        <v>35.826743580118404</v>
      </c>
      <c r="C230">
        <f t="shared" si="13"/>
        <v>12.178591580118404</v>
      </c>
      <c r="D230" t="b">
        <f t="shared" si="14"/>
        <v>0</v>
      </c>
      <c r="E230" t="str">
        <f t="shared" si="15"/>
        <v/>
      </c>
    </row>
    <row r="231" spans="1:5" x14ac:dyDescent="0.35">
      <c r="A231">
        <v>2.29</v>
      </c>
      <c r="B231">
        <f t="shared" si="12"/>
        <v>35.983878420382084</v>
      </c>
      <c r="C231">
        <f t="shared" si="13"/>
        <v>12.111567920382079</v>
      </c>
      <c r="D231" t="b">
        <f t="shared" si="14"/>
        <v>0</v>
      </c>
      <c r="E231" t="str">
        <f t="shared" si="15"/>
        <v/>
      </c>
    </row>
    <row r="232" spans="1:5" x14ac:dyDescent="0.35">
      <c r="A232">
        <v>2.2999999999999998</v>
      </c>
      <c r="B232">
        <f t="shared" si="12"/>
        <v>36.141013260645764</v>
      </c>
      <c r="C232">
        <f t="shared" si="13"/>
        <v>12.043563260645762</v>
      </c>
      <c r="D232" t="b">
        <f t="shared" si="14"/>
        <v>0</v>
      </c>
      <c r="E232" t="str">
        <f t="shared" si="15"/>
        <v/>
      </c>
    </row>
    <row r="233" spans="1:5" x14ac:dyDescent="0.35">
      <c r="A233">
        <v>2.31</v>
      </c>
      <c r="B233">
        <f t="shared" si="12"/>
        <v>36.298148100909444</v>
      </c>
      <c r="C233">
        <f t="shared" si="13"/>
        <v>11.974577600909438</v>
      </c>
      <c r="D233" t="b">
        <f t="shared" si="14"/>
        <v>0</v>
      </c>
      <c r="E233" t="str">
        <f t="shared" si="15"/>
        <v/>
      </c>
    </row>
    <row r="234" spans="1:5" x14ac:dyDescent="0.35">
      <c r="A234">
        <v>2.3199999999999998</v>
      </c>
      <c r="B234">
        <f t="shared" si="12"/>
        <v>36.455282941173117</v>
      </c>
      <c r="C234">
        <f t="shared" si="13"/>
        <v>11.904610941173114</v>
      </c>
      <c r="D234" t="b">
        <f t="shared" si="14"/>
        <v>0</v>
      </c>
      <c r="E234" t="str">
        <f t="shared" si="15"/>
        <v/>
      </c>
    </row>
    <row r="235" spans="1:5" x14ac:dyDescent="0.35">
      <c r="A235">
        <v>2.33</v>
      </c>
      <c r="B235">
        <f t="shared" si="12"/>
        <v>36.612417781436797</v>
      </c>
      <c r="C235">
        <f t="shared" si="13"/>
        <v>11.833663281436788</v>
      </c>
      <c r="D235" t="b">
        <f t="shared" si="14"/>
        <v>0</v>
      </c>
      <c r="E235" t="str">
        <f t="shared" si="15"/>
        <v/>
      </c>
    </row>
    <row r="236" spans="1:5" x14ac:dyDescent="0.35">
      <c r="A236">
        <v>2.34</v>
      </c>
      <c r="B236">
        <f t="shared" si="12"/>
        <v>36.76955262170047</v>
      </c>
      <c r="C236">
        <f t="shared" si="13"/>
        <v>11.761734621700466</v>
      </c>
      <c r="D236" t="b">
        <f t="shared" si="14"/>
        <v>0</v>
      </c>
      <c r="E236" t="str">
        <f t="shared" si="15"/>
        <v/>
      </c>
    </row>
    <row r="237" spans="1:5" x14ac:dyDescent="0.35">
      <c r="A237">
        <v>2.35</v>
      </c>
      <c r="B237">
        <f t="shared" si="12"/>
        <v>36.92668746196415</v>
      </c>
      <c r="C237">
        <f t="shared" si="13"/>
        <v>11.688824961964141</v>
      </c>
      <c r="D237" t="b">
        <f t="shared" si="14"/>
        <v>0</v>
      </c>
      <c r="E237" t="str">
        <f t="shared" si="15"/>
        <v/>
      </c>
    </row>
    <row r="238" spans="1:5" x14ac:dyDescent="0.35">
      <c r="A238">
        <v>2.36</v>
      </c>
      <c r="B238">
        <f t="shared" si="12"/>
        <v>37.08382230222783</v>
      </c>
      <c r="C238">
        <f t="shared" si="13"/>
        <v>11.614934302227827</v>
      </c>
      <c r="D238" t="b">
        <f t="shared" si="14"/>
        <v>0</v>
      </c>
      <c r="E238" t="str">
        <f t="shared" si="15"/>
        <v/>
      </c>
    </row>
    <row r="239" spans="1:5" x14ac:dyDescent="0.35">
      <c r="A239">
        <v>2.37</v>
      </c>
      <c r="B239">
        <f t="shared" si="12"/>
        <v>37.240957142491503</v>
      </c>
      <c r="C239">
        <f t="shared" si="13"/>
        <v>11.540062642491495</v>
      </c>
      <c r="D239" t="b">
        <f t="shared" si="14"/>
        <v>0</v>
      </c>
      <c r="E239" t="str">
        <f t="shared" si="15"/>
        <v/>
      </c>
    </row>
    <row r="240" spans="1:5" x14ac:dyDescent="0.35">
      <c r="A240">
        <v>2.38</v>
      </c>
      <c r="B240">
        <f t="shared" si="12"/>
        <v>37.398091982755183</v>
      </c>
      <c r="C240">
        <f t="shared" si="13"/>
        <v>11.464209982755179</v>
      </c>
      <c r="D240" t="b">
        <f t="shared" si="14"/>
        <v>0</v>
      </c>
      <c r="E240" t="str">
        <f t="shared" si="15"/>
        <v/>
      </c>
    </row>
    <row r="241" spans="1:5" x14ac:dyDescent="0.35">
      <c r="A241">
        <v>2.39</v>
      </c>
      <c r="B241">
        <f t="shared" si="12"/>
        <v>37.555226823018863</v>
      </c>
      <c r="C241">
        <f t="shared" si="13"/>
        <v>11.387376323018852</v>
      </c>
      <c r="D241" t="b">
        <f t="shared" si="14"/>
        <v>0</v>
      </c>
      <c r="E241" t="str">
        <f t="shared" si="15"/>
        <v/>
      </c>
    </row>
    <row r="242" spans="1:5" x14ac:dyDescent="0.35">
      <c r="A242">
        <v>2.4</v>
      </c>
      <c r="B242">
        <f t="shared" si="12"/>
        <v>37.712361663282536</v>
      </c>
      <c r="C242">
        <f t="shared" si="13"/>
        <v>11.30956166328253</v>
      </c>
      <c r="D242" t="b">
        <f t="shared" si="14"/>
        <v>0</v>
      </c>
      <c r="E242" t="str">
        <f t="shared" si="15"/>
        <v/>
      </c>
    </row>
    <row r="243" spans="1:5" x14ac:dyDescent="0.35">
      <c r="A243">
        <v>2.41</v>
      </c>
      <c r="B243">
        <f t="shared" si="12"/>
        <v>37.869496503546216</v>
      </c>
      <c r="C243">
        <f t="shared" si="13"/>
        <v>11.230766003546204</v>
      </c>
      <c r="D243" t="b">
        <f t="shared" si="14"/>
        <v>0</v>
      </c>
      <c r="E243" t="str">
        <f t="shared" si="15"/>
        <v/>
      </c>
    </row>
    <row r="244" spans="1:5" x14ac:dyDescent="0.35">
      <c r="A244">
        <v>2.42</v>
      </c>
      <c r="B244">
        <f t="shared" si="12"/>
        <v>38.026631343809889</v>
      </c>
      <c r="C244">
        <f t="shared" si="13"/>
        <v>11.150989343809883</v>
      </c>
      <c r="D244" t="b">
        <f t="shared" si="14"/>
        <v>0</v>
      </c>
      <c r="E244" t="str">
        <f t="shared" si="15"/>
        <v/>
      </c>
    </row>
    <row r="245" spans="1:5" x14ac:dyDescent="0.35">
      <c r="A245">
        <v>2.4300000000000002</v>
      </c>
      <c r="B245">
        <f t="shared" si="12"/>
        <v>38.183766184073569</v>
      </c>
      <c r="C245">
        <f t="shared" si="13"/>
        <v>11.070231684073558</v>
      </c>
      <c r="D245" t="b">
        <f t="shared" si="14"/>
        <v>0</v>
      </c>
      <c r="E245" t="str">
        <f t="shared" si="15"/>
        <v/>
      </c>
    </row>
    <row r="246" spans="1:5" x14ac:dyDescent="0.35">
      <c r="A246">
        <v>2.44</v>
      </c>
      <c r="B246">
        <f t="shared" si="12"/>
        <v>38.340901024337242</v>
      </c>
      <c r="C246">
        <f t="shared" si="13"/>
        <v>10.988493024337245</v>
      </c>
      <c r="D246" t="b">
        <f t="shared" si="14"/>
        <v>0</v>
      </c>
      <c r="E246" t="str">
        <f t="shared" si="15"/>
        <v/>
      </c>
    </row>
    <row r="247" spans="1:5" x14ac:dyDescent="0.35">
      <c r="A247">
        <v>2.4500000000000002</v>
      </c>
      <c r="B247">
        <f t="shared" si="12"/>
        <v>38.498035864600929</v>
      </c>
      <c r="C247">
        <f t="shared" si="13"/>
        <v>10.905773364600918</v>
      </c>
      <c r="D247" t="b">
        <f t="shared" si="14"/>
        <v>0</v>
      </c>
      <c r="E247" t="str">
        <f t="shared" si="15"/>
        <v/>
      </c>
    </row>
    <row r="248" spans="1:5" x14ac:dyDescent="0.35">
      <c r="A248">
        <v>2.46</v>
      </c>
      <c r="B248">
        <f t="shared" si="12"/>
        <v>38.655170704864602</v>
      </c>
      <c r="C248">
        <f t="shared" si="13"/>
        <v>10.822072704864595</v>
      </c>
      <c r="D248" t="b">
        <f t="shared" si="14"/>
        <v>0</v>
      </c>
      <c r="E248" t="str">
        <f t="shared" si="15"/>
        <v/>
      </c>
    </row>
    <row r="249" spans="1:5" x14ac:dyDescent="0.35">
      <c r="A249">
        <v>2.4700000000000002</v>
      </c>
      <c r="B249">
        <f t="shared" si="12"/>
        <v>38.812305545128282</v>
      </c>
      <c r="C249">
        <f t="shared" si="13"/>
        <v>10.73739104512827</v>
      </c>
      <c r="D249" t="b">
        <f t="shared" si="14"/>
        <v>0</v>
      </c>
      <c r="E249" t="str">
        <f t="shared" si="15"/>
        <v/>
      </c>
    </row>
    <row r="250" spans="1:5" x14ac:dyDescent="0.35">
      <c r="A250">
        <v>2.48</v>
      </c>
      <c r="B250">
        <f t="shared" si="12"/>
        <v>38.969440385391955</v>
      </c>
      <c r="C250">
        <f t="shared" si="13"/>
        <v>10.651728385391948</v>
      </c>
      <c r="D250" t="b">
        <f t="shared" si="14"/>
        <v>0</v>
      </c>
      <c r="E250" t="str">
        <f t="shared" si="15"/>
        <v/>
      </c>
    </row>
    <row r="251" spans="1:5" x14ac:dyDescent="0.35">
      <c r="A251">
        <v>2.4900000000000002</v>
      </c>
      <c r="B251">
        <f t="shared" si="12"/>
        <v>39.126575225655635</v>
      </c>
      <c r="C251">
        <f t="shared" si="13"/>
        <v>10.565084725655623</v>
      </c>
      <c r="D251" t="b">
        <f t="shared" si="14"/>
        <v>0</v>
      </c>
      <c r="E251" t="str">
        <f t="shared" si="15"/>
        <v/>
      </c>
    </row>
    <row r="252" spans="1:5" x14ac:dyDescent="0.35">
      <c r="A252">
        <v>2.5</v>
      </c>
      <c r="B252">
        <f t="shared" si="12"/>
        <v>39.283710065919308</v>
      </c>
      <c r="C252">
        <f t="shared" si="13"/>
        <v>10.477460065919299</v>
      </c>
      <c r="D252" t="b">
        <f t="shared" si="14"/>
        <v>0</v>
      </c>
      <c r="E252" t="str">
        <f t="shared" si="15"/>
        <v/>
      </c>
    </row>
    <row r="253" spans="1:5" x14ac:dyDescent="0.35">
      <c r="A253">
        <v>2.5099999999999998</v>
      </c>
      <c r="B253">
        <f t="shared" si="12"/>
        <v>39.440844906182981</v>
      </c>
      <c r="C253">
        <f t="shared" si="13"/>
        <v>10.388854406182976</v>
      </c>
      <c r="D253" t="b">
        <f t="shared" si="14"/>
        <v>0</v>
      </c>
      <c r="E253" t="str">
        <f t="shared" si="15"/>
        <v/>
      </c>
    </row>
    <row r="254" spans="1:5" x14ac:dyDescent="0.35">
      <c r="A254">
        <v>2.52</v>
      </c>
      <c r="B254">
        <f t="shared" si="12"/>
        <v>39.597979746446661</v>
      </c>
      <c r="C254">
        <f t="shared" si="13"/>
        <v>10.299267746446652</v>
      </c>
      <c r="D254" t="b">
        <f t="shared" si="14"/>
        <v>0</v>
      </c>
      <c r="E254" t="str">
        <f t="shared" si="15"/>
        <v/>
      </c>
    </row>
    <row r="255" spans="1:5" x14ac:dyDescent="0.35">
      <c r="A255">
        <v>2.5299999999999998</v>
      </c>
      <c r="B255">
        <f t="shared" si="12"/>
        <v>39.755114586710334</v>
      </c>
      <c r="C255">
        <f t="shared" si="13"/>
        <v>10.208700086710333</v>
      </c>
      <c r="D255" t="b">
        <f t="shared" si="14"/>
        <v>0</v>
      </c>
      <c r="E255" t="str">
        <f t="shared" si="15"/>
        <v/>
      </c>
    </row>
    <row r="256" spans="1:5" x14ac:dyDescent="0.35">
      <c r="A256">
        <v>2.54</v>
      </c>
      <c r="B256">
        <f t="shared" si="12"/>
        <v>39.912249426974014</v>
      </c>
      <c r="C256">
        <f t="shared" si="13"/>
        <v>10.117151426974015</v>
      </c>
      <c r="D256" t="b">
        <f t="shared" si="14"/>
        <v>0</v>
      </c>
      <c r="E256" t="str">
        <f t="shared" si="15"/>
        <v/>
      </c>
    </row>
    <row r="257" spans="1:5" x14ac:dyDescent="0.35">
      <c r="A257">
        <v>2.5499999999999998</v>
      </c>
      <c r="B257">
        <f t="shared" si="12"/>
        <v>40.069384267237687</v>
      </c>
      <c r="C257">
        <f t="shared" si="13"/>
        <v>10.024621767237686</v>
      </c>
      <c r="D257" t="b">
        <f t="shared" si="14"/>
        <v>0</v>
      </c>
      <c r="E257" t="str">
        <f t="shared" si="15"/>
        <v/>
      </c>
    </row>
    <row r="258" spans="1:5" x14ac:dyDescent="0.35">
      <c r="A258">
        <v>2.56</v>
      </c>
      <c r="B258">
        <f t="shared" si="12"/>
        <v>40.226519107501368</v>
      </c>
      <c r="C258">
        <f t="shared" si="13"/>
        <v>9.9311111075013656</v>
      </c>
      <c r="D258" t="b">
        <f t="shared" si="14"/>
        <v>0</v>
      </c>
      <c r="E258" t="str">
        <f t="shared" si="15"/>
        <v/>
      </c>
    </row>
    <row r="259" spans="1:5" x14ac:dyDescent="0.35">
      <c r="A259">
        <v>2.57</v>
      </c>
      <c r="B259">
        <f t="shared" ref="B259:B322" si="16">A259*J$2*COS(I$2)</f>
        <v>40.383653947765048</v>
      </c>
      <c r="C259">
        <f t="shared" ref="C259:C322" si="17">L$7+A259*J$2*SIN(I$2)-9.81*A259*A259/2</f>
        <v>9.8366194477650453</v>
      </c>
      <c r="D259" t="b">
        <f t="shared" ref="D259:D322" si="18">C259&lt;=0</f>
        <v>0</v>
      </c>
      <c r="E259" t="str">
        <f t="shared" ref="E259:E322" si="19">IF(D259,B259,"")</f>
        <v/>
      </c>
    </row>
    <row r="260" spans="1:5" x14ac:dyDescent="0.35">
      <c r="A260">
        <v>2.58</v>
      </c>
      <c r="B260">
        <f t="shared" si="16"/>
        <v>40.540788788028728</v>
      </c>
      <c r="C260">
        <f t="shared" si="17"/>
        <v>9.7411467880287148</v>
      </c>
      <c r="D260" t="b">
        <f t="shared" si="18"/>
        <v>0</v>
      </c>
      <c r="E260" t="str">
        <f t="shared" si="19"/>
        <v/>
      </c>
    </row>
    <row r="261" spans="1:5" x14ac:dyDescent="0.35">
      <c r="A261">
        <v>2.59</v>
      </c>
      <c r="B261">
        <f t="shared" si="16"/>
        <v>40.697923628292401</v>
      </c>
      <c r="C261">
        <f t="shared" si="17"/>
        <v>9.6446931282923956</v>
      </c>
      <c r="D261" t="b">
        <f t="shared" si="18"/>
        <v>0</v>
      </c>
      <c r="E261" t="str">
        <f t="shared" si="19"/>
        <v/>
      </c>
    </row>
    <row r="262" spans="1:5" x14ac:dyDescent="0.35">
      <c r="A262">
        <v>2.6</v>
      </c>
      <c r="B262">
        <f t="shared" si="16"/>
        <v>40.855058468556081</v>
      </c>
      <c r="C262">
        <f t="shared" si="17"/>
        <v>9.5472584685560662</v>
      </c>
      <c r="D262" t="b">
        <f t="shared" si="18"/>
        <v>0</v>
      </c>
      <c r="E262" t="str">
        <f t="shared" si="19"/>
        <v/>
      </c>
    </row>
    <row r="263" spans="1:5" x14ac:dyDescent="0.35">
      <c r="A263">
        <v>2.61</v>
      </c>
      <c r="B263">
        <f t="shared" si="16"/>
        <v>41.012193308819754</v>
      </c>
      <c r="C263">
        <f t="shared" si="17"/>
        <v>9.448842808819748</v>
      </c>
      <c r="D263" t="b">
        <f t="shared" si="18"/>
        <v>0</v>
      </c>
      <c r="E263" t="str">
        <f t="shared" si="19"/>
        <v/>
      </c>
    </row>
    <row r="264" spans="1:5" x14ac:dyDescent="0.35">
      <c r="A264">
        <v>2.62</v>
      </c>
      <c r="B264">
        <f t="shared" si="16"/>
        <v>41.169328149083434</v>
      </c>
      <c r="C264">
        <f t="shared" si="17"/>
        <v>9.3494461490834269</v>
      </c>
      <c r="D264" t="b">
        <f t="shared" si="18"/>
        <v>0</v>
      </c>
      <c r="E264" t="str">
        <f t="shared" si="19"/>
        <v/>
      </c>
    </row>
    <row r="265" spans="1:5" x14ac:dyDescent="0.35">
      <c r="A265">
        <v>2.63</v>
      </c>
      <c r="B265">
        <f t="shared" si="16"/>
        <v>41.326462989347114</v>
      </c>
      <c r="C265">
        <f t="shared" si="17"/>
        <v>9.2490684893471098</v>
      </c>
      <c r="D265" t="b">
        <f t="shared" si="18"/>
        <v>0</v>
      </c>
      <c r="E265" t="str">
        <f t="shared" si="19"/>
        <v/>
      </c>
    </row>
    <row r="266" spans="1:5" x14ac:dyDescent="0.35">
      <c r="A266">
        <v>2.64</v>
      </c>
      <c r="B266">
        <f t="shared" si="16"/>
        <v>41.483597829610787</v>
      </c>
      <c r="C266">
        <f t="shared" si="17"/>
        <v>9.1477098296107755</v>
      </c>
      <c r="D266" t="b">
        <f t="shared" si="18"/>
        <v>0</v>
      </c>
      <c r="E266" t="str">
        <f t="shared" si="19"/>
        <v/>
      </c>
    </row>
    <row r="267" spans="1:5" x14ac:dyDescent="0.35">
      <c r="A267">
        <v>2.65</v>
      </c>
      <c r="B267">
        <f t="shared" si="16"/>
        <v>41.640732669874467</v>
      </c>
      <c r="C267">
        <f t="shared" si="17"/>
        <v>9.0453701698744595</v>
      </c>
      <c r="D267" t="b">
        <f t="shared" si="18"/>
        <v>0</v>
      </c>
      <c r="E267" t="str">
        <f t="shared" si="19"/>
        <v/>
      </c>
    </row>
    <row r="268" spans="1:5" x14ac:dyDescent="0.35">
      <c r="A268">
        <v>2.66</v>
      </c>
      <c r="B268">
        <f t="shared" si="16"/>
        <v>41.797867510138147</v>
      </c>
      <c r="C268">
        <f t="shared" si="17"/>
        <v>8.9420495101381334</v>
      </c>
      <c r="D268" t="b">
        <f t="shared" si="18"/>
        <v>0</v>
      </c>
      <c r="E268" t="str">
        <f t="shared" si="19"/>
        <v/>
      </c>
    </row>
    <row r="269" spans="1:5" x14ac:dyDescent="0.35">
      <c r="A269">
        <v>2.67</v>
      </c>
      <c r="B269">
        <f t="shared" si="16"/>
        <v>41.95500235040182</v>
      </c>
      <c r="C269">
        <f t="shared" si="17"/>
        <v>8.8377478504018114</v>
      </c>
      <c r="D269" t="b">
        <f t="shared" si="18"/>
        <v>0</v>
      </c>
      <c r="E269" t="str">
        <f t="shared" si="19"/>
        <v/>
      </c>
    </row>
    <row r="270" spans="1:5" x14ac:dyDescent="0.35">
      <c r="A270">
        <v>2.68</v>
      </c>
      <c r="B270">
        <f t="shared" si="16"/>
        <v>42.1121371906655</v>
      </c>
      <c r="C270">
        <f t="shared" si="17"/>
        <v>8.7324651906654864</v>
      </c>
      <c r="D270" t="b">
        <f t="shared" si="18"/>
        <v>0</v>
      </c>
      <c r="E270" t="str">
        <f t="shared" si="19"/>
        <v/>
      </c>
    </row>
    <row r="271" spans="1:5" x14ac:dyDescent="0.35">
      <c r="A271">
        <v>2.69</v>
      </c>
      <c r="B271">
        <f t="shared" si="16"/>
        <v>42.269272030929173</v>
      </c>
      <c r="C271">
        <f t="shared" si="17"/>
        <v>8.6262015309291655</v>
      </c>
      <c r="D271" t="b">
        <f t="shared" si="18"/>
        <v>0</v>
      </c>
      <c r="E271" t="str">
        <f t="shared" si="19"/>
        <v/>
      </c>
    </row>
    <row r="272" spans="1:5" x14ac:dyDescent="0.35">
      <c r="A272">
        <v>2.7</v>
      </c>
      <c r="B272">
        <f t="shared" si="16"/>
        <v>42.426406871192853</v>
      </c>
      <c r="C272">
        <f t="shared" si="17"/>
        <v>8.5189568711928416</v>
      </c>
      <c r="D272" t="b">
        <f t="shared" si="18"/>
        <v>0</v>
      </c>
      <c r="E272" t="str">
        <f t="shared" si="19"/>
        <v/>
      </c>
    </row>
    <row r="273" spans="1:5" x14ac:dyDescent="0.35">
      <c r="A273">
        <v>2.71</v>
      </c>
      <c r="B273">
        <f t="shared" si="16"/>
        <v>42.583541711456533</v>
      </c>
      <c r="C273">
        <f t="shared" si="17"/>
        <v>8.4107312114565289</v>
      </c>
      <c r="D273" t="b">
        <f t="shared" si="18"/>
        <v>0</v>
      </c>
      <c r="E273" t="str">
        <f t="shared" si="19"/>
        <v/>
      </c>
    </row>
    <row r="274" spans="1:5" x14ac:dyDescent="0.35">
      <c r="A274">
        <v>2.72</v>
      </c>
      <c r="B274">
        <f t="shared" si="16"/>
        <v>42.740676551720213</v>
      </c>
      <c r="C274">
        <f t="shared" si="17"/>
        <v>8.301524551720199</v>
      </c>
      <c r="D274" t="b">
        <f t="shared" si="18"/>
        <v>0</v>
      </c>
      <c r="E274" t="str">
        <f t="shared" si="19"/>
        <v/>
      </c>
    </row>
    <row r="275" spans="1:5" x14ac:dyDescent="0.35">
      <c r="A275">
        <v>2.73</v>
      </c>
      <c r="B275">
        <f t="shared" si="16"/>
        <v>42.897811391983886</v>
      </c>
      <c r="C275">
        <f t="shared" si="17"/>
        <v>8.1913368919838803</v>
      </c>
      <c r="D275" t="b">
        <f t="shared" si="18"/>
        <v>0</v>
      </c>
      <c r="E275" t="str">
        <f t="shared" si="19"/>
        <v/>
      </c>
    </row>
    <row r="276" spans="1:5" x14ac:dyDescent="0.35">
      <c r="A276">
        <v>2.74</v>
      </c>
      <c r="B276">
        <f t="shared" si="16"/>
        <v>43.054946232247566</v>
      </c>
      <c r="C276">
        <f t="shared" si="17"/>
        <v>8.0801682322475514</v>
      </c>
      <c r="D276" t="b">
        <f t="shared" si="18"/>
        <v>0</v>
      </c>
      <c r="E276" t="str">
        <f t="shared" si="19"/>
        <v/>
      </c>
    </row>
    <row r="277" spans="1:5" x14ac:dyDescent="0.35">
      <c r="A277">
        <v>2.75</v>
      </c>
      <c r="B277">
        <f t="shared" si="16"/>
        <v>43.212081072511239</v>
      </c>
      <c r="C277">
        <f t="shared" si="17"/>
        <v>7.9680185725112267</v>
      </c>
      <c r="D277" t="b">
        <f t="shared" si="18"/>
        <v>0</v>
      </c>
      <c r="E277" t="str">
        <f t="shared" si="19"/>
        <v/>
      </c>
    </row>
    <row r="278" spans="1:5" x14ac:dyDescent="0.35">
      <c r="A278">
        <v>2.76</v>
      </c>
      <c r="B278">
        <f t="shared" si="16"/>
        <v>43.369215912774912</v>
      </c>
      <c r="C278">
        <f t="shared" si="17"/>
        <v>7.8548879127749132</v>
      </c>
      <c r="D278" t="b">
        <f t="shared" si="18"/>
        <v>0</v>
      </c>
      <c r="E278" t="str">
        <f t="shared" si="19"/>
        <v/>
      </c>
    </row>
    <row r="279" spans="1:5" x14ac:dyDescent="0.35">
      <c r="A279">
        <v>2.77</v>
      </c>
      <c r="B279">
        <f t="shared" si="16"/>
        <v>43.526350753038599</v>
      </c>
      <c r="C279">
        <f t="shared" si="17"/>
        <v>7.7407762530385966</v>
      </c>
      <c r="D279" t="b">
        <f t="shared" si="18"/>
        <v>0</v>
      </c>
      <c r="E279" t="str">
        <f t="shared" si="19"/>
        <v/>
      </c>
    </row>
    <row r="280" spans="1:5" x14ac:dyDescent="0.35">
      <c r="A280">
        <v>2.78</v>
      </c>
      <c r="B280">
        <f t="shared" si="16"/>
        <v>43.683485593302265</v>
      </c>
      <c r="C280">
        <f t="shared" si="17"/>
        <v>7.6256835933022629</v>
      </c>
      <c r="D280" t="b">
        <f t="shared" si="18"/>
        <v>0</v>
      </c>
      <c r="E280" t="str">
        <f t="shared" si="19"/>
        <v/>
      </c>
    </row>
    <row r="281" spans="1:5" x14ac:dyDescent="0.35">
      <c r="A281">
        <v>2.79</v>
      </c>
      <c r="B281">
        <f t="shared" si="16"/>
        <v>43.840620433565952</v>
      </c>
      <c r="C281">
        <f t="shared" si="17"/>
        <v>7.5096099335659474</v>
      </c>
      <c r="D281" t="b">
        <f t="shared" si="18"/>
        <v>0</v>
      </c>
      <c r="E281" t="str">
        <f t="shared" si="19"/>
        <v/>
      </c>
    </row>
    <row r="282" spans="1:5" x14ac:dyDescent="0.35">
      <c r="A282">
        <v>2.8</v>
      </c>
      <c r="B282">
        <f t="shared" si="16"/>
        <v>43.997755273829618</v>
      </c>
      <c r="C282">
        <f t="shared" si="17"/>
        <v>7.3925552738296147</v>
      </c>
      <c r="D282" t="b">
        <f t="shared" si="18"/>
        <v>0</v>
      </c>
      <c r="E282" t="str">
        <f t="shared" si="19"/>
        <v/>
      </c>
    </row>
    <row r="283" spans="1:5" x14ac:dyDescent="0.35">
      <c r="A283">
        <v>2.81</v>
      </c>
      <c r="B283">
        <f t="shared" si="16"/>
        <v>44.154890114093305</v>
      </c>
      <c r="C283">
        <f t="shared" si="17"/>
        <v>7.2745196140932933</v>
      </c>
      <c r="D283" t="b">
        <f t="shared" si="18"/>
        <v>0</v>
      </c>
      <c r="E283" t="str">
        <f t="shared" si="19"/>
        <v/>
      </c>
    </row>
    <row r="284" spans="1:5" x14ac:dyDescent="0.35">
      <c r="A284">
        <v>2.82</v>
      </c>
      <c r="B284">
        <f t="shared" si="16"/>
        <v>44.312024954356978</v>
      </c>
      <c r="C284">
        <f t="shared" si="17"/>
        <v>7.1555029543569759</v>
      </c>
      <c r="D284" t="b">
        <f t="shared" si="18"/>
        <v>0</v>
      </c>
      <c r="E284" t="str">
        <f t="shared" si="19"/>
        <v/>
      </c>
    </row>
    <row r="285" spans="1:5" x14ac:dyDescent="0.35">
      <c r="A285">
        <v>2.83</v>
      </c>
      <c r="B285">
        <f t="shared" si="16"/>
        <v>44.469159794620658</v>
      </c>
      <c r="C285">
        <f t="shared" si="17"/>
        <v>7.0355052946206484</v>
      </c>
      <c r="D285" t="b">
        <f t="shared" si="18"/>
        <v>0</v>
      </c>
      <c r="E285" t="str">
        <f t="shared" si="19"/>
        <v/>
      </c>
    </row>
    <row r="286" spans="1:5" x14ac:dyDescent="0.35">
      <c r="A286">
        <v>2.84</v>
      </c>
      <c r="B286">
        <f t="shared" si="16"/>
        <v>44.626294634884331</v>
      </c>
      <c r="C286">
        <f t="shared" si="17"/>
        <v>6.9145266348843322</v>
      </c>
      <c r="D286" t="b">
        <f t="shared" si="18"/>
        <v>0</v>
      </c>
      <c r="E286" t="str">
        <f t="shared" si="19"/>
        <v/>
      </c>
    </row>
    <row r="287" spans="1:5" x14ac:dyDescent="0.35">
      <c r="A287">
        <v>2.85</v>
      </c>
      <c r="B287">
        <f t="shared" si="16"/>
        <v>44.783429475148012</v>
      </c>
      <c r="C287">
        <f t="shared" si="17"/>
        <v>6.7925669751480058</v>
      </c>
      <c r="D287" t="b">
        <f t="shared" si="18"/>
        <v>0</v>
      </c>
      <c r="E287" t="str">
        <f t="shared" si="19"/>
        <v/>
      </c>
    </row>
    <row r="288" spans="1:5" x14ac:dyDescent="0.35">
      <c r="A288">
        <v>2.86</v>
      </c>
      <c r="B288">
        <f t="shared" si="16"/>
        <v>44.940564315411685</v>
      </c>
      <c r="C288">
        <f t="shared" si="17"/>
        <v>6.6696263154116835</v>
      </c>
      <c r="D288" t="b">
        <f t="shared" si="18"/>
        <v>0</v>
      </c>
      <c r="E288" t="str">
        <f t="shared" si="19"/>
        <v/>
      </c>
    </row>
    <row r="289" spans="1:5" x14ac:dyDescent="0.35">
      <c r="A289">
        <v>2.87</v>
      </c>
      <c r="B289">
        <f t="shared" si="16"/>
        <v>45.097699155675365</v>
      </c>
      <c r="C289">
        <f t="shared" si="17"/>
        <v>6.5457046556753582</v>
      </c>
      <c r="D289" t="b">
        <f t="shared" si="18"/>
        <v>0</v>
      </c>
      <c r="E289" t="str">
        <f t="shared" si="19"/>
        <v/>
      </c>
    </row>
    <row r="290" spans="1:5" x14ac:dyDescent="0.35">
      <c r="A290">
        <v>2.88</v>
      </c>
      <c r="B290">
        <f t="shared" si="16"/>
        <v>45.254833995939038</v>
      </c>
      <c r="C290">
        <f t="shared" si="17"/>
        <v>6.4208019959390299</v>
      </c>
      <c r="D290" t="b">
        <f t="shared" si="18"/>
        <v>0</v>
      </c>
      <c r="E290" t="str">
        <f t="shared" si="19"/>
        <v/>
      </c>
    </row>
    <row r="291" spans="1:5" x14ac:dyDescent="0.35">
      <c r="A291">
        <v>2.89</v>
      </c>
      <c r="B291">
        <f t="shared" si="16"/>
        <v>45.411968836202725</v>
      </c>
      <c r="C291">
        <f t="shared" si="17"/>
        <v>6.2949183362027128</v>
      </c>
      <c r="D291" t="b">
        <f t="shared" si="18"/>
        <v>0</v>
      </c>
      <c r="E291" t="str">
        <f t="shared" si="19"/>
        <v/>
      </c>
    </row>
    <row r="292" spans="1:5" x14ac:dyDescent="0.35">
      <c r="A292">
        <v>2.9</v>
      </c>
      <c r="B292">
        <f t="shared" si="16"/>
        <v>45.569103676466398</v>
      </c>
      <c r="C292">
        <f t="shared" si="17"/>
        <v>6.1680536764663927</v>
      </c>
      <c r="D292" t="b">
        <f t="shared" si="18"/>
        <v>0</v>
      </c>
      <c r="E292" t="str">
        <f t="shared" si="19"/>
        <v/>
      </c>
    </row>
    <row r="293" spans="1:5" x14ac:dyDescent="0.35">
      <c r="A293">
        <v>2.91</v>
      </c>
      <c r="B293">
        <f t="shared" si="16"/>
        <v>45.726238516730078</v>
      </c>
      <c r="C293">
        <f t="shared" si="17"/>
        <v>6.0402080167300625</v>
      </c>
      <c r="D293" t="b">
        <f t="shared" si="18"/>
        <v>0</v>
      </c>
      <c r="E293" t="str">
        <f t="shared" si="19"/>
        <v/>
      </c>
    </row>
    <row r="294" spans="1:5" x14ac:dyDescent="0.35">
      <c r="A294">
        <v>2.92</v>
      </c>
      <c r="B294">
        <f t="shared" si="16"/>
        <v>45.883373356993751</v>
      </c>
      <c r="C294">
        <f t="shared" si="17"/>
        <v>5.9113813569937506</v>
      </c>
      <c r="D294" t="b">
        <f t="shared" si="18"/>
        <v>0</v>
      </c>
      <c r="E294" t="str">
        <f t="shared" si="19"/>
        <v/>
      </c>
    </row>
    <row r="295" spans="1:5" x14ac:dyDescent="0.35">
      <c r="A295">
        <v>2.93</v>
      </c>
      <c r="B295">
        <f t="shared" si="16"/>
        <v>46.040508197257431</v>
      </c>
      <c r="C295">
        <f t="shared" si="17"/>
        <v>5.7815736972574214</v>
      </c>
      <c r="D295" t="b">
        <f t="shared" si="18"/>
        <v>0</v>
      </c>
      <c r="E295" t="str">
        <f t="shared" si="19"/>
        <v/>
      </c>
    </row>
    <row r="296" spans="1:5" x14ac:dyDescent="0.35">
      <c r="A296">
        <v>2.94</v>
      </c>
      <c r="B296">
        <f t="shared" si="16"/>
        <v>46.197643037521104</v>
      </c>
      <c r="C296">
        <f t="shared" si="17"/>
        <v>5.6507850375210964</v>
      </c>
      <c r="D296" t="b">
        <f t="shared" si="18"/>
        <v>0</v>
      </c>
      <c r="E296" t="str">
        <f t="shared" si="19"/>
        <v/>
      </c>
    </row>
    <row r="297" spans="1:5" x14ac:dyDescent="0.35">
      <c r="A297">
        <v>2.95</v>
      </c>
      <c r="B297">
        <f t="shared" si="16"/>
        <v>46.354777877784784</v>
      </c>
      <c r="C297">
        <f t="shared" si="17"/>
        <v>5.5190153777847755</v>
      </c>
      <c r="D297" t="b">
        <f t="shared" si="18"/>
        <v>0</v>
      </c>
      <c r="E297" t="str">
        <f t="shared" si="19"/>
        <v/>
      </c>
    </row>
    <row r="298" spans="1:5" x14ac:dyDescent="0.35">
      <c r="A298">
        <v>2.96</v>
      </c>
      <c r="B298">
        <f t="shared" si="16"/>
        <v>46.511912718048457</v>
      </c>
      <c r="C298">
        <f t="shared" si="17"/>
        <v>5.3862647180484515</v>
      </c>
      <c r="D298" t="b">
        <f t="shared" si="18"/>
        <v>0</v>
      </c>
      <c r="E298" t="str">
        <f t="shared" si="19"/>
        <v/>
      </c>
    </row>
    <row r="299" spans="1:5" x14ac:dyDescent="0.35">
      <c r="A299">
        <v>2.97</v>
      </c>
      <c r="B299">
        <f t="shared" si="16"/>
        <v>46.669047558312137</v>
      </c>
      <c r="C299">
        <f t="shared" si="17"/>
        <v>5.2525330583121246</v>
      </c>
      <c r="D299" t="b">
        <f t="shared" si="18"/>
        <v>0</v>
      </c>
      <c r="E299" t="str">
        <f t="shared" si="19"/>
        <v/>
      </c>
    </row>
    <row r="300" spans="1:5" x14ac:dyDescent="0.35">
      <c r="A300">
        <v>2.98</v>
      </c>
      <c r="B300">
        <f t="shared" si="16"/>
        <v>46.82618239857581</v>
      </c>
      <c r="C300">
        <f t="shared" si="17"/>
        <v>5.1178203985758017</v>
      </c>
      <c r="D300" t="b">
        <f t="shared" si="18"/>
        <v>0</v>
      </c>
      <c r="E300" t="str">
        <f t="shared" si="19"/>
        <v/>
      </c>
    </row>
    <row r="301" spans="1:5" x14ac:dyDescent="0.35">
      <c r="A301">
        <v>2.99</v>
      </c>
      <c r="B301">
        <f t="shared" si="16"/>
        <v>46.98331723883949</v>
      </c>
      <c r="C301">
        <f t="shared" si="17"/>
        <v>4.9821267388394759</v>
      </c>
      <c r="D301" t="b">
        <f t="shared" si="18"/>
        <v>0</v>
      </c>
      <c r="E301" t="str">
        <f t="shared" si="19"/>
        <v/>
      </c>
    </row>
    <row r="302" spans="1:5" x14ac:dyDescent="0.35">
      <c r="A302">
        <v>3</v>
      </c>
      <c r="B302">
        <f t="shared" si="16"/>
        <v>47.140452079103163</v>
      </c>
      <c r="C302">
        <f t="shared" si="17"/>
        <v>4.8454520791031612</v>
      </c>
      <c r="D302" t="b">
        <f t="shared" si="18"/>
        <v>0</v>
      </c>
      <c r="E302" t="str">
        <f t="shared" si="19"/>
        <v/>
      </c>
    </row>
    <row r="303" spans="1:5" x14ac:dyDescent="0.35">
      <c r="A303">
        <v>3.01</v>
      </c>
      <c r="B303">
        <f t="shared" si="16"/>
        <v>47.297586919366843</v>
      </c>
      <c r="C303">
        <f t="shared" si="17"/>
        <v>4.7077964193668436</v>
      </c>
      <c r="D303" t="b">
        <f t="shared" si="18"/>
        <v>0</v>
      </c>
      <c r="E303" t="str">
        <f t="shared" si="19"/>
        <v/>
      </c>
    </row>
    <row r="304" spans="1:5" x14ac:dyDescent="0.35">
      <c r="A304">
        <v>3.02</v>
      </c>
      <c r="B304">
        <f t="shared" si="16"/>
        <v>47.45472175963053</v>
      </c>
      <c r="C304">
        <f t="shared" si="17"/>
        <v>4.5691597596305229</v>
      </c>
      <c r="D304" t="b">
        <f t="shared" si="18"/>
        <v>0</v>
      </c>
      <c r="E304" t="str">
        <f t="shared" si="19"/>
        <v/>
      </c>
    </row>
    <row r="305" spans="1:5" x14ac:dyDescent="0.35">
      <c r="A305">
        <v>3.03</v>
      </c>
      <c r="B305">
        <f t="shared" si="16"/>
        <v>47.611856599894203</v>
      </c>
      <c r="C305">
        <f t="shared" si="17"/>
        <v>4.4295420998941921</v>
      </c>
      <c r="D305" t="b">
        <f t="shared" si="18"/>
        <v>0</v>
      </c>
      <c r="E305" t="str">
        <f t="shared" si="19"/>
        <v/>
      </c>
    </row>
    <row r="306" spans="1:5" x14ac:dyDescent="0.35">
      <c r="A306">
        <v>3.04</v>
      </c>
      <c r="B306">
        <f t="shared" si="16"/>
        <v>47.768991440157883</v>
      </c>
      <c r="C306">
        <f t="shared" si="17"/>
        <v>4.2889434401578725</v>
      </c>
      <c r="D306" t="b">
        <f t="shared" si="18"/>
        <v>0</v>
      </c>
      <c r="E306" t="str">
        <f t="shared" si="19"/>
        <v/>
      </c>
    </row>
    <row r="307" spans="1:5" x14ac:dyDescent="0.35">
      <c r="A307">
        <v>3.05</v>
      </c>
      <c r="B307">
        <f t="shared" si="16"/>
        <v>47.926126280421556</v>
      </c>
      <c r="C307">
        <f t="shared" si="17"/>
        <v>4.14736378042155</v>
      </c>
      <c r="D307" t="b">
        <f t="shared" si="18"/>
        <v>0</v>
      </c>
      <c r="E307" t="str">
        <f t="shared" si="19"/>
        <v/>
      </c>
    </row>
    <row r="308" spans="1:5" x14ac:dyDescent="0.35">
      <c r="A308">
        <v>3.06</v>
      </c>
      <c r="B308">
        <f t="shared" si="16"/>
        <v>48.083261120685236</v>
      </c>
      <c r="C308">
        <f t="shared" si="17"/>
        <v>4.0048031206852244</v>
      </c>
      <c r="D308" t="b">
        <f t="shared" si="18"/>
        <v>0</v>
      </c>
      <c r="E308" t="str">
        <f t="shared" si="19"/>
        <v/>
      </c>
    </row>
    <row r="309" spans="1:5" x14ac:dyDescent="0.35">
      <c r="A309">
        <v>3.07</v>
      </c>
      <c r="B309">
        <f t="shared" si="16"/>
        <v>48.240395960948909</v>
      </c>
      <c r="C309">
        <f t="shared" si="17"/>
        <v>3.8612614609489029</v>
      </c>
      <c r="D309" t="b">
        <f t="shared" si="18"/>
        <v>0</v>
      </c>
      <c r="E309" t="str">
        <f t="shared" si="19"/>
        <v/>
      </c>
    </row>
    <row r="310" spans="1:5" x14ac:dyDescent="0.35">
      <c r="A310">
        <v>3.08</v>
      </c>
      <c r="B310">
        <f t="shared" si="16"/>
        <v>48.397530801212589</v>
      </c>
      <c r="C310">
        <f t="shared" si="17"/>
        <v>3.7167388012125784</v>
      </c>
      <c r="D310" t="b">
        <f t="shared" si="18"/>
        <v>0</v>
      </c>
      <c r="E310" t="str">
        <f t="shared" si="19"/>
        <v/>
      </c>
    </row>
    <row r="311" spans="1:5" x14ac:dyDescent="0.35">
      <c r="A311">
        <v>3.09</v>
      </c>
      <c r="B311">
        <f t="shared" si="16"/>
        <v>48.554665641476262</v>
      </c>
      <c r="C311">
        <f t="shared" si="17"/>
        <v>3.571235141476258</v>
      </c>
      <c r="D311" t="b">
        <f t="shared" si="18"/>
        <v>0</v>
      </c>
      <c r="E311" t="str">
        <f t="shared" si="19"/>
        <v/>
      </c>
    </row>
    <row r="312" spans="1:5" x14ac:dyDescent="0.35">
      <c r="A312">
        <v>3.1</v>
      </c>
      <c r="B312">
        <f t="shared" si="16"/>
        <v>48.711800481739942</v>
      </c>
      <c r="C312">
        <f t="shared" si="17"/>
        <v>3.4247504817399346</v>
      </c>
      <c r="D312" t="b">
        <f t="shared" si="18"/>
        <v>0</v>
      </c>
      <c r="E312" t="str">
        <f t="shared" si="19"/>
        <v/>
      </c>
    </row>
    <row r="313" spans="1:5" x14ac:dyDescent="0.35">
      <c r="A313">
        <v>3.11</v>
      </c>
      <c r="B313">
        <f t="shared" si="16"/>
        <v>48.868935322003615</v>
      </c>
      <c r="C313">
        <f t="shared" si="17"/>
        <v>3.2772848220036082</v>
      </c>
      <c r="D313" t="b">
        <f t="shared" si="18"/>
        <v>0</v>
      </c>
      <c r="E313" t="str">
        <f t="shared" si="19"/>
        <v/>
      </c>
    </row>
    <row r="314" spans="1:5" x14ac:dyDescent="0.35">
      <c r="A314">
        <v>3.12</v>
      </c>
      <c r="B314">
        <f t="shared" si="16"/>
        <v>49.026070162267295</v>
      </c>
      <c r="C314">
        <f t="shared" si="17"/>
        <v>3.1288381622672858</v>
      </c>
      <c r="D314" t="b">
        <f t="shared" si="18"/>
        <v>0</v>
      </c>
      <c r="E314" t="str">
        <f t="shared" si="19"/>
        <v/>
      </c>
    </row>
    <row r="315" spans="1:5" x14ac:dyDescent="0.35">
      <c r="A315">
        <v>3.13</v>
      </c>
      <c r="B315">
        <f t="shared" si="16"/>
        <v>49.183205002530975</v>
      </c>
      <c r="C315">
        <f t="shared" si="17"/>
        <v>2.9794105025309676</v>
      </c>
      <c r="D315" t="b">
        <f t="shared" si="18"/>
        <v>0</v>
      </c>
      <c r="E315" t="str">
        <f t="shared" si="19"/>
        <v/>
      </c>
    </row>
    <row r="316" spans="1:5" x14ac:dyDescent="0.35">
      <c r="A316">
        <v>3.14</v>
      </c>
      <c r="B316">
        <f t="shared" si="16"/>
        <v>49.340339842794648</v>
      </c>
      <c r="C316">
        <f t="shared" si="17"/>
        <v>2.8290018427946322</v>
      </c>
      <c r="D316" t="b">
        <f t="shared" si="18"/>
        <v>0</v>
      </c>
      <c r="E316" t="str">
        <f t="shared" si="19"/>
        <v/>
      </c>
    </row>
    <row r="317" spans="1:5" x14ac:dyDescent="0.35">
      <c r="A317">
        <v>3.15</v>
      </c>
      <c r="B317">
        <f t="shared" si="16"/>
        <v>49.497474683058329</v>
      </c>
      <c r="C317">
        <f t="shared" si="17"/>
        <v>2.6776121830583222</v>
      </c>
      <c r="D317" t="b">
        <f t="shared" si="18"/>
        <v>0</v>
      </c>
      <c r="E317" t="str">
        <f t="shared" si="19"/>
        <v/>
      </c>
    </row>
    <row r="318" spans="1:5" x14ac:dyDescent="0.35">
      <c r="A318">
        <v>3.16</v>
      </c>
      <c r="B318">
        <f t="shared" si="16"/>
        <v>49.654609523322009</v>
      </c>
      <c r="C318">
        <f t="shared" si="17"/>
        <v>2.5252415233219949</v>
      </c>
      <c r="D318" t="b">
        <f t="shared" si="18"/>
        <v>0</v>
      </c>
      <c r="E318" t="str">
        <f t="shared" si="19"/>
        <v/>
      </c>
    </row>
    <row r="319" spans="1:5" x14ac:dyDescent="0.35">
      <c r="A319">
        <v>3.17</v>
      </c>
      <c r="B319">
        <f t="shared" si="16"/>
        <v>49.811744363585682</v>
      </c>
      <c r="C319">
        <f t="shared" si="17"/>
        <v>2.3718898635856789</v>
      </c>
      <c r="D319" t="b">
        <f t="shared" si="18"/>
        <v>0</v>
      </c>
      <c r="E319" t="str">
        <f t="shared" si="19"/>
        <v/>
      </c>
    </row>
    <row r="320" spans="1:5" x14ac:dyDescent="0.35">
      <c r="A320">
        <v>3.18</v>
      </c>
      <c r="B320">
        <f t="shared" si="16"/>
        <v>49.968879203849362</v>
      </c>
      <c r="C320">
        <f t="shared" si="17"/>
        <v>2.2175572038493527</v>
      </c>
      <c r="D320" t="b">
        <f t="shared" si="18"/>
        <v>0</v>
      </c>
      <c r="E320" t="str">
        <f t="shared" si="19"/>
        <v/>
      </c>
    </row>
    <row r="321" spans="1:5" x14ac:dyDescent="0.35">
      <c r="A321">
        <v>3.19</v>
      </c>
      <c r="B321">
        <f t="shared" si="16"/>
        <v>50.126014044113035</v>
      </c>
      <c r="C321">
        <f t="shared" si="17"/>
        <v>2.0622435441130307</v>
      </c>
      <c r="D321" t="b">
        <f t="shared" si="18"/>
        <v>0</v>
      </c>
      <c r="E321" t="str">
        <f t="shared" si="19"/>
        <v/>
      </c>
    </row>
    <row r="322" spans="1:5" x14ac:dyDescent="0.35">
      <c r="A322">
        <v>3.2</v>
      </c>
      <c r="B322">
        <f t="shared" si="16"/>
        <v>50.283148884376722</v>
      </c>
      <c r="C322">
        <f t="shared" si="17"/>
        <v>1.9059488843766985</v>
      </c>
      <c r="D322" t="b">
        <f t="shared" si="18"/>
        <v>0</v>
      </c>
      <c r="E322" t="str">
        <f t="shared" si="19"/>
        <v/>
      </c>
    </row>
    <row r="323" spans="1:5" x14ac:dyDescent="0.35">
      <c r="A323">
        <v>3.21</v>
      </c>
      <c r="B323">
        <f t="shared" ref="B323:B377" si="20">A323*J$2*COS(I$2)</f>
        <v>50.440283724640388</v>
      </c>
      <c r="C323">
        <f t="shared" ref="C323:C377" si="21">L$7+A323*J$2*SIN(I$2)-9.81*A323*A323/2</f>
        <v>1.7486732246403776</v>
      </c>
      <c r="D323" t="b">
        <f t="shared" ref="D323:D377" si="22">C323&lt;=0</f>
        <v>0</v>
      </c>
      <c r="E323" t="str">
        <f t="shared" ref="E323:E377" si="23">IF(D323,B323,"")</f>
        <v/>
      </c>
    </row>
    <row r="324" spans="1:5" x14ac:dyDescent="0.35">
      <c r="A324">
        <v>3.22</v>
      </c>
      <c r="B324">
        <f t="shared" si="20"/>
        <v>50.597418564904075</v>
      </c>
      <c r="C324">
        <f t="shared" si="21"/>
        <v>1.5904165649040536</v>
      </c>
      <c r="D324" t="b">
        <f t="shared" si="22"/>
        <v>0</v>
      </c>
      <c r="E324" t="str">
        <f t="shared" si="23"/>
        <v/>
      </c>
    </row>
    <row r="325" spans="1:5" x14ac:dyDescent="0.35">
      <c r="A325">
        <v>3.23</v>
      </c>
      <c r="B325">
        <f t="shared" si="20"/>
        <v>50.754553405167741</v>
      </c>
      <c r="C325">
        <f t="shared" si="21"/>
        <v>1.4311789051677337</v>
      </c>
      <c r="D325" t="b">
        <f t="shared" si="22"/>
        <v>0</v>
      </c>
      <c r="E325" t="str">
        <f t="shared" si="23"/>
        <v/>
      </c>
    </row>
    <row r="326" spans="1:5" x14ac:dyDescent="0.35">
      <c r="A326">
        <v>3.24</v>
      </c>
      <c r="B326">
        <f t="shared" si="20"/>
        <v>50.911688245431428</v>
      </c>
      <c r="C326">
        <f t="shared" si="21"/>
        <v>1.2709602454314108</v>
      </c>
      <c r="D326" t="b">
        <f t="shared" si="22"/>
        <v>0</v>
      </c>
      <c r="E326" t="str">
        <f t="shared" si="23"/>
        <v/>
      </c>
    </row>
    <row r="327" spans="1:5" x14ac:dyDescent="0.35">
      <c r="A327">
        <v>3.25</v>
      </c>
      <c r="B327">
        <f t="shared" si="20"/>
        <v>51.068823085695094</v>
      </c>
      <c r="C327">
        <f t="shared" si="21"/>
        <v>1.109760585695085</v>
      </c>
      <c r="D327" t="b">
        <f t="shared" si="22"/>
        <v>0</v>
      </c>
      <c r="E327" t="str">
        <f t="shared" si="23"/>
        <v/>
      </c>
    </row>
    <row r="328" spans="1:5" x14ac:dyDescent="0.35">
      <c r="A328">
        <v>3.26</v>
      </c>
      <c r="B328">
        <f t="shared" si="20"/>
        <v>51.225957925958781</v>
      </c>
      <c r="C328">
        <f t="shared" si="21"/>
        <v>0.94757992595877738</v>
      </c>
      <c r="D328" t="b">
        <f t="shared" si="22"/>
        <v>0</v>
      </c>
      <c r="E328" t="str">
        <f t="shared" si="23"/>
        <v/>
      </c>
    </row>
    <row r="329" spans="1:5" x14ac:dyDescent="0.35">
      <c r="A329">
        <v>3.27</v>
      </c>
      <c r="B329">
        <f t="shared" si="20"/>
        <v>51.383092766222461</v>
      </c>
      <c r="C329">
        <f t="shared" si="21"/>
        <v>0.78441826622244548</v>
      </c>
      <c r="D329" t="b">
        <f t="shared" si="22"/>
        <v>0</v>
      </c>
      <c r="E329" t="str">
        <f t="shared" si="23"/>
        <v/>
      </c>
    </row>
    <row r="330" spans="1:5" x14ac:dyDescent="0.35">
      <c r="A330">
        <v>3.28</v>
      </c>
      <c r="B330">
        <f t="shared" si="20"/>
        <v>51.540227606486134</v>
      </c>
      <c r="C330">
        <f t="shared" si="21"/>
        <v>0.62027560648613189</v>
      </c>
      <c r="D330" t="b">
        <f t="shared" si="22"/>
        <v>0</v>
      </c>
      <c r="E330" t="str">
        <f t="shared" si="23"/>
        <v/>
      </c>
    </row>
    <row r="331" spans="1:5" x14ac:dyDescent="0.35">
      <c r="A331">
        <v>3.29</v>
      </c>
      <c r="B331">
        <f t="shared" si="20"/>
        <v>51.697362446749814</v>
      </c>
      <c r="C331">
        <f t="shared" si="21"/>
        <v>0.45515194674980108</v>
      </c>
      <c r="D331" t="b">
        <f t="shared" si="22"/>
        <v>0</v>
      </c>
      <c r="E331" t="str">
        <f t="shared" si="23"/>
        <v/>
      </c>
    </row>
    <row r="332" spans="1:5" x14ac:dyDescent="0.35">
      <c r="A332">
        <v>3.3</v>
      </c>
      <c r="B332">
        <f t="shared" si="20"/>
        <v>51.854497287013487</v>
      </c>
      <c r="C332">
        <f t="shared" si="21"/>
        <v>0.28904728701348859</v>
      </c>
      <c r="D332" t="b">
        <f t="shared" si="22"/>
        <v>0</v>
      </c>
      <c r="E332" t="str">
        <f t="shared" si="23"/>
        <v/>
      </c>
    </row>
    <row r="333" spans="1:5" x14ac:dyDescent="0.35">
      <c r="A333">
        <v>3.31</v>
      </c>
      <c r="B333">
        <f t="shared" si="20"/>
        <v>52.011632127277167</v>
      </c>
      <c r="C333">
        <f t="shared" si="21"/>
        <v>0.12196162727715887</v>
      </c>
      <c r="D333" t="b">
        <f t="shared" si="22"/>
        <v>0</v>
      </c>
      <c r="E333" t="str">
        <f t="shared" si="23"/>
        <v/>
      </c>
    </row>
    <row r="334" spans="1:5" x14ac:dyDescent="0.35">
      <c r="A334">
        <v>3.32</v>
      </c>
      <c r="B334">
        <f t="shared" si="20"/>
        <v>52.16876696754084</v>
      </c>
      <c r="C334">
        <f t="shared" si="21"/>
        <v>-4.610503245916675E-2</v>
      </c>
      <c r="D334" t="b">
        <f t="shared" si="22"/>
        <v>1</v>
      </c>
      <c r="E334">
        <f t="shared" si="23"/>
        <v>52.16876696754084</v>
      </c>
    </row>
    <row r="335" spans="1:5" x14ac:dyDescent="0.35">
      <c r="A335">
        <v>3.33</v>
      </c>
      <c r="B335">
        <f t="shared" si="20"/>
        <v>52.32590180780452</v>
      </c>
      <c r="C335">
        <f t="shared" si="21"/>
        <v>-0.21515269219549538</v>
      </c>
      <c r="D335" t="b">
        <f t="shared" si="22"/>
        <v>1</v>
      </c>
      <c r="E335">
        <f t="shared" si="23"/>
        <v>52.32590180780452</v>
      </c>
    </row>
    <row r="336" spans="1:5" x14ac:dyDescent="0.35">
      <c r="A336">
        <v>3.34</v>
      </c>
      <c r="B336">
        <f t="shared" si="20"/>
        <v>52.483036648068193</v>
      </c>
      <c r="C336">
        <f t="shared" si="21"/>
        <v>-0.3851813519318128</v>
      </c>
      <c r="D336" t="b">
        <f t="shared" si="22"/>
        <v>1</v>
      </c>
      <c r="E336">
        <f t="shared" si="23"/>
        <v>52.483036648068193</v>
      </c>
    </row>
    <row r="337" spans="1:5" x14ac:dyDescent="0.35">
      <c r="A337">
        <v>3.35</v>
      </c>
      <c r="B337">
        <f t="shared" si="20"/>
        <v>52.640171488331873</v>
      </c>
      <c r="C337">
        <f t="shared" si="21"/>
        <v>-0.55619101166814033</v>
      </c>
      <c r="D337" t="b">
        <f t="shared" si="22"/>
        <v>1</v>
      </c>
      <c r="E337">
        <f t="shared" si="23"/>
        <v>52.640171488331873</v>
      </c>
    </row>
    <row r="338" spans="1:5" x14ac:dyDescent="0.35">
      <c r="A338">
        <v>3.36</v>
      </c>
      <c r="B338">
        <f t="shared" si="20"/>
        <v>52.797306328595546</v>
      </c>
      <c r="C338">
        <f t="shared" si="21"/>
        <v>-0.72818167140444956</v>
      </c>
      <c r="D338" t="b">
        <f t="shared" si="22"/>
        <v>1</v>
      </c>
      <c r="E338">
        <f t="shared" si="23"/>
        <v>52.797306328595546</v>
      </c>
    </row>
    <row r="339" spans="1:5" x14ac:dyDescent="0.35">
      <c r="A339">
        <v>3.37</v>
      </c>
      <c r="B339">
        <f t="shared" si="20"/>
        <v>52.954441168859226</v>
      </c>
      <c r="C339">
        <f t="shared" si="21"/>
        <v>-0.90115333114078311</v>
      </c>
      <c r="D339" t="b">
        <f t="shared" si="22"/>
        <v>1</v>
      </c>
      <c r="E339">
        <f t="shared" si="23"/>
        <v>52.954441168859226</v>
      </c>
    </row>
    <row r="340" spans="1:5" x14ac:dyDescent="0.35">
      <c r="A340">
        <v>3.38</v>
      </c>
      <c r="B340">
        <f t="shared" si="20"/>
        <v>53.111576009122899</v>
      </c>
      <c r="C340">
        <f t="shared" si="21"/>
        <v>-1.0751059908771055</v>
      </c>
      <c r="D340" t="b">
        <f t="shared" si="22"/>
        <v>1</v>
      </c>
      <c r="E340">
        <f t="shared" si="23"/>
        <v>53.111576009122899</v>
      </c>
    </row>
    <row r="341" spans="1:5" x14ac:dyDescent="0.35">
      <c r="A341">
        <v>3.39</v>
      </c>
      <c r="B341">
        <f t="shared" si="20"/>
        <v>53.268710849386579</v>
      </c>
      <c r="C341">
        <f t="shared" si="21"/>
        <v>-1.2500396506134379</v>
      </c>
      <c r="D341" t="b">
        <f t="shared" si="22"/>
        <v>1</v>
      </c>
      <c r="E341">
        <f t="shared" si="23"/>
        <v>53.268710849386579</v>
      </c>
    </row>
    <row r="342" spans="1:5" x14ac:dyDescent="0.35">
      <c r="A342">
        <v>3.4</v>
      </c>
      <c r="B342">
        <f t="shared" si="20"/>
        <v>53.425845689650259</v>
      </c>
      <c r="C342">
        <f t="shared" si="21"/>
        <v>-1.425954310349745</v>
      </c>
      <c r="D342" t="b">
        <f t="shared" si="22"/>
        <v>1</v>
      </c>
      <c r="E342">
        <f t="shared" si="23"/>
        <v>53.425845689650259</v>
      </c>
    </row>
    <row r="343" spans="1:5" x14ac:dyDescent="0.35">
      <c r="A343">
        <v>3.41</v>
      </c>
      <c r="B343">
        <f t="shared" si="20"/>
        <v>53.582980529913932</v>
      </c>
      <c r="C343">
        <f t="shared" si="21"/>
        <v>-1.6028499700860763</v>
      </c>
      <c r="D343" t="b">
        <f t="shared" si="22"/>
        <v>1</v>
      </c>
      <c r="E343">
        <f t="shared" si="23"/>
        <v>53.582980529913932</v>
      </c>
    </row>
    <row r="344" spans="1:5" x14ac:dyDescent="0.35">
      <c r="A344">
        <v>3.42</v>
      </c>
      <c r="B344">
        <f t="shared" si="20"/>
        <v>53.740115370177612</v>
      </c>
      <c r="C344">
        <f t="shared" si="21"/>
        <v>-1.7807266298223965</v>
      </c>
      <c r="D344" t="b">
        <f t="shared" si="22"/>
        <v>1</v>
      </c>
      <c r="E344">
        <f t="shared" si="23"/>
        <v>53.740115370177612</v>
      </c>
    </row>
    <row r="345" spans="1:5" x14ac:dyDescent="0.35">
      <c r="A345">
        <v>3.43</v>
      </c>
      <c r="B345">
        <f t="shared" si="20"/>
        <v>53.8972502104413</v>
      </c>
      <c r="C345">
        <f t="shared" si="21"/>
        <v>-1.9595842895587268</v>
      </c>
      <c r="D345" t="b">
        <f t="shared" si="22"/>
        <v>1</v>
      </c>
      <c r="E345">
        <f t="shared" si="23"/>
        <v>53.8972502104413</v>
      </c>
    </row>
    <row r="346" spans="1:5" x14ac:dyDescent="0.35">
      <c r="A346">
        <v>3.44</v>
      </c>
      <c r="B346">
        <f t="shared" si="20"/>
        <v>54.054385050704965</v>
      </c>
      <c r="C346">
        <f t="shared" si="21"/>
        <v>-2.1394229492950387</v>
      </c>
      <c r="D346" t="b">
        <f t="shared" si="22"/>
        <v>1</v>
      </c>
      <c r="E346">
        <f t="shared" si="23"/>
        <v>54.054385050704965</v>
      </c>
    </row>
    <row r="347" spans="1:5" x14ac:dyDescent="0.35">
      <c r="A347">
        <v>3.45</v>
      </c>
      <c r="B347">
        <f t="shared" si="20"/>
        <v>54.211519890968653</v>
      </c>
      <c r="C347">
        <f t="shared" si="21"/>
        <v>-2.3202426090313608</v>
      </c>
      <c r="D347" t="b">
        <f t="shared" si="22"/>
        <v>1</v>
      </c>
      <c r="E347">
        <f t="shared" si="23"/>
        <v>54.211519890968653</v>
      </c>
    </row>
    <row r="348" spans="1:5" x14ac:dyDescent="0.35">
      <c r="A348">
        <v>3.46</v>
      </c>
      <c r="B348">
        <f t="shared" si="20"/>
        <v>54.368654731232326</v>
      </c>
      <c r="C348">
        <f t="shared" si="21"/>
        <v>-2.5020432687676859</v>
      </c>
      <c r="D348" t="b">
        <f t="shared" si="22"/>
        <v>1</v>
      </c>
      <c r="E348">
        <f t="shared" si="23"/>
        <v>54.368654731232326</v>
      </c>
    </row>
    <row r="349" spans="1:5" x14ac:dyDescent="0.35">
      <c r="A349">
        <v>3.47</v>
      </c>
      <c r="B349">
        <f t="shared" si="20"/>
        <v>54.525789571496006</v>
      </c>
      <c r="C349">
        <f t="shared" si="21"/>
        <v>-2.6848249285040069</v>
      </c>
      <c r="D349" t="b">
        <f t="shared" si="22"/>
        <v>1</v>
      </c>
      <c r="E349">
        <f t="shared" si="23"/>
        <v>54.525789571496006</v>
      </c>
    </row>
    <row r="350" spans="1:5" x14ac:dyDescent="0.35">
      <c r="A350">
        <v>3.48</v>
      </c>
      <c r="B350">
        <f t="shared" si="20"/>
        <v>54.682924411759679</v>
      </c>
      <c r="C350">
        <f t="shared" si="21"/>
        <v>-2.868587588240338</v>
      </c>
      <c r="D350" t="b">
        <f t="shared" si="22"/>
        <v>1</v>
      </c>
      <c r="E350">
        <f t="shared" si="23"/>
        <v>54.682924411759679</v>
      </c>
    </row>
    <row r="351" spans="1:5" x14ac:dyDescent="0.35">
      <c r="A351">
        <v>3.49</v>
      </c>
      <c r="B351">
        <f t="shared" si="20"/>
        <v>54.840059252023359</v>
      </c>
      <c r="C351">
        <f t="shared" si="21"/>
        <v>-3.0533312479766579</v>
      </c>
      <c r="D351" t="b">
        <f t="shared" si="22"/>
        <v>1</v>
      </c>
      <c r="E351">
        <f t="shared" si="23"/>
        <v>54.840059252023359</v>
      </c>
    </row>
    <row r="352" spans="1:5" x14ac:dyDescent="0.35">
      <c r="A352">
        <v>3.5</v>
      </c>
      <c r="B352">
        <f t="shared" si="20"/>
        <v>54.997194092287032</v>
      </c>
      <c r="C352">
        <f t="shared" si="21"/>
        <v>-3.2390559077129808</v>
      </c>
      <c r="D352" t="b">
        <f t="shared" si="22"/>
        <v>1</v>
      </c>
      <c r="E352">
        <f t="shared" si="23"/>
        <v>54.997194092287032</v>
      </c>
    </row>
    <row r="353" spans="1:5" x14ac:dyDescent="0.35">
      <c r="A353">
        <v>3.51</v>
      </c>
      <c r="B353">
        <f t="shared" si="20"/>
        <v>55.154328932550698</v>
      </c>
      <c r="C353">
        <f t="shared" si="21"/>
        <v>-3.4257615674493067</v>
      </c>
      <c r="D353" t="b">
        <f t="shared" si="22"/>
        <v>1</v>
      </c>
      <c r="E353">
        <f t="shared" si="23"/>
        <v>55.154328932550698</v>
      </c>
    </row>
    <row r="354" spans="1:5" x14ac:dyDescent="0.35">
      <c r="A354">
        <v>3.52</v>
      </c>
      <c r="B354">
        <f t="shared" si="20"/>
        <v>55.311463772814385</v>
      </c>
      <c r="C354">
        <f t="shared" si="21"/>
        <v>-3.6134482271856356</v>
      </c>
      <c r="D354" t="b">
        <f t="shared" si="22"/>
        <v>1</v>
      </c>
      <c r="E354">
        <f t="shared" si="23"/>
        <v>55.311463772814385</v>
      </c>
    </row>
    <row r="355" spans="1:5" x14ac:dyDescent="0.35">
      <c r="A355">
        <v>3.53</v>
      </c>
      <c r="B355">
        <f t="shared" si="20"/>
        <v>55.468598613078065</v>
      </c>
      <c r="C355">
        <f t="shared" si="21"/>
        <v>-3.8021158869219391</v>
      </c>
      <c r="D355" t="b">
        <f t="shared" si="22"/>
        <v>1</v>
      </c>
      <c r="E355">
        <f t="shared" si="23"/>
        <v>55.468598613078065</v>
      </c>
    </row>
    <row r="356" spans="1:5" x14ac:dyDescent="0.35">
      <c r="A356">
        <v>3.54</v>
      </c>
      <c r="B356">
        <f t="shared" si="20"/>
        <v>55.625733453341745</v>
      </c>
      <c r="C356">
        <f t="shared" si="21"/>
        <v>-3.991764546658267</v>
      </c>
      <c r="D356" t="b">
        <f t="shared" si="22"/>
        <v>1</v>
      </c>
      <c r="E356">
        <f t="shared" si="23"/>
        <v>55.625733453341745</v>
      </c>
    </row>
    <row r="357" spans="1:5" x14ac:dyDescent="0.35">
      <c r="A357">
        <v>3.55</v>
      </c>
      <c r="B357">
        <f t="shared" si="20"/>
        <v>55.782868293605418</v>
      </c>
      <c r="C357">
        <f t="shared" si="21"/>
        <v>-4.1823942063945836</v>
      </c>
      <c r="D357" t="b">
        <f t="shared" si="22"/>
        <v>1</v>
      </c>
      <c r="E357">
        <f t="shared" si="23"/>
        <v>55.782868293605418</v>
      </c>
    </row>
    <row r="358" spans="1:5" x14ac:dyDescent="0.35">
      <c r="A358">
        <v>3.56</v>
      </c>
      <c r="B358">
        <f t="shared" si="20"/>
        <v>55.940003133869098</v>
      </c>
      <c r="C358">
        <f t="shared" si="21"/>
        <v>-4.3740048661309103</v>
      </c>
      <c r="D358" t="b">
        <f t="shared" si="22"/>
        <v>1</v>
      </c>
      <c r="E358">
        <f t="shared" si="23"/>
        <v>55.940003133869098</v>
      </c>
    </row>
    <row r="359" spans="1:5" x14ac:dyDescent="0.35">
      <c r="A359">
        <v>3.57</v>
      </c>
      <c r="B359">
        <f t="shared" si="20"/>
        <v>56.097137974132771</v>
      </c>
      <c r="C359">
        <f t="shared" si="21"/>
        <v>-4.5665965258672401</v>
      </c>
      <c r="D359" t="b">
        <f t="shared" si="22"/>
        <v>1</v>
      </c>
      <c r="E359">
        <f t="shared" si="23"/>
        <v>56.097137974132771</v>
      </c>
    </row>
    <row r="360" spans="1:5" x14ac:dyDescent="0.35">
      <c r="A360">
        <v>3.58</v>
      </c>
      <c r="B360">
        <f t="shared" si="20"/>
        <v>56.254272814396451</v>
      </c>
      <c r="C360">
        <f t="shared" si="21"/>
        <v>-4.7601691856035657</v>
      </c>
      <c r="D360" t="b">
        <f t="shared" si="22"/>
        <v>1</v>
      </c>
      <c r="E360">
        <f t="shared" si="23"/>
        <v>56.254272814396451</v>
      </c>
    </row>
    <row r="361" spans="1:5" x14ac:dyDescent="0.35">
      <c r="A361">
        <v>3.59</v>
      </c>
      <c r="B361">
        <f t="shared" si="20"/>
        <v>56.411407654660124</v>
      </c>
      <c r="C361">
        <f t="shared" si="21"/>
        <v>-4.9547228453398802</v>
      </c>
      <c r="D361" t="b">
        <f t="shared" si="22"/>
        <v>1</v>
      </c>
      <c r="E361">
        <f t="shared" si="23"/>
        <v>56.411407654660124</v>
      </c>
    </row>
    <row r="362" spans="1:5" x14ac:dyDescent="0.35">
      <c r="A362">
        <v>3.6</v>
      </c>
      <c r="B362">
        <f t="shared" si="20"/>
        <v>56.568542494923804</v>
      </c>
      <c r="C362">
        <f t="shared" si="21"/>
        <v>-5.1502575050762047</v>
      </c>
      <c r="D362" t="b">
        <f t="shared" si="22"/>
        <v>1</v>
      </c>
      <c r="E362">
        <f t="shared" si="23"/>
        <v>56.568542494923804</v>
      </c>
    </row>
    <row r="363" spans="1:5" x14ac:dyDescent="0.35">
      <c r="A363">
        <v>3.61</v>
      </c>
      <c r="B363">
        <f t="shared" si="20"/>
        <v>56.725677335187477</v>
      </c>
      <c r="C363">
        <f t="shared" si="21"/>
        <v>-5.3467731648125252</v>
      </c>
      <c r="D363" t="b">
        <f t="shared" si="22"/>
        <v>1</v>
      </c>
      <c r="E363">
        <f t="shared" si="23"/>
        <v>56.725677335187477</v>
      </c>
    </row>
    <row r="364" spans="1:5" x14ac:dyDescent="0.35">
      <c r="A364">
        <v>3.62</v>
      </c>
      <c r="B364">
        <f t="shared" si="20"/>
        <v>56.882812175451157</v>
      </c>
      <c r="C364">
        <f t="shared" si="21"/>
        <v>-5.5442698245488558</v>
      </c>
      <c r="D364" t="b">
        <f t="shared" si="22"/>
        <v>1</v>
      </c>
      <c r="E364">
        <f t="shared" si="23"/>
        <v>56.882812175451157</v>
      </c>
    </row>
    <row r="365" spans="1:5" x14ac:dyDescent="0.35">
      <c r="A365">
        <v>3.63</v>
      </c>
      <c r="B365">
        <f t="shared" si="20"/>
        <v>57.03994701571483</v>
      </c>
      <c r="C365">
        <f t="shared" si="21"/>
        <v>-5.7427474842851751</v>
      </c>
      <c r="D365" t="b">
        <f t="shared" si="22"/>
        <v>1</v>
      </c>
      <c r="E365">
        <f t="shared" si="23"/>
        <v>57.03994701571483</v>
      </c>
    </row>
    <row r="366" spans="1:5" x14ac:dyDescent="0.35">
      <c r="A366">
        <v>3.64</v>
      </c>
      <c r="B366">
        <f t="shared" si="20"/>
        <v>57.19708185597851</v>
      </c>
      <c r="C366">
        <f t="shared" si="21"/>
        <v>-5.9422061440215117</v>
      </c>
      <c r="D366" t="b">
        <f t="shared" si="22"/>
        <v>1</v>
      </c>
      <c r="E366">
        <f t="shared" si="23"/>
        <v>57.19708185597851</v>
      </c>
    </row>
    <row r="367" spans="1:5" x14ac:dyDescent="0.35">
      <c r="A367">
        <v>3.65</v>
      </c>
      <c r="B367">
        <f t="shared" si="20"/>
        <v>57.354216696242183</v>
      </c>
      <c r="C367">
        <f t="shared" si="21"/>
        <v>-6.1426458037578229</v>
      </c>
      <c r="D367" t="b">
        <f t="shared" si="22"/>
        <v>1</v>
      </c>
      <c r="E367">
        <f t="shared" si="23"/>
        <v>57.354216696242183</v>
      </c>
    </row>
    <row r="368" spans="1:5" x14ac:dyDescent="0.35">
      <c r="A368">
        <v>3.66</v>
      </c>
      <c r="B368">
        <f t="shared" si="20"/>
        <v>57.511351536505863</v>
      </c>
      <c r="C368">
        <f t="shared" si="21"/>
        <v>-6.3440664634941513</v>
      </c>
      <c r="D368" t="b">
        <f t="shared" si="22"/>
        <v>1</v>
      </c>
      <c r="E368">
        <f t="shared" si="23"/>
        <v>57.511351536505863</v>
      </c>
    </row>
    <row r="369" spans="1:5" x14ac:dyDescent="0.35">
      <c r="A369">
        <v>3.67</v>
      </c>
      <c r="B369">
        <f t="shared" si="20"/>
        <v>57.66848637676955</v>
      </c>
      <c r="C369">
        <f t="shared" si="21"/>
        <v>-6.5464681232304756</v>
      </c>
      <c r="D369" t="b">
        <f t="shared" si="22"/>
        <v>1</v>
      </c>
      <c r="E369">
        <f t="shared" si="23"/>
        <v>57.66848637676955</v>
      </c>
    </row>
    <row r="370" spans="1:5" x14ac:dyDescent="0.35">
      <c r="A370">
        <v>3.68</v>
      </c>
      <c r="B370">
        <f t="shared" si="20"/>
        <v>57.825621217033216</v>
      </c>
      <c r="C370">
        <f t="shared" si="21"/>
        <v>-6.7498507829668029</v>
      </c>
      <c r="D370" t="b">
        <f t="shared" si="22"/>
        <v>1</v>
      </c>
      <c r="E370">
        <f t="shared" si="23"/>
        <v>57.825621217033216</v>
      </c>
    </row>
    <row r="371" spans="1:5" x14ac:dyDescent="0.35">
      <c r="A371">
        <v>3.69</v>
      </c>
      <c r="B371">
        <f t="shared" si="20"/>
        <v>57.982756057296903</v>
      </c>
      <c r="C371">
        <f t="shared" si="21"/>
        <v>-6.9542144427031047</v>
      </c>
      <c r="D371" t="b">
        <f t="shared" si="22"/>
        <v>1</v>
      </c>
      <c r="E371">
        <f t="shared" si="23"/>
        <v>57.982756057296903</v>
      </c>
    </row>
    <row r="372" spans="1:5" x14ac:dyDescent="0.35">
      <c r="A372">
        <v>3.7</v>
      </c>
      <c r="B372">
        <f t="shared" si="20"/>
        <v>58.139890897560583</v>
      </c>
      <c r="C372">
        <f t="shared" si="21"/>
        <v>-7.159559102439438</v>
      </c>
      <c r="D372" t="b">
        <f t="shared" si="22"/>
        <v>1</v>
      </c>
      <c r="E372">
        <f t="shared" si="23"/>
        <v>58.139890897560583</v>
      </c>
    </row>
    <row r="373" spans="1:5" x14ac:dyDescent="0.35">
      <c r="A373">
        <v>3.71</v>
      </c>
      <c r="B373">
        <f t="shared" si="20"/>
        <v>58.297025737824256</v>
      </c>
      <c r="C373">
        <f t="shared" si="21"/>
        <v>-7.3658847621757602</v>
      </c>
      <c r="D373" t="b">
        <f t="shared" si="22"/>
        <v>1</v>
      </c>
      <c r="E373">
        <f t="shared" si="23"/>
        <v>58.297025737824256</v>
      </c>
    </row>
    <row r="374" spans="1:5" x14ac:dyDescent="0.35">
      <c r="A374">
        <v>3.72</v>
      </c>
      <c r="B374">
        <f t="shared" si="20"/>
        <v>58.454160578087937</v>
      </c>
      <c r="C374">
        <f t="shared" si="21"/>
        <v>-7.5731914219120711</v>
      </c>
      <c r="D374" t="b">
        <f t="shared" si="22"/>
        <v>1</v>
      </c>
      <c r="E374">
        <f t="shared" si="23"/>
        <v>58.454160578087937</v>
      </c>
    </row>
    <row r="375" spans="1:5" x14ac:dyDescent="0.35">
      <c r="A375">
        <v>3.73</v>
      </c>
      <c r="B375">
        <f t="shared" si="20"/>
        <v>58.611295418351609</v>
      </c>
      <c r="C375">
        <f t="shared" si="21"/>
        <v>-7.7814790816484134</v>
      </c>
      <c r="D375" t="b">
        <f t="shared" si="22"/>
        <v>1</v>
      </c>
      <c r="E375">
        <f t="shared" si="23"/>
        <v>58.611295418351609</v>
      </c>
    </row>
    <row r="376" spans="1:5" x14ac:dyDescent="0.35">
      <c r="A376">
        <v>3.74</v>
      </c>
      <c r="B376">
        <f t="shared" si="20"/>
        <v>58.76843025861529</v>
      </c>
      <c r="C376">
        <f t="shared" si="21"/>
        <v>-7.9907477413847303</v>
      </c>
      <c r="D376" t="b">
        <f t="shared" si="22"/>
        <v>1</v>
      </c>
      <c r="E376">
        <f t="shared" si="23"/>
        <v>58.76843025861529</v>
      </c>
    </row>
    <row r="377" spans="1:5" x14ac:dyDescent="0.35">
      <c r="A377">
        <v>3.75</v>
      </c>
      <c r="B377">
        <f t="shared" si="20"/>
        <v>58.925565098878963</v>
      </c>
      <c r="C377">
        <f t="shared" si="21"/>
        <v>-8.2009974011210502</v>
      </c>
      <c r="D377" t="b">
        <f t="shared" si="22"/>
        <v>1</v>
      </c>
      <c r="E377">
        <f t="shared" si="23"/>
        <v>58.925565098878963</v>
      </c>
    </row>
  </sheetData>
  <mergeCells count="1">
    <mergeCell ref="M6:M7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hfr</dc:creator>
  <cp:lastModifiedBy>hfr</cp:lastModifiedBy>
  <dcterms:created xsi:type="dcterms:W3CDTF">2023-08-21T14:02:15Z</dcterms:created>
  <dcterms:modified xsi:type="dcterms:W3CDTF">2023-08-21T15:20:52Z</dcterms:modified>
</cp:coreProperties>
</file>