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\Desktop\School\468\"/>
    </mc:Choice>
  </mc:AlternateContent>
  <xr:revisionPtr revIDLastSave="0" documentId="13_ncr:1_{B4C47FC5-11A9-4E74-A03C-0B2A416D3CF4}" xr6:coauthVersionLast="47" xr6:coauthVersionMax="47" xr10:uidLastSave="{00000000-0000-0000-0000-000000000000}"/>
  <bookViews>
    <workbookView xWindow="-108" yWindow="-108" windowWidth="23256" windowHeight="12576" xr2:uid="{E2800947-8FB6-402F-8C1F-3DD1E54BF42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H11" i="1" s="1"/>
  <c r="E12" i="1"/>
  <c r="H12" i="1" s="1"/>
  <c r="E13" i="1"/>
  <c r="E4" i="1"/>
  <c r="B3" i="1"/>
  <c r="H3" i="1" s="1"/>
  <c r="E3" i="1"/>
  <c r="B4" i="1"/>
  <c r="H4" i="1" s="1"/>
  <c r="H5" i="1"/>
  <c r="H13" i="1"/>
  <c r="B5" i="1"/>
  <c r="B6" i="1"/>
  <c r="B7" i="1"/>
  <c r="H7" i="1" s="1"/>
  <c r="B8" i="1"/>
  <c r="B9" i="1"/>
  <c r="B10" i="1"/>
  <c r="H10" i="1" s="1"/>
  <c r="B11" i="1"/>
  <c r="B12" i="1"/>
  <c r="B13" i="1"/>
  <c r="H9" i="1" l="1"/>
  <c r="H8" i="1"/>
  <c r="H6" i="1"/>
</calcChain>
</file>

<file path=xl/sharedStrings.xml><?xml version="1.0" encoding="utf-8"?>
<sst xmlns="http://schemas.openxmlformats.org/spreadsheetml/2006/main" count="8" uniqueCount="6">
  <si>
    <t>Time</t>
  </si>
  <si>
    <t>Just Uranium</t>
  </si>
  <si>
    <t>Just Th</t>
  </si>
  <si>
    <t>Power of Just Uranium</t>
  </si>
  <si>
    <t>Power of Just the Thorium</t>
  </si>
  <si>
    <t>Total Energy Generated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</si>
</sst>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Uranium</a:t>
            </a:r>
            <a:r>
              <a:rPr lang="en-US" baseline="0"/>
              <a:t> + Thorium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61337060190863"/>
          <c:y val="8.3991171354868444E-2"/>
          <c:w val="0.78336324421983938"/>
          <c:h val="0.715299515719367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204443111.01779792</c:v>
                </c:pt>
                <c:pt idx="1">
                  <c:v>1310443526.1626852</c:v>
                </c:pt>
                <c:pt idx="2">
                  <c:v>1215483420.88832</c:v>
                </c:pt>
                <c:pt idx="3">
                  <c:v>1100515249.7014911</c:v>
                </c:pt>
                <c:pt idx="4">
                  <c:v>995726047.87227464</c:v>
                </c:pt>
                <c:pt idx="5">
                  <c:v>900896306.7314676</c:v>
                </c:pt>
                <c:pt idx="6">
                  <c:v>815097390.96646523</c:v>
                </c:pt>
                <c:pt idx="7">
                  <c:v>737469749.41448128</c:v>
                </c:pt>
                <c:pt idx="8">
                  <c:v>667235179.93982685</c:v>
                </c:pt>
                <c:pt idx="9">
                  <c:v>603689581.52934933</c:v>
                </c:pt>
                <c:pt idx="10">
                  <c:v>546195910.24141836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B-4C36-A080-039727499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13367599"/>
        <c:axId val="1115649471"/>
      </c:scatterChart>
      <c:valAx>
        <c:axId val="11133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9471"/>
        <c:crosses val="autoZero"/>
        <c:crossBetween val="midCat"/>
      </c:valAx>
      <c:valAx>
        <c:axId val="111564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Power Generated (KW)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45212102943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6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</a:t>
            </a:r>
            <a:r>
              <a:rPr lang="en-US" baseline="0"/>
              <a:t> Thorium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1125567062.4977293</c:v>
                </c:pt>
                <c:pt idx="2">
                  <c:v>1048300938.450532</c:v>
                </c:pt>
                <c:pt idx="3">
                  <c:v>949333309.71850896</c:v>
                </c:pt>
                <c:pt idx="4">
                  <c:v>859013285.60351753</c:v>
                </c:pt>
                <c:pt idx="5">
                  <c:v>777267919.84043014</c:v>
                </c:pt>
                <c:pt idx="6">
                  <c:v>703301112.4651649</c:v>
                </c:pt>
                <c:pt idx="7">
                  <c:v>636373163.09603286</c:v>
                </c:pt>
                <c:pt idx="8">
                  <c:v>575814249.8135649</c:v>
                </c:pt>
                <c:pt idx="9">
                  <c:v>521018279.06989425</c:v>
                </c:pt>
                <c:pt idx="10">
                  <c:v>471436834.3831495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F7F-85EB-817FE9AC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67599"/>
        <c:axId val="263176287"/>
      </c:scatterChart>
      <c:valAx>
        <c:axId val="11133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76287"/>
        <c:crosses val="autoZero"/>
        <c:crossBetween val="midCat"/>
      </c:valAx>
      <c:valAx>
        <c:axId val="263176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6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</a:t>
            </a:r>
            <a:r>
              <a:rPr lang="en-US" baseline="0"/>
              <a:t> Uranium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204443111.01779792</c:v>
                </c:pt>
                <c:pt idx="1">
                  <c:v>184876463.66495594</c:v>
                </c:pt>
                <c:pt idx="2">
                  <c:v>167182482.43778813</c:v>
                </c:pt>
                <c:pt idx="3">
                  <c:v>151181939.98298207</c:v>
                </c:pt>
                <c:pt idx="4">
                  <c:v>136712762.26875716</c:v>
                </c:pt>
                <c:pt idx="5">
                  <c:v>123628386.89103743</c:v>
                </c:pt>
                <c:pt idx="6">
                  <c:v>111796278.50130032</c:v>
                </c:pt>
                <c:pt idx="7">
                  <c:v>101096586.31844844</c:v>
                </c:pt>
                <c:pt idx="8">
                  <c:v>91420930.12626192</c:v>
                </c:pt>
                <c:pt idx="9">
                  <c:v>82671302.459455132</c:v>
                </c:pt>
                <c:pt idx="10">
                  <c:v>74759075.858268872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2-4381-97EB-7F2280F3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87903"/>
        <c:axId val="1115658895"/>
      </c:scatterChart>
      <c:valAx>
        <c:axId val="21928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8895"/>
        <c:crosses val="autoZero"/>
        <c:crossBetween val="midCat"/>
      </c:valAx>
      <c:valAx>
        <c:axId val="1115658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430040</xdr:colOff>
      <xdr:row>28</xdr:row>
      <xdr:rowOff>167535</xdr:rowOff>
    </xdr:from>
    <xdr:to>
      <xdr:col>8</xdr:col>
      <xdr:colOff>543209</xdr:colOff>
      <xdr:row>44</xdr:row>
      <xdr:rowOff>143347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E487D-4BB3-D22A-4A0A-F1B3684B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773318</xdr:colOff>
      <xdr:row>13</xdr:row>
      <xdr:rowOff>99587</xdr:rowOff>
    </xdr:from>
    <xdr:to>
      <xdr:col>11</xdr:col>
      <xdr:colOff>463991</xdr:colOff>
      <xdr:row>28</xdr:row>
      <xdr:rowOff>126747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E82CB-BF56-3A66-2C33-EC729BDF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199930</xdr:colOff>
      <xdr:row>13</xdr:row>
      <xdr:rowOff>107132</xdr:rowOff>
    </xdr:from>
    <xdr:to>
      <xdr:col>5</xdr:col>
      <xdr:colOff>765772</xdr:colOff>
      <xdr:row>28</xdr:row>
      <xdr:rowOff>134292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2D1FC-D4FC-9E8D-B718-031208E0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9787-D29D-49BE-9990-E53EF5B7FC5E}">
  <dimension ref="A1:H13"/>
  <sheetViews>
    <sheetView tabSelected="1" topLeftCell="B29" zoomScale="162" workbookViewId="0">
      <selection activeCell="C40" sqref="C40"/>
    </sheetView>
  </sheetViews>
  <sheetFormatPr defaultRowHeight="14.4" x14ac:dyDescent="0.3"/>
  <cols>
    <col min="2" max="2" width="19.6640625" customWidth="1"/>
    <col min="5" max="5" width="12" bestFit="1" customWidth="1"/>
    <col min="6" max="6" width="13.77734375" customWidth="1"/>
    <col min="8" max="8" width="21.77734375" customWidth="1"/>
  </cols>
  <sheetData>
    <row r="1" spans="1:8" x14ac:dyDescent="0.3">
      <c r="A1" t="s">
        <v>1</v>
      </c>
      <c r="D1" t="s">
        <v>2</v>
      </c>
    </row>
    <row r="2" spans="1:8" x14ac:dyDescent="0.3">
      <c r="A2" t="s">
        <v>0</v>
      </c>
      <c r="B2" t="s">
        <v>3</v>
      </c>
      <c r="D2" t="s">
        <v>0</v>
      </c>
      <c r="E2" t="s">
        <v>4</v>
      </c>
      <c r="G2" t="s">
        <v>0</v>
      </c>
      <c r="H2" t="s">
        <v>5</v>
      </c>
    </row>
    <row r="3" spans="1:8" x14ac:dyDescent="0.3">
      <c r="A3">
        <v>0</v>
      </c>
      <c r="B3">
        <f>1.6*10^-13*5.414*2.346*10^25*LN(2)/68.9*EXP(-LN(2)/68.9*A3)/1000</f>
        <v>204443111.01779792</v>
      </c>
      <c r="D3">
        <v>0</v>
      </c>
      <c r="E3">
        <f>1.6*10^(-13)*5.52*0.01*2.346*10^25/(0.363-0.01)*(EXP(-0.01*D3)-EXP(-0.363*D3))/1000</f>
        <v>0</v>
      </c>
      <c r="G3">
        <v>0</v>
      </c>
      <c r="H3">
        <f>B3+E3</f>
        <v>204443111.01779792</v>
      </c>
    </row>
    <row r="4" spans="1:8" x14ac:dyDescent="0.3">
      <c r="A4">
        <v>10</v>
      </c>
      <c r="B4">
        <f>1.6*10^-13*5.414*2.346*10^25*LN(2)/68.9*EXP(-LN(2)/68.9*A4)/1000</f>
        <v>184876463.66495594</v>
      </c>
      <c r="D4">
        <v>10</v>
      </c>
      <c r="E4">
        <f>1.6*10^(-13)*33.2*0.01*0.363*2.346*10^25/(0.363-0.01)*(EXP(-0.01*D4)-EXP(-0.363*D4))/1000</f>
        <v>1125567062.4977293</v>
      </c>
      <c r="G4">
        <v>10</v>
      </c>
      <c r="H4">
        <f>B4+E4</f>
        <v>1310443526.1626852</v>
      </c>
    </row>
    <row r="5" spans="1:8" x14ac:dyDescent="0.3">
      <c r="A5">
        <v>20</v>
      </c>
      <c r="B5">
        <f t="shared" ref="B5:B13" si="0">1.6*10^-13*5.414*2.346*10^25*LN(2)/68.9*EXP(-LN(2)/68.9*A5)/1000</f>
        <v>167182482.43778813</v>
      </c>
      <c r="D5">
        <v>20</v>
      </c>
      <c r="E5">
        <f t="shared" ref="E5:E13" si="1">1.6*10^(-13)*33.2*0.01*0.363*2.346*10^25/(0.363-0.01)*(EXP(-0.01*D5)-EXP(-0.363*D5))/1000</f>
        <v>1048300938.450532</v>
      </c>
      <c r="G5">
        <v>20</v>
      </c>
      <c r="H5">
        <f t="shared" ref="H5:H13" si="2">B5+E5</f>
        <v>1215483420.88832</v>
      </c>
    </row>
    <row r="6" spans="1:8" x14ac:dyDescent="0.3">
      <c r="A6">
        <v>30</v>
      </c>
      <c r="B6">
        <f t="shared" si="0"/>
        <v>151181939.98298207</v>
      </c>
      <c r="D6">
        <v>30</v>
      </c>
      <c r="E6">
        <f t="shared" si="1"/>
        <v>949333309.71850896</v>
      </c>
      <c r="G6">
        <v>30</v>
      </c>
      <c r="H6">
        <f t="shared" si="2"/>
        <v>1100515249.7014911</v>
      </c>
    </row>
    <row r="7" spans="1:8" x14ac:dyDescent="0.3">
      <c r="A7">
        <v>40</v>
      </c>
      <c r="B7">
        <f t="shared" si="0"/>
        <v>136712762.26875716</v>
      </c>
      <c r="D7">
        <v>40</v>
      </c>
      <c r="E7">
        <f t="shared" si="1"/>
        <v>859013285.60351753</v>
      </c>
      <c r="G7">
        <v>40</v>
      </c>
      <c r="H7">
        <f t="shared" si="2"/>
        <v>995726047.87227464</v>
      </c>
    </row>
    <row r="8" spans="1:8" x14ac:dyDescent="0.3">
      <c r="A8">
        <v>50</v>
      </c>
      <c r="B8">
        <f t="shared" si="0"/>
        <v>123628386.89103743</v>
      </c>
      <c r="D8">
        <v>50</v>
      </c>
      <c r="E8">
        <f t="shared" si="1"/>
        <v>777267919.84043014</v>
      </c>
      <c r="G8">
        <v>50</v>
      </c>
      <c r="H8">
        <f t="shared" si="2"/>
        <v>900896306.7314676</v>
      </c>
    </row>
    <row r="9" spans="1:8" x14ac:dyDescent="0.3">
      <c r="A9">
        <v>60</v>
      </c>
      <c r="B9">
        <f t="shared" si="0"/>
        <v>111796278.50130032</v>
      </c>
      <c r="D9">
        <v>60</v>
      </c>
      <c r="E9">
        <f t="shared" si="1"/>
        <v>703301112.4651649</v>
      </c>
      <c r="G9">
        <v>60</v>
      </c>
      <c r="H9">
        <f t="shared" si="2"/>
        <v>815097390.96646523</v>
      </c>
    </row>
    <row r="10" spans="1:8" x14ac:dyDescent="0.3">
      <c r="A10">
        <v>70</v>
      </c>
      <c r="B10">
        <f t="shared" si="0"/>
        <v>101096586.31844844</v>
      </c>
      <c r="D10">
        <v>70</v>
      </c>
      <c r="E10">
        <f t="shared" si="1"/>
        <v>636373163.09603286</v>
      </c>
      <c r="G10">
        <v>70</v>
      </c>
      <c r="H10">
        <f t="shared" si="2"/>
        <v>737469749.41448128</v>
      </c>
    </row>
    <row r="11" spans="1:8" x14ac:dyDescent="0.3">
      <c r="A11">
        <v>80</v>
      </c>
      <c r="B11">
        <f t="shared" si="0"/>
        <v>91420930.12626192</v>
      </c>
      <c r="D11">
        <v>80</v>
      </c>
      <c r="E11">
        <f t="shared" si="1"/>
        <v>575814249.8135649</v>
      </c>
      <c r="G11">
        <v>80</v>
      </c>
      <c r="H11">
        <f t="shared" si="2"/>
        <v>667235179.93982685</v>
      </c>
    </row>
    <row r="12" spans="1:8" x14ac:dyDescent="0.3">
      <c r="A12">
        <v>90</v>
      </c>
      <c r="B12">
        <f t="shared" si="0"/>
        <v>82671302.459455132</v>
      </c>
      <c r="D12">
        <v>90</v>
      </c>
      <c r="E12">
        <f t="shared" si="1"/>
        <v>521018279.06989425</v>
      </c>
      <c r="G12">
        <v>90</v>
      </c>
      <c r="H12">
        <f t="shared" si="2"/>
        <v>603689581.52934933</v>
      </c>
    </row>
    <row r="13" spans="1:8" x14ac:dyDescent="0.3">
      <c r="A13">
        <v>100</v>
      </c>
      <c r="B13">
        <f t="shared" si="0"/>
        <v>74759075.858268872</v>
      </c>
      <c r="D13">
        <v>100</v>
      </c>
      <c r="E13">
        <f t="shared" si="1"/>
        <v>471436834.3831495</v>
      </c>
      <c r="G13">
        <v>100</v>
      </c>
      <c r="H13">
        <f t="shared" si="2"/>
        <v>546195910.24141836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Avers,Graham</dc:creator>
  <cp:lastModifiedBy>Avers,Graham</cp:lastModifiedBy>
  <dcterms:created xsi:type="dcterms:W3CDTF">2023-10-23T20:35:12Z</dcterms:created>
  <dcterms:modified xsi:type="dcterms:W3CDTF">2023-10-24T15:55:25Z</dcterms:modified>
</cp:coreProperties>
</file>