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amark365-my.sharepoint.com/personal/stott-graham_aramark_com/Documents/Desktop/Dashboard Project/"/>
    </mc:Choice>
  </mc:AlternateContent>
  <xr:revisionPtr revIDLastSave="463" documentId="8_{1AD0B3D2-0505-4390-A709-C349CB634D29}" xr6:coauthVersionLast="47" xr6:coauthVersionMax="47" xr10:uidLastSave="{10B6BF45-E070-471A-B2C6-126B315E8409}"/>
  <bookViews>
    <workbookView xWindow="-108" yWindow="-108" windowWidth="30936" windowHeight="16896" tabRatio="873" firstSheet="3" activeTab="3" xr2:uid="{1DB5A117-8F84-40C6-8CEF-DE749425FC0C}"/>
  </bookViews>
  <sheets>
    <sheet name="Header_Table" sheetId="1" r:id="rId1"/>
    <sheet name="Report_Order" sheetId="6" r:id="rId2"/>
    <sheet name="Acct_Type_Sort" sheetId="2" r:id="rId3"/>
    <sheet name="Account_Hierarchy_Linking" sheetId="3" r:id="rId4"/>
    <sheet name="Dashboard_Account_Hierarchy" sheetId="4" r:id="rId5"/>
    <sheet name="PC_OpsRollup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2" i="3"/>
</calcChain>
</file>

<file path=xl/sharedStrings.xml><?xml version="1.0" encoding="utf-8"?>
<sst xmlns="http://schemas.openxmlformats.org/spreadsheetml/2006/main" count="2987" uniqueCount="2394">
  <si>
    <t>Sort_Order</t>
  </si>
  <si>
    <t>Display_Value</t>
  </si>
  <si>
    <t>Actual</t>
  </si>
  <si>
    <t>Prior Fcst</t>
  </si>
  <si>
    <t>Plan</t>
  </si>
  <si>
    <t>PY</t>
  </si>
  <si>
    <t>YTD Actual</t>
  </si>
  <si>
    <t>YTD Prior Fcst</t>
  </si>
  <si>
    <t>YTD Plan</t>
  </si>
  <si>
    <t>YTD PY</t>
  </si>
  <si>
    <t>Revenue</t>
  </si>
  <si>
    <t>COGS</t>
  </si>
  <si>
    <t>Labor</t>
  </si>
  <si>
    <t>Direct and Operating Expenses</t>
  </si>
  <si>
    <t>Support Expenses</t>
  </si>
  <si>
    <t>Depreciation and Amortization Expenses</t>
  </si>
  <si>
    <t>Operating Income</t>
  </si>
  <si>
    <t>Interest Expenses</t>
  </si>
  <si>
    <t>Provision for Income Taxes Expenses</t>
  </si>
  <si>
    <t>Net Income</t>
  </si>
  <si>
    <t>Display_Values</t>
  </si>
  <si>
    <t>LVL1</t>
  </si>
  <si>
    <t>LVL1_NAME</t>
  </si>
  <si>
    <t>Lvl1_Name_Number</t>
  </si>
  <si>
    <t>Lvl_2</t>
  </si>
  <si>
    <t>Lvl_3</t>
  </si>
  <si>
    <t>0100</t>
  </si>
  <si>
    <t>Sales-Cash</t>
  </si>
  <si>
    <t>Total Revenue</t>
  </si>
  <si>
    <t>0105</t>
  </si>
  <si>
    <t>Sales-Charge</t>
  </si>
  <si>
    <t>0110</t>
  </si>
  <si>
    <t>Sales-Non Commission</t>
  </si>
  <si>
    <t>0115</t>
  </si>
  <si>
    <t>Sales-Contract</t>
  </si>
  <si>
    <t>0120</t>
  </si>
  <si>
    <t>Sales-Non Taxable</t>
  </si>
  <si>
    <t>0125</t>
  </si>
  <si>
    <t>Sales-Retail</t>
  </si>
  <si>
    <t>0130</t>
  </si>
  <si>
    <t>Sales-Fee Accounts</t>
  </si>
  <si>
    <t>0135</t>
  </si>
  <si>
    <t>Sales - Meals</t>
  </si>
  <si>
    <t>0200</t>
  </si>
  <si>
    <t>Sales-Client Return</t>
  </si>
  <si>
    <t>0300</t>
  </si>
  <si>
    <t>Sales-Government Reimbursement</t>
  </si>
  <si>
    <t>0400</t>
  </si>
  <si>
    <t>Sales - Facility Services</t>
  </si>
  <si>
    <t>0500</t>
  </si>
  <si>
    <t>Retail Sales - Food</t>
  </si>
  <si>
    <t>0550</t>
  </si>
  <si>
    <t>Retail Sales - Beverages</t>
  </si>
  <si>
    <t>0600</t>
  </si>
  <si>
    <t>Retail Sales - Alcoholic Beverages</t>
  </si>
  <si>
    <t>0650</t>
  </si>
  <si>
    <t>Sales - Catering Food and Beverage</t>
  </si>
  <si>
    <t>0700</t>
  </si>
  <si>
    <t>Sales - Merchandise and Apparel</t>
  </si>
  <si>
    <t>0800</t>
  </si>
  <si>
    <t>Sales - Uniform Services</t>
  </si>
  <si>
    <t>0900</t>
  </si>
  <si>
    <t>Sales-Contra Discounted</t>
  </si>
  <si>
    <t>0950</t>
  </si>
  <si>
    <t>Sales-Other</t>
  </si>
  <si>
    <t>0960</t>
  </si>
  <si>
    <t>Sales-Events</t>
  </si>
  <si>
    <t>0970</t>
  </si>
  <si>
    <t>Sales-Intercompany</t>
  </si>
  <si>
    <t>0975</t>
  </si>
  <si>
    <t>Sales Returns and Allowances - Intercompany</t>
  </si>
  <si>
    <t>1100</t>
  </si>
  <si>
    <t>Contingent Refund</t>
  </si>
  <si>
    <t>1150</t>
  </si>
  <si>
    <t>Subsidy/Refund</t>
  </si>
  <si>
    <t>1160</t>
  </si>
  <si>
    <t>Administrative Fee</t>
  </si>
  <si>
    <t>1200</t>
  </si>
  <si>
    <t>Management Fees</t>
  </si>
  <si>
    <t>1300</t>
  </si>
  <si>
    <t>Minority Expense</t>
  </si>
  <si>
    <t>1400</t>
  </si>
  <si>
    <t>Income-Sub Contract</t>
  </si>
  <si>
    <t>1420</t>
  </si>
  <si>
    <t>Income-Sub Contract - Vendor Portion</t>
  </si>
  <si>
    <t>1500</t>
  </si>
  <si>
    <t>Income-Royalty</t>
  </si>
  <si>
    <t>1600</t>
  </si>
  <si>
    <t>Job Credits</t>
  </si>
  <si>
    <t>1601</t>
  </si>
  <si>
    <t>Job Credits - Obsolete Disabled June FY20</t>
  </si>
  <si>
    <t>1700</t>
  </si>
  <si>
    <t>Other Client Investment Discount</t>
  </si>
  <si>
    <t>1900</t>
  </si>
  <si>
    <t>Income-Other Operating</t>
  </si>
  <si>
    <t>1950</t>
  </si>
  <si>
    <t>Income-Unconsolidated Subs</t>
  </si>
  <si>
    <t>2000</t>
  </si>
  <si>
    <t>Cost of Sales-Food &amp; Beverage</t>
  </si>
  <si>
    <t>Costs of Sales</t>
  </si>
  <si>
    <t>2005</t>
  </si>
  <si>
    <t>Cost of Sales-Retail Merchandise</t>
  </si>
  <si>
    <t>2010</t>
  </si>
  <si>
    <t>Cost of Sales-Freight</t>
  </si>
  <si>
    <t>2070</t>
  </si>
  <si>
    <t>Cost of Sales-Franchise</t>
  </si>
  <si>
    <t>2090</t>
  </si>
  <si>
    <t>Cost of Sales-Returns</t>
  </si>
  <si>
    <t>2100</t>
  </si>
  <si>
    <t>Cost of Sales-Government Commodity</t>
  </si>
  <si>
    <t>2110</t>
  </si>
  <si>
    <t>Cost of Sales-Non Commission</t>
  </si>
  <si>
    <t>2120</t>
  </si>
  <si>
    <t>Cost of Sales-SCA Funds</t>
  </si>
  <si>
    <t>2150</t>
  </si>
  <si>
    <t>Cost of Sales-Employee</t>
  </si>
  <si>
    <t>2200</t>
  </si>
  <si>
    <t>Cost of Sales-Taxes</t>
  </si>
  <si>
    <t>2300</t>
  </si>
  <si>
    <t>Cost of Sales-Other</t>
  </si>
  <si>
    <t>2301</t>
  </si>
  <si>
    <t>Cost of Sales-Other -</t>
  </si>
  <si>
    <t>2450</t>
  </si>
  <si>
    <t>Cost of Sales - Uniform Services</t>
  </si>
  <si>
    <t>2500</t>
  </si>
  <si>
    <t>Supplier Rebate/Discount</t>
  </si>
  <si>
    <t>2505</t>
  </si>
  <si>
    <t>Cost of Sales - Supplier Fees / Allowances</t>
  </si>
  <si>
    <t>2550</t>
  </si>
  <si>
    <t>Cost of Sales - Beverages</t>
  </si>
  <si>
    <t>2600</t>
  </si>
  <si>
    <t>Cost of Sales - Alcoholic Beverages</t>
  </si>
  <si>
    <t>2650</t>
  </si>
  <si>
    <t>Cost of Sales - Food</t>
  </si>
  <si>
    <t>2800</t>
  </si>
  <si>
    <t>Cost of Sales - Supplies / Packaging</t>
  </si>
  <si>
    <t>2850</t>
  </si>
  <si>
    <t>Cost of Sales - Supplier Rebates / Discounts - Client Return</t>
  </si>
  <si>
    <t>2900</t>
  </si>
  <si>
    <t>Cash Discounts</t>
  </si>
  <si>
    <t>2999</t>
  </si>
  <si>
    <t>Inventory Write Offs</t>
  </si>
  <si>
    <t>3100</t>
  </si>
  <si>
    <t>Management Salaries and Wages</t>
  </si>
  <si>
    <t>Direct Labor Expense</t>
  </si>
  <si>
    <t>Labor Cost</t>
  </si>
  <si>
    <t>3101</t>
  </si>
  <si>
    <t>Salaries &amp; Wages-Direct -</t>
  </si>
  <si>
    <t>3110</t>
  </si>
  <si>
    <t>Payroll Adjustments - Management Wages</t>
  </si>
  <si>
    <t>3111</t>
  </si>
  <si>
    <t>Payroll Adjustments - Hourly Wages</t>
  </si>
  <si>
    <t>Support Labor Cost</t>
  </si>
  <si>
    <t>3120</t>
  </si>
  <si>
    <t>New Business - Retention Commission</t>
  </si>
  <si>
    <t>3125</t>
  </si>
  <si>
    <t>Compensated Absence Expense</t>
  </si>
  <si>
    <t>3140</t>
  </si>
  <si>
    <t>Client Labor Expense</t>
  </si>
  <si>
    <t>3150</t>
  </si>
  <si>
    <t>Hourly Salaries and Wages</t>
  </si>
  <si>
    <t>3155</t>
  </si>
  <si>
    <t>Overtime Wages</t>
  </si>
  <si>
    <t>3160</t>
  </si>
  <si>
    <t>Payroll Adjustments-Support</t>
  </si>
  <si>
    <t>3165</t>
  </si>
  <si>
    <t>Payroll Adjustments-Selling</t>
  </si>
  <si>
    <t>3170</t>
  </si>
  <si>
    <t>Payroll Taxes-Support</t>
  </si>
  <si>
    <t>3175</t>
  </si>
  <si>
    <t>Payroll Taxes-Selling</t>
  </si>
  <si>
    <t>3190</t>
  </si>
  <si>
    <t>Severance Pay Expense</t>
  </si>
  <si>
    <t>3191</t>
  </si>
  <si>
    <t>Severance Pay Expense -</t>
  </si>
  <si>
    <t>3200</t>
  </si>
  <si>
    <t>Employee Benefit Programs - Management</t>
  </si>
  <si>
    <t>3201</t>
  </si>
  <si>
    <t>Employee Benefit Programs-Direct -</t>
  </si>
  <si>
    <t>3210</t>
  </si>
  <si>
    <t>Payroll Taxes - Management</t>
  </si>
  <si>
    <t>3211</t>
  </si>
  <si>
    <t>Payroll Taxes - Hourly</t>
  </si>
  <si>
    <t>3220</t>
  </si>
  <si>
    <t>Payroll Taxes - Adjustments</t>
  </si>
  <si>
    <t>3221</t>
  </si>
  <si>
    <t>Payroll Taxes - Adjustments - Obsolete Disabled June FY20</t>
  </si>
  <si>
    <t>3230</t>
  </si>
  <si>
    <t>Retirement Plans-Direct</t>
  </si>
  <si>
    <t>3240</t>
  </si>
  <si>
    <t>Sick Pay Expense</t>
  </si>
  <si>
    <t>3250</t>
  </si>
  <si>
    <t>Employee Benefit Programs - Hourly</t>
  </si>
  <si>
    <t>3251</t>
  </si>
  <si>
    <t>Employee Benefit Programs-Support -</t>
  </si>
  <si>
    <t>3255</t>
  </si>
  <si>
    <t>Employee Benefit Programs-Selling</t>
  </si>
  <si>
    <t>3260</t>
  </si>
  <si>
    <t>Retirement Plans-Support</t>
  </si>
  <si>
    <t>3265</t>
  </si>
  <si>
    <t>Retirement Plans-Selling</t>
  </si>
  <si>
    <t>3290</t>
  </si>
  <si>
    <t>Casual Labor Expense</t>
  </si>
  <si>
    <t>3291</t>
  </si>
  <si>
    <t>Casual Labor Expense - Obsolete Disabled June FY20</t>
  </si>
  <si>
    <t>3295</t>
  </si>
  <si>
    <t>Agency Labor Fees</t>
  </si>
  <si>
    <t>3296</t>
  </si>
  <si>
    <t>Volunteer Organizations</t>
  </si>
  <si>
    <t>3297</t>
  </si>
  <si>
    <t>Project Labor Management Fee</t>
  </si>
  <si>
    <t>3298</t>
  </si>
  <si>
    <t>Stock Compensation Expense</t>
  </si>
  <si>
    <t>3299</t>
  </si>
  <si>
    <t>Payroll Costs-Other</t>
  </si>
  <si>
    <t>3300</t>
  </si>
  <si>
    <t>Company Publications</t>
  </si>
  <si>
    <t>Support Expense</t>
  </si>
  <si>
    <t>Support Expenses with Gain or Loss</t>
  </si>
  <si>
    <t>3305</t>
  </si>
  <si>
    <t>Dues &amp; Subscriptions</t>
  </si>
  <si>
    <t>3310</t>
  </si>
  <si>
    <t>Employee Programs</t>
  </si>
  <si>
    <t>Direct Expense</t>
  </si>
  <si>
    <t>Direct &amp; Operating Expenses</t>
  </si>
  <si>
    <t>3311</t>
  </si>
  <si>
    <t>Employee Programs -</t>
  </si>
  <si>
    <t>3315</t>
  </si>
  <si>
    <t>Environmental Costs</t>
  </si>
  <si>
    <t>Operating Expense</t>
  </si>
  <si>
    <t>3320</t>
  </si>
  <si>
    <t>Facility Planning Charge</t>
  </si>
  <si>
    <t>3325</t>
  </si>
  <si>
    <t>Forms</t>
  </si>
  <si>
    <t>3330</t>
  </si>
  <si>
    <t>Franchise Fee</t>
  </si>
  <si>
    <t>Commissions and Contingency</t>
  </si>
  <si>
    <t>3335</t>
  </si>
  <si>
    <t>Laboratory Testing</t>
  </si>
  <si>
    <t>3340</t>
  </si>
  <si>
    <t>Legal Expense</t>
  </si>
  <si>
    <t>3345</t>
  </si>
  <si>
    <t>Advertising &amp; Promotion Expense</t>
  </si>
  <si>
    <t>3350</t>
  </si>
  <si>
    <t>Advertising Personnel</t>
  </si>
  <si>
    <t>3355</t>
  </si>
  <si>
    <t>Audio/Visual Expense</t>
  </si>
  <si>
    <t>3360</t>
  </si>
  <si>
    <t>Sub-Contracted Services Expense</t>
  </si>
  <si>
    <t>3365</t>
  </si>
  <si>
    <t>Delivery Expense</t>
  </si>
  <si>
    <t>3375</t>
  </si>
  <si>
    <t>Flowers &amp; Decorations Expense</t>
  </si>
  <si>
    <t>3380</t>
  </si>
  <si>
    <t>Livestock Expense</t>
  </si>
  <si>
    <t>3385</t>
  </si>
  <si>
    <t>Materials Expense</t>
  </si>
  <si>
    <t>3390</t>
  </si>
  <si>
    <t>Music, Entertainment, Flowers and Decorations</t>
  </si>
  <si>
    <t>3395</t>
  </si>
  <si>
    <t>Nutrition Concepts Expense</t>
  </si>
  <si>
    <t>3400</t>
  </si>
  <si>
    <t>Accounting Adjustment</t>
  </si>
  <si>
    <t>3405</t>
  </si>
  <si>
    <t>Allocations &amp; Chargeouts</t>
  </si>
  <si>
    <t>3406</t>
  </si>
  <si>
    <t>Direct Overhead Chargeouts</t>
  </si>
  <si>
    <t>3410</t>
  </si>
  <si>
    <t>Client Allocations</t>
  </si>
  <si>
    <t>3415</t>
  </si>
  <si>
    <t>Construction Set Aside</t>
  </si>
  <si>
    <t>3420</t>
  </si>
  <si>
    <t>Contract Compliance Expense</t>
  </si>
  <si>
    <t>3425</t>
  </si>
  <si>
    <t>Credit Card Service Fees</t>
  </si>
  <si>
    <t>3430</t>
  </si>
  <si>
    <t>Freight Expense</t>
  </si>
  <si>
    <t>3435</t>
  </si>
  <si>
    <t>Forecast-Direct</t>
  </si>
  <si>
    <t>3440</t>
  </si>
  <si>
    <t>Foreign Currency Exchange</t>
  </si>
  <si>
    <t>3445</t>
  </si>
  <si>
    <t>Interest Charge/Credit</t>
  </si>
  <si>
    <t>3450</t>
  </si>
  <si>
    <t>Interest</t>
  </si>
  <si>
    <t>3455</t>
  </si>
  <si>
    <t>Late Charge</t>
  </si>
  <si>
    <t>3460</t>
  </si>
  <si>
    <t>Commissions Expense</t>
  </si>
  <si>
    <t>3465</t>
  </si>
  <si>
    <t>Commissions Expense-Branded Concepts</t>
  </si>
  <si>
    <t>3470</t>
  </si>
  <si>
    <t>Commissions Expense-Sales &amp; Marketing</t>
  </si>
  <si>
    <t>3475</t>
  </si>
  <si>
    <t>Income from Unconsolidated Subsidiaries</t>
  </si>
  <si>
    <t>3480</t>
  </si>
  <si>
    <t>Minority Interest</t>
  </si>
  <si>
    <t>3490</t>
  </si>
  <si>
    <t>Contingent Expense</t>
  </si>
  <si>
    <t>3550</t>
  </si>
  <si>
    <t>CTS Service Contract Amortization</t>
  </si>
  <si>
    <t>3553</t>
  </si>
  <si>
    <t>CTS Service Contract Initiative Charges</t>
  </si>
  <si>
    <t>3555</t>
  </si>
  <si>
    <t>CTS Program Charges</t>
  </si>
  <si>
    <t>3560</t>
  </si>
  <si>
    <t>CTS Vendor Service Contracts</t>
  </si>
  <si>
    <t>3575</t>
  </si>
  <si>
    <t>Commodity Expense</t>
  </si>
  <si>
    <t>3580</t>
  </si>
  <si>
    <t>Asset Retirement Obligation Accretion Expense</t>
  </si>
  <si>
    <t>3590</t>
  </si>
  <si>
    <t>Direct Expense-Fuel</t>
  </si>
  <si>
    <t>3595</t>
  </si>
  <si>
    <t>DO NOT USE</t>
  </si>
  <si>
    <t>3599</t>
  </si>
  <si>
    <t>Direct Expense-Other</t>
  </si>
  <si>
    <t>3600</t>
  </si>
  <si>
    <t>State and Local Taxes</t>
  </si>
  <si>
    <t>3605</t>
  </si>
  <si>
    <t>Capital Lease Expense</t>
  </si>
  <si>
    <t>3607</t>
  </si>
  <si>
    <t>Long Term Rent Expense</t>
  </si>
  <si>
    <t>3608</t>
  </si>
  <si>
    <t>Client Contract Rent Expense</t>
  </si>
  <si>
    <t>3610</t>
  </si>
  <si>
    <t>Bad Debt Expense</t>
  </si>
  <si>
    <t>3615</t>
  </si>
  <si>
    <t>Litigation Settlement</t>
  </si>
  <si>
    <t>3620</t>
  </si>
  <si>
    <t>Insurance</t>
  </si>
  <si>
    <t>3621</t>
  </si>
  <si>
    <t>Insurance -</t>
  </si>
  <si>
    <t>3625</t>
  </si>
  <si>
    <t>Bank Charges</t>
  </si>
  <si>
    <t>3627</t>
  </si>
  <si>
    <t>ATM Withdrawal Expense</t>
  </si>
  <si>
    <t>3630</t>
  </si>
  <si>
    <t>Asset Utilization Fee</t>
  </si>
  <si>
    <t>3635</t>
  </si>
  <si>
    <t>Transferred Expense</t>
  </si>
  <si>
    <t>3640</t>
  </si>
  <si>
    <t>Over/Short</t>
  </si>
  <si>
    <t>3641</t>
  </si>
  <si>
    <t>Over/Short -</t>
  </si>
  <si>
    <t>3645</t>
  </si>
  <si>
    <t>Retail Solutions</t>
  </si>
  <si>
    <t>3647</t>
  </si>
  <si>
    <t>Charitable Contributions</t>
  </si>
  <si>
    <t>3648</t>
  </si>
  <si>
    <t>Commodity Parts</t>
  </si>
  <si>
    <t>3649</t>
  </si>
  <si>
    <t>Contributions and Donations</t>
  </si>
  <si>
    <t>3650</t>
  </si>
  <si>
    <t>Equipment Expense</t>
  </si>
  <si>
    <t>3651</t>
  </si>
  <si>
    <t>Cost to Fulfill Contract Expense</t>
  </si>
  <si>
    <t>3652</t>
  </si>
  <si>
    <t>Improvement Expense</t>
  </si>
  <si>
    <t>3654</t>
  </si>
  <si>
    <t>Maintenance &amp; Repair Expense</t>
  </si>
  <si>
    <t>3655</t>
  </si>
  <si>
    <t>Maintenance &amp; Repair Expense -</t>
  </si>
  <si>
    <t>3656</t>
  </si>
  <si>
    <t>Office Expense</t>
  </si>
  <si>
    <t>3658</t>
  </si>
  <si>
    <t>Pest Control</t>
  </si>
  <si>
    <t>3659</t>
  </si>
  <si>
    <t>Company Vehicle Expense</t>
  </si>
  <si>
    <t>3660</t>
  </si>
  <si>
    <t>Print Expense</t>
  </si>
  <si>
    <t>3662</t>
  </si>
  <si>
    <t>Professional Services</t>
  </si>
  <si>
    <t>3664</t>
  </si>
  <si>
    <t>Protective Services</t>
  </si>
  <si>
    <t>3668</t>
  </si>
  <si>
    <t>Relocation Expense</t>
  </si>
  <si>
    <t>3669</t>
  </si>
  <si>
    <t>Relocation Expense -</t>
  </si>
  <si>
    <t>3670</t>
  </si>
  <si>
    <t>Rental Expense</t>
  </si>
  <si>
    <t>3672</t>
  </si>
  <si>
    <t>Replacement Cost</t>
  </si>
  <si>
    <t>3674</t>
  </si>
  <si>
    <t>Sales &amp; Marketing Expense</t>
  </si>
  <si>
    <t>3675</t>
  </si>
  <si>
    <t>Lease Expense</t>
  </si>
  <si>
    <t>3676</t>
  </si>
  <si>
    <t>Small Equipment Expense</t>
  </si>
  <si>
    <t>3678</t>
  </si>
  <si>
    <t>Storage Expense</t>
  </si>
  <si>
    <t>3680</t>
  </si>
  <si>
    <t>Supplies Expense</t>
  </si>
  <si>
    <t>3682</t>
  </si>
  <si>
    <t>Technology Cost</t>
  </si>
  <si>
    <t>3684</t>
  </si>
  <si>
    <t>Telephone Expense</t>
  </si>
  <si>
    <t>3686</t>
  </si>
  <si>
    <t>Television Cable Expense</t>
  </si>
  <si>
    <t>3687</t>
  </si>
  <si>
    <t>Chemicals Expense</t>
  </si>
  <si>
    <t>3689</t>
  </si>
  <si>
    <t>Disposables Expense</t>
  </si>
  <si>
    <t>3690</t>
  </si>
  <si>
    <t>Trade Show Expense</t>
  </si>
  <si>
    <t>3691</t>
  </si>
  <si>
    <t>Regional Trade Shows</t>
  </si>
  <si>
    <t>3692</t>
  </si>
  <si>
    <t>Travel &amp; Entertainment Expense</t>
  </si>
  <si>
    <t>3693</t>
  </si>
  <si>
    <t>National Trade Shows</t>
  </si>
  <si>
    <t>3694</t>
  </si>
  <si>
    <t>Travel Center Expense</t>
  </si>
  <si>
    <t>3696</t>
  </si>
  <si>
    <t>Uniforms &amp; Laundry Expense</t>
  </si>
  <si>
    <t>3697</t>
  </si>
  <si>
    <t>Uniforms &amp; Laundry Expense -</t>
  </si>
  <si>
    <t>3698</t>
  </si>
  <si>
    <t>Utilities Expense</t>
  </si>
  <si>
    <t>3700</t>
  </si>
  <si>
    <t>Warehouse Expense</t>
  </si>
  <si>
    <t>3702</t>
  </si>
  <si>
    <t>Waste Removal Expense</t>
  </si>
  <si>
    <t>3710</t>
  </si>
  <si>
    <t>Rooms Expense</t>
  </si>
  <si>
    <t>3720</t>
  </si>
  <si>
    <t>Reservation Expense</t>
  </si>
  <si>
    <t>3750</t>
  </si>
  <si>
    <t>Personnel Expense</t>
  </si>
  <si>
    <t>3755</t>
  </si>
  <si>
    <t>Recruiting Expense</t>
  </si>
  <si>
    <t>3760</t>
  </si>
  <si>
    <t>Training Expense</t>
  </si>
  <si>
    <t>3765</t>
  </si>
  <si>
    <t>Management Meeting Expense</t>
  </si>
  <si>
    <t>3770</t>
  </si>
  <si>
    <t>Board of Director Expenses</t>
  </si>
  <si>
    <t>3775</t>
  </si>
  <si>
    <t>Board of Director Fees</t>
  </si>
  <si>
    <t>3780</t>
  </si>
  <si>
    <t>Executive Corp Costs</t>
  </si>
  <si>
    <t>3785</t>
  </si>
  <si>
    <t>Management Bonus Expense-Other</t>
  </si>
  <si>
    <t>3790</t>
  </si>
  <si>
    <t>Management Bonus Expense-MIB</t>
  </si>
  <si>
    <t>3795</t>
  </si>
  <si>
    <t>Management Bonus Expense-Operations</t>
  </si>
  <si>
    <t>3800</t>
  </si>
  <si>
    <t>Depreciation Expense-NVDs</t>
  </si>
  <si>
    <t>Depreciation and Amortization Expense</t>
  </si>
  <si>
    <t>3805</t>
  </si>
  <si>
    <t>Depreciation-Corrections</t>
  </si>
  <si>
    <t>3807</t>
  </si>
  <si>
    <t>Depreciation Expense-Buyback Manual</t>
  </si>
  <si>
    <t>3810</t>
  </si>
  <si>
    <t>Depreciation Expense-Vending/New</t>
  </si>
  <si>
    <t>3815</t>
  </si>
  <si>
    <t>Depreciation Expense-Change VS</t>
  </si>
  <si>
    <t>3820</t>
  </si>
  <si>
    <t>Depreciation Expense-Coffee Dispensers</t>
  </si>
  <si>
    <t>3821</t>
  </si>
  <si>
    <t>Depreciation Expense-Filter Pack Brewers</t>
  </si>
  <si>
    <t>3822</t>
  </si>
  <si>
    <t>Depreciation Expense-Single Cup Brewers</t>
  </si>
  <si>
    <t>3823</t>
  </si>
  <si>
    <t>Depreciation Expense-Water Units</t>
  </si>
  <si>
    <t>3824</t>
  </si>
  <si>
    <t>Depreciation Expense-Single Cup Brewers Flavia</t>
  </si>
  <si>
    <t>3825</t>
  </si>
  <si>
    <t>Depreciation Expense-Ovens</t>
  </si>
  <si>
    <t>3826</t>
  </si>
  <si>
    <t>Depreciation Expense-Single Cup Brewers Keurig</t>
  </si>
  <si>
    <t>3830</t>
  </si>
  <si>
    <t>Depreciation Expense-Vehicles</t>
  </si>
  <si>
    <t>3835</t>
  </si>
  <si>
    <t>Depreciation Expense-Office Furniture &amp; Equipment</t>
  </si>
  <si>
    <t>3837</t>
  </si>
  <si>
    <t>Depreciation Expense-Shop &amp; Warehouse Equipment</t>
  </si>
  <si>
    <t>3840</t>
  </si>
  <si>
    <t>Depreciation Expense-Building</t>
  </si>
  <si>
    <t>3841</t>
  </si>
  <si>
    <t>Depreciation Expense-Clinical Equipment</t>
  </si>
  <si>
    <t>3842</t>
  </si>
  <si>
    <t>Depreciation Expense-Client Leasehold</t>
  </si>
  <si>
    <t>3845</t>
  </si>
  <si>
    <t>Depreciation Expense-Appr Building</t>
  </si>
  <si>
    <t>3846</t>
  </si>
  <si>
    <t>Depreciation Expense-Leasehold Improvement</t>
  </si>
  <si>
    <t>3847</t>
  </si>
  <si>
    <t>Depreciation Expense-Technology</t>
  </si>
  <si>
    <t>3848</t>
  </si>
  <si>
    <t>Depreciation Expense-Other Fixed Assets</t>
  </si>
  <si>
    <t>3849</t>
  </si>
  <si>
    <t>Depreciation Expense-Machines and Equipment</t>
  </si>
  <si>
    <t>3850</t>
  </si>
  <si>
    <t>Amortization-Buyback</t>
  </si>
  <si>
    <t>3855</t>
  </si>
  <si>
    <t>Amortization-Lease Rights</t>
  </si>
  <si>
    <t>3860</t>
  </si>
  <si>
    <t>Amortization-Deferred Charges</t>
  </si>
  <si>
    <t>3861</t>
  </si>
  <si>
    <t>Amortization-Correction</t>
  </si>
  <si>
    <t>3865</t>
  </si>
  <si>
    <t>Amortization-Area Treatment</t>
  </si>
  <si>
    <t>3870</t>
  </si>
  <si>
    <t>Amortization-Goodwill</t>
  </si>
  <si>
    <t>3880</t>
  </si>
  <si>
    <t>Amort Exp - Acq Contract Rts 1/26/07 MBO</t>
  </si>
  <si>
    <t>3881</t>
  </si>
  <si>
    <t>Amort Exp - Acq Customer Lists 1/26/07 MBO</t>
  </si>
  <si>
    <t>3882</t>
  </si>
  <si>
    <t>Amort Exp - Acq Tradename 1/26/07 MBO</t>
  </si>
  <si>
    <t>3883</t>
  </si>
  <si>
    <t>Amort Exp - Other Acq Intang 1/26/07 MBO</t>
  </si>
  <si>
    <t>3884</t>
  </si>
  <si>
    <t>Amort Exp - Acq Contract Rts - Post 1/26/07</t>
  </si>
  <si>
    <t>3885</t>
  </si>
  <si>
    <t>Amort Exp - Acq Customer List - Post 1/26/07</t>
  </si>
  <si>
    <t>3886</t>
  </si>
  <si>
    <t>Amort Exp - Acq Non Competes - Post 1/26/07</t>
  </si>
  <si>
    <t>3887</t>
  </si>
  <si>
    <t>Amort Exp - Acq Tradename - Post 1/26/07</t>
  </si>
  <si>
    <t>3888</t>
  </si>
  <si>
    <t>Amort Exp - Other Acq Intang - Post 1/26/07</t>
  </si>
  <si>
    <t>3890</t>
  </si>
  <si>
    <t>3895</t>
  </si>
  <si>
    <t>Amortization Expense - Acquired Intangibles</t>
  </si>
  <si>
    <t>3896</t>
  </si>
  <si>
    <t>Amortization Expense - Non Acquired Intangibles</t>
  </si>
  <si>
    <t>3980</t>
  </si>
  <si>
    <t>Overhead Adjustment - Obsolete Disabled June FY20</t>
  </si>
  <si>
    <t>3989</t>
  </si>
  <si>
    <t>Operational Adjustment</t>
  </si>
  <si>
    <t>3992</t>
  </si>
  <si>
    <t>Overhead Expense-Business Unit Actual - Obsolete Disabled June FY20</t>
  </si>
  <si>
    <t>3995</t>
  </si>
  <si>
    <t>District Paid Cost</t>
  </si>
  <si>
    <t>4000</t>
  </si>
  <si>
    <t>Provision for Current Federal Income Tax</t>
  </si>
  <si>
    <t>Provision for Income Taxes</t>
  </si>
  <si>
    <t>4010</t>
  </si>
  <si>
    <t>Provision for Current Non US Income Tax</t>
  </si>
  <si>
    <t>4100</t>
  </si>
  <si>
    <t>Taxes-Other</t>
  </si>
  <si>
    <t>4500</t>
  </si>
  <si>
    <t>Loss on Sale of Assets</t>
  </si>
  <si>
    <t>Gain (Loss) on Sale of Assets</t>
  </si>
  <si>
    <t>4600</t>
  </si>
  <si>
    <t>Gain on Sale of Assets</t>
  </si>
  <si>
    <t>4700</t>
  </si>
  <si>
    <t>Insurance Reimbursement - Obsolete Disabled June FY20</t>
  </si>
  <si>
    <t>4800</t>
  </si>
  <si>
    <t>Interest Expense</t>
  </si>
  <si>
    <t>Interest and Other Financing Costs</t>
  </si>
  <si>
    <t>4805</t>
  </si>
  <si>
    <t>Interest Income</t>
  </si>
  <si>
    <t>4810</t>
  </si>
  <si>
    <t>Intercompany Interest</t>
  </si>
  <si>
    <t>4820</t>
  </si>
  <si>
    <t>Provision for Current State Income Tax</t>
  </si>
  <si>
    <t>4825</t>
  </si>
  <si>
    <t>Provision for Current Deferred State Income Tax</t>
  </si>
  <si>
    <t>4830</t>
  </si>
  <si>
    <t>Provision for Deferred State Income Tax</t>
  </si>
  <si>
    <t>4840</t>
  </si>
  <si>
    <t>Provision for Current Deferred Federal Income Tax</t>
  </si>
  <si>
    <t>4845</t>
  </si>
  <si>
    <t>Provision for Deferred Federal Income Tax</t>
  </si>
  <si>
    <t>4850</t>
  </si>
  <si>
    <t>Provision for Deferred Non US Income Tax</t>
  </si>
  <si>
    <t>4855</t>
  </si>
  <si>
    <t>4860</t>
  </si>
  <si>
    <t>Noncontrolling Interests</t>
  </si>
  <si>
    <t>4900</t>
  </si>
  <si>
    <t>Extraordinary Item</t>
  </si>
  <si>
    <t>5000</t>
  </si>
  <si>
    <t>Operating Cash</t>
  </si>
  <si>
    <t>5005</t>
  </si>
  <si>
    <t>Operating Cash-Petty Cash Funds</t>
  </si>
  <si>
    <t>5010</t>
  </si>
  <si>
    <t>Operating Cash-Procurement Account</t>
  </si>
  <si>
    <t>5015</t>
  </si>
  <si>
    <t>Operating Cash-Wire Clearing Account</t>
  </si>
  <si>
    <t>5020</t>
  </si>
  <si>
    <t>Operating Cash-Change Funds</t>
  </si>
  <si>
    <t>5025</t>
  </si>
  <si>
    <t>Operating Cash-Client Owned</t>
  </si>
  <si>
    <t>5100</t>
  </si>
  <si>
    <t>ARAMARK Corporate Controlled Cash</t>
  </si>
  <si>
    <t>5101</t>
  </si>
  <si>
    <t>ARANet Entry Default</t>
  </si>
  <si>
    <t>5102</t>
  </si>
  <si>
    <t>Capital Reserve Account-Closed</t>
  </si>
  <si>
    <t>5103</t>
  </si>
  <si>
    <t>Cash in Foreign Banks-Closed</t>
  </si>
  <si>
    <t>5104</t>
  </si>
  <si>
    <t>Corporate Consumer Discount Co.-State Street B&amp;T</t>
  </si>
  <si>
    <t>5105</t>
  </si>
  <si>
    <t>Corporate Stock Exercise Proceed-First Union</t>
  </si>
  <si>
    <t>5106</t>
  </si>
  <si>
    <t>Corporate Money Market-PNC Bank</t>
  </si>
  <si>
    <t>5107</t>
  </si>
  <si>
    <t>Corporate Notes Receivable</t>
  </si>
  <si>
    <t>5108</t>
  </si>
  <si>
    <t>HQ Receipts Corporate-First Union</t>
  </si>
  <si>
    <t>5109</t>
  </si>
  <si>
    <t>Corporate ACH Tax Account-NationsBank</t>
  </si>
  <si>
    <t>5110</t>
  </si>
  <si>
    <t>Corporate Concentration - Bank of America</t>
  </si>
  <si>
    <t>5111</t>
  </si>
  <si>
    <t>Corporate Concentration-JP Morgan Chase</t>
  </si>
  <si>
    <t>5112</t>
  </si>
  <si>
    <t>Corporate Concentration-ARAMARK US Bank</t>
  </si>
  <si>
    <t>5113</t>
  </si>
  <si>
    <t>ARAMARK PNC Master Concentration Account</t>
  </si>
  <si>
    <t>5117</t>
  </si>
  <si>
    <t>Corporate Concentration-Wachovia</t>
  </si>
  <si>
    <t>5118</t>
  </si>
  <si>
    <t>Corporate Concentration - Wells Fargo</t>
  </si>
  <si>
    <t>5119</t>
  </si>
  <si>
    <t>Corporate Debt</t>
  </si>
  <si>
    <t>5200</t>
  </si>
  <si>
    <t>Depository Account</t>
  </si>
  <si>
    <t>5203</t>
  </si>
  <si>
    <t>Depository Account-Unconverted</t>
  </si>
  <si>
    <t>5205</t>
  </si>
  <si>
    <t>Undeposited Cash</t>
  </si>
  <si>
    <t>5207</t>
  </si>
  <si>
    <t>Depository-Meal Tax Refunded</t>
  </si>
  <si>
    <t>5208</t>
  </si>
  <si>
    <t>Depository-Morgan Ohio SI ZBA</t>
  </si>
  <si>
    <t>5209</t>
  </si>
  <si>
    <t>HQ Deposits - Corrections</t>
  </si>
  <si>
    <t>5210</t>
  </si>
  <si>
    <t>Collection-AHL</t>
  </si>
  <si>
    <t>5211</t>
  </si>
  <si>
    <t>Collection-BS</t>
  </si>
  <si>
    <t>5212</t>
  </si>
  <si>
    <t>Collection-HS</t>
  </si>
  <si>
    <t>5213</t>
  </si>
  <si>
    <t>Collection-SSS</t>
  </si>
  <si>
    <t>5214</t>
  </si>
  <si>
    <t>Collection-CS</t>
  </si>
  <si>
    <t>5215</t>
  </si>
  <si>
    <t>Collection-RS</t>
  </si>
  <si>
    <t>5216</t>
  </si>
  <si>
    <t>Collection-SE</t>
  </si>
  <si>
    <t>5217</t>
  </si>
  <si>
    <t>Collection-Wire Payment</t>
  </si>
  <si>
    <t>5218</t>
  </si>
  <si>
    <t>Cash / AP Disbursement</t>
  </si>
  <si>
    <t>5219</t>
  </si>
  <si>
    <t>Collection-Restaura Mellon Bank</t>
  </si>
  <si>
    <t>5220</t>
  </si>
  <si>
    <t>Collection-Corrections</t>
  </si>
  <si>
    <t>5221</t>
  </si>
  <si>
    <t>Collections - Facility Services</t>
  </si>
  <si>
    <t>5222</t>
  </si>
  <si>
    <t>JP Morgan Lockbox - Charlotte</t>
  </si>
  <si>
    <t>5223</t>
  </si>
  <si>
    <t>JP Morgan Lockbox - Chicago</t>
  </si>
  <si>
    <t>5229</t>
  </si>
  <si>
    <t>Cash-Clearing</t>
  </si>
  <si>
    <t>5237</t>
  </si>
  <si>
    <t>Lockbox - Healthcare Facilities - Bank of America</t>
  </si>
  <si>
    <t>5238</t>
  </si>
  <si>
    <t>Lockbox - Healthcare Facilities - JP Morgan</t>
  </si>
  <si>
    <t>5239</t>
  </si>
  <si>
    <t>Lockbox - K-12 Education Facilities - JP Morgan</t>
  </si>
  <si>
    <t>5240</t>
  </si>
  <si>
    <t>Lockbox - Higher Ed Facilities - JP Morgan</t>
  </si>
  <si>
    <t>5241</t>
  </si>
  <si>
    <t>Lockbox-Business Svcs Philadelphia</t>
  </si>
  <si>
    <t>5242</t>
  </si>
  <si>
    <t>Lockbox-Business Svcs Atlanta</t>
  </si>
  <si>
    <t>5243</t>
  </si>
  <si>
    <t>Lockbox-Healthcare Svcs</t>
  </si>
  <si>
    <t>5244</t>
  </si>
  <si>
    <t>Lockbox-School Support Svcs</t>
  </si>
  <si>
    <t>5245</t>
  </si>
  <si>
    <t>Lockbox-Campus Svcs Atlanta</t>
  </si>
  <si>
    <t>5246</t>
  </si>
  <si>
    <t>Lockbox-Campus Svcs Dallas</t>
  </si>
  <si>
    <t>5247</t>
  </si>
  <si>
    <t>Lockbox - B&amp;I Facilities - JP Morgan</t>
  </si>
  <si>
    <t>5248</t>
  </si>
  <si>
    <t>Lockbox-Correctional Svcs</t>
  </si>
  <si>
    <t>5249</t>
  </si>
  <si>
    <t>Lockbox-Closed</t>
  </si>
  <si>
    <t>5250</t>
  </si>
  <si>
    <t>Credit/Debit Card-Wireless Terminals</t>
  </si>
  <si>
    <t>5251</t>
  </si>
  <si>
    <t>Credit/Debit Card-AMEX</t>
  </si>
  <si>
    <t>5252</t>
  </si>
  <si>
    <t>Credit/Debit Card-Discover</t>
  </si>
  <si>
    <t>5253</t>
  </si>
  <si>
    <t>Credit / Debit Card - Clearing</t>
  </si>
  <si>
    <t>5254</t>
  </si>
  <si>
    <t>Credit / Debit Card - Other Cards</t>
  </si>
  <si>
    <t>5255</t>
  </si>
  <si>
    <t>Credit/Debit Card - VISA</t>
  </si>
  <si>
    <t>5256</t>
  </si>
  <si>
    <t>Credit/Debit Card-Visa/Master Card</t>
  </si>
  <si>
    <t>5259</t>
  </si>
  <si>
    <t>Starbucks Credit Card</t>
  </si>
  <si>
    <t>5270</t>
  </si>
  <si>
    <t>HQ Receipts</t>
  </si>
  <si>
    <t>5271</t>
  </si>
  <si>
    <t>HQ Receipts S&amp;E-First Union</t>
  </si>
  <si>
    <t>5272</t>
  </si>
  <si>
    <t>HQ Misc Receipts-Bank One (Facilities)</t>
  </si>
  <si>
    <t>5300</t>
  </si>
  <si>
    <t>Disbursement-AP Main Wachovia</t>
  </si>
  <si>
    <t>5301</t>
  </si>
  <si>
    <t>Disbursement-AP Certified Check First Union</t>
  </si>
  <si>
    <t>5302</t>
  </si>
  <si>
    <t>Disbursement-Drafts</t>
  </si>
  <si>
    <t>5303</t>
  </si>
  <si>
    <t>Disbursement-Drafts S&amp;E</t>
  </si>
  <si>
    <t>5307</t>
  </si>
  <si>
    <t>Disbursement-ACH Tax Payments</t>
  </si>
  <si>
    <t>5308</t>
  </si>
  <si>
    <t>Disbursement-ACH Payment Oracle</t>
  </si>
  <si>
    <t>5309</t>
  </si>
  <si>
    <t>Disbursement-Prudential Benefits Wachovia</t>
  </si>
  <si>
    <t>5310</t>
  </si>
  <si>
    <t>Disbursement - Medical</t>
  </si>
  <si>
    <t>5311</t>
  </si>
  <si>
    <t>ACH Cash Clearing</t>
  </si>
  <si>
    <t>5312</t>
  </si>
  <si>
    <t>Disbursement-MetLife Dental Wachovia</t>
  </si>
  <si>
    <t>5313</t>
  </si>
  <si>
    <t>Disbursement-Ohio Workers Comp First Union</t>
  </si>
  <si>
    <t>5314</t>
  </si>
  <si>
    <t>Disbursement-AP Main Oracle</t>
  </si>
  <si>
    <t>5315</t>
  </si>
  <si>
    <t>Disbursement-AP Certified Oracle</t>
  </si>
  <si>
    <t>5316</t>
  </si>
  <si>
    <t>Disbursement-ACH Tax Payments Oracle</t>
  </si>
  <si>
    <t>5317</t>
  </si>
  <si>
    <t>Disbursement-Drafts BS Oracle</t>
  </si>
  <si>
    <t>5318</t>
  </si>
  <si>
    <t>Disbursement-Drafts CS Oracle</t>
  </si>
  <si>
    <t>5319</t>
  </si>
  <si>
    <t>Disbursement-Drafts RS Oracle</t>
  </si>
  <si>
    <t>5320</t>
  </si>
  <si>
    <t>Disbursements</t>
  </si>
  <si>
    <t>5321</t>
  </si>
  <si>
    <t>Disbursement - Union Benefits ACH</t>
  </si>
  <si>
    <t>5328</t>
  </si>
  <si>
    <t>Disbursements - AP - Virtual Card</t>
  </si>
  <si>
    <t>5329</t>
  </si>
  <si>
    <t>Disbursement-AP Closed</t>
  </si>
  <si>
    <t>5330</t>
  </si>
  <si>
    <t>Disbursement-Payroll First Union #1</t>
  </si>
  <si>
    <t>5331</t>
  </si>
  <si>
    <t>Disbursement-Payroll Direct Deposit First Union</t>
  </si>
  <si>
    <t>5332</t>
  </si>
  <si>
    <t>Disbursement-Payroll Wire</t>
  </si>
  <si>
    <t>5333</t>
  </si>
  <si>
    <t>Disbursement - Payroll Main</t>
  </si>
  <si>
    <t>5334</t>
  </si>
  <si>
    <t>Disbursement-Payroll Puerto Rico</t>
  </si>
  <si>
    <t>5335</t>
  </si>
  <si>
    <t>Disbursement-Payroll First Union #5</t>
  </si>
  <si>
    <t>5336</t>
  </si>
  <si>
    <t>Disbursement Old Infor Payroll System Direct Deposit</t>
  </si>
  <si>
    <t>5337</t>
  </si>
  <si>
    <t>Disbursement Old Infor Payroll System Checks</t>
  </si>
  <si>
    <t>5338</t>
  </si>
  <si>
    <t>Disbursement Old Infor Payroll System Puerto Rico</t>
  </si>
  <si>
    <t>5339</t>
  </si>
  <si>
    <t>Disbursement-Payroll First Union #8 Clsd 1/89</t>
  </si>
  <si>
    <t>5340</t>
  </si>
  <si>
    <t>Payroll Main - First Union</t>
  </si>
  <si>
    <t>5341</t>
  </si>
  <si>
    <t>Disbursement-United Healthcare Wachovia (05/30/2001)</t>
  </si>
  <si>
    <t>5342</t>
  </si>
  <si>
    <t>Disbursement-Towers Perrin, Managed Provider Fees</t>
  </si>
  <si>
    <t>5343</t>
  </si>
  <si>
    <t>Disbursement-Loomis Benefits Wachovia</t>
  </si>
  <si>
    <t>5345</t>
  </si>
  <si>
    <t>Payroll Suspense</t>
  </si>
  <si>
    <t>5346</t>
  </si>
  <si>
    <t>5347</t>
  </si>
  <si>
    <t>Disbursement - Payroll Direct Deposit</t>
  </si>
  <si>
    <t>5348</t>
  </si>
  <si>
    <t>Disbursement - Payroll Puerto Rico Banco Popular</t>
  </si>
  <si>
    <t>5350</t>
  </si>
  <si>
    <t>Wachovia - CAPP Bank Account</t>
  </si>
  <si>
    <t>5360</t>
  </si>
  <si>
    <t>Bank of America</t>
  </si>
  <si>
    <t>5375</t>
  </si>
  <si>
    <t>US Government Securities</t>
  </si>
  <si>
    <t>5380</t>
  </si>
  <si>
    <t>ARAMARK Corporation - W/Privatization Clearing Account</t>
  </si>
  <si>
    <t>5385</t>
  </si>
  <si>
    <t>ARAMARK Revolver Citibank</t>
  </si>
  <si>
    <t>5396</t>
  </si>
  <si>
    <t>Short Term Investments</t>
  </si>
  <si>
    <t>5410</t>
  </si>
  <si>
    <t>Accounts Receivable</t>
  </si>
  <si>
    <t>5418</t>
  </si>
  <si>
    <t>Accounts Receivable-Other</t>
  </si>
  <si>
    <t>5419</t>
  </si>
  <si>
    <t>Accounts Receivable-Other -</t>
  </si>
  <si>
    <t>5420</t>
  </si>
  <si>
    <t>Local Billing Control</t>
  </si>
  <si>
    <t>5430</t>
  </si>
  <si>
    <t>Reserve for Doubtful Accounts</t>
  </si>
  <si>
    <t>5435</t>
  </si>
  <si>
    <t>Allowance for Returns</t>
  </si>
  <si>
    <t>5455</t>
  </si>
  <si>
    <t>Long Term Receivables-Other</t>
  </si>
  <si>
    <t>5460</t>
  </si>
  <si>
    <t>Concession Advances-Current</t>
  </si>
  <si>
    <t>5465</t>
  </si>
  <si>
    <t>Concession Advances-Long Term</t>
  </si>
  <si>
    <t>5490</t>
  </si>
  <si>
    <t>Notes Receivable-Current</t>
  </si>
  <si>
    <t>5495</t>
  </si>
  <si>
    <t>Notes Receivable-Long Term</t>
  </si>
  <si>
    <t>5500</t>
  </si>
  <si>
    <t>Inventory-Food &amp; Beverage</t>
  </si>
  <si>
    <t>5505</t>
  </si>
  <si>
    <t>Inventory-Retail Merchandise</t>
  </si>
  <si>
    <t>5510</t>
  </si>
  <si>
    <t>Inventory-Government Commodity</t>
  </si>
  <si>
    <t>5520</t>
  </si>
  <si>
    <t>Inventory-CTS</t>
  </si>
  <si>
    <t>5530</t>
  </si>
  <si>
    <t>Inventory - Shelf Stock</t>
  </si>
  <si>
    <t>5535</t>
  </si>
  <si>
    <t>In Service Inventory</t>
  </si>
  <si>
    <t>5540</t>
  </si>
  <si>
    <t>Inventory-Client Owned</t>
  </si>
  <si>
    <t>5541</t>
  </si>
  <si>
    <t>Inventory-Client Beginning Balance</t>
  </si>
  <si>
    <t>5542</t>
  </si>
  <si>
    <t>Inventory-Client Ending Balance</t>
  </si>
  <si>
    <t>5543</t>
  </si>
  <si>
    <t>Inventory-Client Variance Amount</t>
  </si>
  <si>
    <t>5545</t>
  </si>
  <si>
    <t>Inventory Reserve</t>
  </si>
  <si>
    <t>5550</t>
  </si>
  <si>
    <t>Inventory-Parts &amp; Supplies</t>
  </si>
  <si>
    <t>5570</t>
  </si>
  <si>
    <t>Inventory-Manuals/Publications</t>
  </si>
  <si>
    <t>5580</t>
  </si>
  <si>
    <t>Inventory-Smallwares</t>
  </si>
  <si>
    <t>5585</t>
  </si>
  <si>
    <t>Inventory Reserve-Smallwares</t>
  </si>
  <si>
    <t>5599</t>
  </si>
  <si>
    <t>Inventory-Other</t>
  </si>
  <si>
    <t>5700</t>
  </si>
  <si>
    <t>Prepaid Insurance</t>
  </si>
  <si>
    <t>5701</t>
  </si>
  <si>
    <t>Prepaid Insurance -</t>
  </si>
  <si>
    <t>5710</t>
  </si>
  <si>
    <t>Prepaid Taxes &amp; Licenses</t>
  </si>
  <si>
    <t>5720</t>
  </si>
  <si>
    <t>Prepaid Rent</t>
  </si>
  <si>
    <t>5730</t>
  </si>
  <si>
    <t>Prepaid-Other</t>
  </si>
  <si>
    <t>5740</t>
  </si>
  <si>
    <t>Prepaid Catalog</t>
  </si>
  <si>
    <t>6000</t>
  </si>
  <si>
    <t>Intra AF&amp;SS-System Generated</t>
  </si>
  <si>
    <t>6100</t>
  </si>
  <si>
    <t>Intra AF&amp;SS-Manual Entry</t>
  </si>
  <si>
    <t>6200</t>
  </si>
  <si>
    <t>Intercompany - International and FSS</t>
  </si>
  <si>
    <t>6202</t>
  </si>
  <si>
    <t>Intra AF&amp;SS - System Generated - Children's World</t>
  </si>
  <si>
    <t>6204</t>
  </si>
  <si>
    <t>Intra AF&amp;SS - Lake Powell 65</t>
  </si>
  <si>
    <t>6206</t>
  </si>
  <si>
    <t>Intercompany-Decentralized-Corporate</t>
  </si>
  <si>
    <t>6300</t>
  </si>
  <si>
    <t>Intercompany - Canada Legal Entities</t>
  </si>
  <si>
    <t>6400</t>
  </si>
  <si>
    <t>Inter Profit Center</t>
  </si>
  <si>
    <t>6405</t>
  </si>
  <si>
    <t>Intercompany Corporate Notes</t>
  </si>
  <si>
    <t>6600</t>
  </si>
  <si>
    <t>Intercompany - AFS/SM</t>
  </si>
  <si>
    <t>6700</t>
  </si>
  <si>
    <t>Intercompany - Domestic Affiliates</t>
  </si>
  <si>
    <t>6701</t>
  </si>
  <si>
    <t>Intercompany - AUS Acquisition</t>
  </si>
  <si>
    <t>6702</t>
  </si>
  <si>
    <t>Intercompany - FSS Acquisition</t>
  </si>
  <si>
    <t>6703</t>
  </si>
  <si>
    <t>Intercompany - AFS Conversion Phase 2 - Company 003 (HC)</t>
  </si>
  <si>
    <t>6705</t>
  </si>
  <si>
    <t>Intercompany - AFS Conversion Phase 1 - Company 005</t>
  </si>
  <si>
    <t>6708</t>
  </si>
  <si>
    <t>Intercompany - AFS Conversion Phase 1 - Company 008</t>
  </si>
  <si>
    <t>6712</t>
  </si>
  <si>
    <t>Intercompany - AFS Conversion Phase 2 - Company 002 (K-12)</t>
  </si>
  <si>
    <t>6720</t>
  </si>
  <si>
    <t>Intercompany - Foreign Affiliates</t>
  </si>
  <si>
    <t>6726</t>
  </si>
  <si>
    <t>Intercompany - AFS Conversion Phase 2 - Technical Services</t>
  </si>
  <si>
    <t>6799</t>
  </si>
  <si>
    <t>Intercompany - AFS Conversion Phase 2 - Company 001</t>
  </si>
  <si>
    <t>6800</t>
  </si>
  <si>
    <t>Intercompany - MasterPlan Conversion</t>
  </si>
  <si>
    <t>6820</t>
  </si>
  <si>
    <t>Intercompany - MP Conversion for PC Balancing</t>
  </si>
  <si>
    <t>6850</t>
  </si>
  <si>
    <t>Intercompany - Filterfresh</t>
  </si>
  <si>
    <t>6902</t>
  </si>
  <si>
    <t>Intra AF&amp;SS - Encore Services</t>
  </si>
  <si>
    <t>7000</t>
  </si>
  <si>
    <t>Land</t>
  </si>
  <si>
    <t>7005</t>
  </si>
  <si>
    <t>Construction in Process</t>
  </si>
  <si>
    <t>7050</t>
  </si>
  <si>
    <t>Area Treatment-Client Location</t>
  </si>
  <si>
    <t>7055</t>
  </si>
  <si>
    <t>A/D-Area Treatment Client Location</t>
  </si>
  <si>
    <t>7060</t>
  </si>
  <si>
    <t>Coffee Dispensers</t>
  </si>
  <si>
    <t>7065</t>
  </si>
  <si>
    <t>A/D-Coffee Dispensers</t>
  </si>
  <si>
    <t>7070</t>
  </si>
  <si>
    <t>Currency &amp; Coin Changers</t>
  </si>
  <si>
    <t>7075</t>
  </si>
  <si>
    <t>A/D-Currency &amp; Coin Changers</t>
  </si>
  <si>
    <t>7080</t>
  </si>
  <si>
    <t>Volume Discounts-Other</t>
  </si>
  <si>
    <t>7085</t>
  </si>
  <si>
    <t>A/D-Volume Discounts Other</t>
  </si>
  <si>
    <t>7090</t>
  </si>
  <si>
    <t>Janitorial Equipment</t>
  </si>
  <si>
    <t>7095</t>
  </si>
  <si>
    <t>A/D-Janitorial Equipment</t>
  </si>
  <si>
    <t>7100</t>
  </si>
  <si>
    <t>Fixed Assets-Corrections</t>
  </si>
  <si>
    <t>7105</t>
  </si>
  <si>
    <t>A/D-Fixed Assets Corrections</t>
  </si>
  <si>
    <t>7110</t>
  </si>
  <si>
    <t>Building &amp; Improvements</t>
  </si>
  <si>
    <t>7115</t>
  </si>
  <si>
    <t>A/D-Building &amp; Improvement</t>
  </si>
  <si>
    <t>7120</t>
  </si>
  <si>
    <t>Leasehold Improvements - Aramark Owned</t>
  </si>
  <si>
    <t>7125</t>
  </si>
  <si>
    <t>A/D-Leasehold Improvements - Aramark Owned</t>
  </si>
  <si>
    <t>7210</t>
  </si>
  <si>
    <t>Fixed Assets Clearing Account</t>
  </si>
  <si>
    <t>7215</t>
  </si>
  <si>
    <t>A/D-Shop &amp; Warehouse Equipment</t>
  </si>
  <si>
    <t>7220</t>
  </si>
  <si>
    <t>Automobiles &amp; Vehicles</t>
  </si>
  <si>
    <t>7225</t>
  </si>
  <si>
    <t>A/D-Automobiles &amp; Vehicles</t>
  </si>
  <si>
    <t>7230</t>
  </si>
  <si>
    <t>Equipment-Computer</t>
  </si>
  <si>
    <t>7235</t>
  </si>
  <si>
    <t>A/D-Equipment Computer</t>
  </si>
  <si>
    <t>7240</t>
  </si>
  <si>
    <t>Furniture &amp; Fixtures</t>
  </si>
  <si>
    <t>7245</t>
  </si>
  <si>
    <t>A/D-Furniture &amp; Fixtures</t>
  </si>
  <si>
    <t>7250</t>
  </si>
  <si>
    <t>Fixed Assets-Other</t>
  </si>
  <si>
    <t>7251</t>
  </si>
  <si>
    <t>Machines and Equipment</t>
  </si>
  <si>
    <t>7252</t>
  </si>
  <si>
    <t>Leased Equipment</t>
  </si>
  <si>
    <t>7255</t>
  </si>
  <si>
    <t>A/D-Other Fixed Assets</t>
  </si>
  <si>
    <t>7256</t>
  </si>
  <si>
    <t>A/D-Machines and Equipment</t>
  </si>
  <si>
    <t>7257</t>
  </si>
  <si>
    <t>A/D-Leased Equipment</t>
  </si>
  <si>
    <t>7310</t>
  </si>
  <si>
    <t>Capitalized Leases</t>
  </si>
  <si>
    <t>7315</t>
  </si>
  <si>
    <t>A/D-Capitalized Leases</t>
  </si>
  <si>
    <t>7320</t>
  </si>
  <si>
    <t>Recreational Equipment</t>
  </si>
  <si>
    <t>7325</t>
  </si>
  <si>
    <t>A/D - Recreational Equipment</t>
  </si>
  <si>
    <t>7420</t>
  </si>
  <si>
    <t>Leasehold Improvements - Client Owned</t>
  </si>
  <si>
    <t>7425</t>
  </si>
  <si>
    <t>A/D-Leasehold Improvements - Client Owned</t>
  </si>
  <si>
    <t>7440</t>
  </si>
  <si>
    <t>Ground Services Equipment</t>
  </si>
  <si>
    <t>7445</t>
  </si>
  <si>
    <t>A/D-Ground Services Equipment</t>
  </si>
  <si>
    <t>7450</t>
  </si>
  <si>
    <t>Buyback Equipment</t>
  </si>
  <si>
    <t>7455</t>
  </si>
  <si>
    <t>A/D-Buyback Equipment</t>
  </si>
  <si>
    <t>7460</t>
  </si>
  <si>
    <t>Food Service Equipment-Client Location</t>
  </si>
  <si>
    <t>7465</t>
  </si>
  <si>
    <t>A/D-Food Service Equipment-Client Location</t>
  </si>
  <si>
    <t>7470</t>
  </si>
  <si>
    <t>Marina Equipment</t>
  </si>
  <si>
    <t>7475</t>
  </si>
  <si>
    <t>A/D-Marina Equipment</t>
  </si>
  <si>
    <t>7480</t>
  </si>
  <si>
    <t>Vending Equipment</t>
  </si>
  <si>
    <t>7481</t>
  </si>
  <si>
    <t>Vending - Filter Pack Brewers</t>
  </si>
  <si>
    <t>7482</t>
  </si>
  <si>
    <t>Single Cup Brewers</t>
  </si>
  <si>
    <t>7483</t>
  </si>
  <si>
    <t>Water Units</t>
  </si>
  <si>
    <t>7484</t>
  </si>
  <si>
    <t>Single Cup Brewers Flavia</t>
  </si>
  <si>
    <t>7485</t>
  </si>
  <si>
    <t>A/D-Vending Equipment</t>
  </si>
  <si>
    <t>7486</t>
  </si>
  <si>
    <t>A/D-Vending - Filter Pack Brewers</t>
  </si>
  <si>
    <t>7487</t>
  </si>
  <si>
    <t>A/D - Single Cup Brewers</t>
  </si>
  <si>
    <t>7488</t>
  </si>
  <si>
    <t>A/D - Water Units</t>
  </si>
  <si>
    <t>7489</t>
  </si>
  <si>
    <t>A/D - Single Cup Brewers Flavia</t>
  </si>
  <si>
    <t>7490</t>
  </si>
  <si>
    <t>Ovens</t>
  </si>
  <si>
    <t>7491</t>
  </si>
  <si>
    <t>Single Cup Brewers Keurig</t>
  </si>
  <si>
    <t>7492</t>
  </si>
  <si>
    <t>Clinical Equipment</t>
  </si>
  <si>
    <t>7495</t>
  </si>
  <si>
    <t>A/D - Ovens</t>
  </si>
  <si>
    <t>7496</t>
  </si>
  <si>
    <t>A/D - Single Cup Brewers Keurig</t>
  </si>
  <si>
    <t>7497</t>
  </si>
  <si>
    <t>A/D - Clinical Equipment</t>
  </si>
  <si>
    <t>7500</t>
  </si>
  <si>
    <t>Leasehold Rights</t>
  </si>
  <si>
    <t>7505</t>
  </si>
  <si>
    <t>A/A-Leasehold Rights</t>
  </si>
  <si>
    <t>7510</t>
  </si>
  <si>
    <t>Pre-MBO Goodwill</t>
  </si>
  <si>
    <t>7512</t>
  </si>
  <si>
    <t>Goodwill - 1/26/07 MBO</t>
  </si>
  <si>
    <t>7513</t>
  </si>
  <si>
    <t>Goodwill - Post 1/26/07 MBO - Cost</t>
  </si>
  <si>
    <t>7515</t>
  </si>
  <si>
    <t>A/A-Goodwill</t>
  </si>
  <si>
    <t>7516</t>
  </si>
  <si>
    <t>Goodwill</t>
  </si>
  <si>
    <t>7518</t>
  </si>
  <si>
    <t>A/A Goodwill</t>
  </si>
  <si>
    <t>7520</t>
  </si>
  <si>
    <t>Acquired Intangibles - Cost</t>
  </si>
  <si>
    <t>7525</t>
  </si>
  <si>
    <t>Acquired Intangibles - Accumulated Amortization</t>
  </si>
  <si>
    <t>7530</t>
  </si>
  <si>
    <t>Non Acquired Intangibles - Cost</t>
  </si>
  <si>
    <t>7535</t>
  </si>
  <si>
    <t>Non Acquired Intangibles - Accumulated Amortization</t>
  </si>
  <si>
    <t>7540</t>
  </si>
  <si>
    <t>Acq Contract Rights - 1/26/07 MBO Cost</t>
  </si>
  <si>
    <t>7545</t>
  </si>
  <si>
    <t>Acq Contract Rights - 1/26/07 MBO Accum Amort</t>
  </si>
  <si>
    <t>7550</t>
  </si>
  <si>
    <t>Acq Customer Lists - 1/26/07 MBO Cost</t>
  </si>
  <si>
    <t>7555</t>
  </si>
  <si>
    <t>Acq Customer Lists - 1/26/07 MBO Accum Amort</t>
  </si>
  <si>
    <t>7560</t>
  </si>
  <si>
    <t>Acq Tradename - 1/26/07 MBO Cost</t>
  </si>
  <si>
    <t>7565</t>
  </si>
  <si>
    <t>Acq Tradename - 1/26/07 MBO Accum Amort</t>
  </si>
  <si>
    <t>7570</t>
  </si>
  <si>
    <t>Other Acq Intang - 1/26/07 MBO Cost</t>
  </si>
  <si>
    <t>7575</t>
  </si>
  <si>
    <t>Other Acq Intang - 1/26/07 MBO Accum Amort</t>
  </si>
  <si>
    <t>7580</t>
  </si>
  <si>
    <t>Acq Contract Rts - Post 1/26/07 - Cost</t>
  </si>
  <si>
    <t>7581</t>
  </si>
  <si>
    <t>Acq Contract Rts - Post 1/26/07 - Accum Amort</t>
  </si>
  <si>
    <t>7582</t>
  </si>
  <si>
    <t>Acq Cust List - Post 1/26/07 - Cost</t>
  </si>
  <si>
    <t>7583</t>
  </si>
  <si>
    <t>Acq Cust List - Post 1/26/07 - Accum Amort</t>
  </si>
  <si>
    <t>7584</t>
  </si>
  <si>
    <t>Acq Non-Competes - Post 1/26/07 - Cost</t>
  </si>
  <si>
    <t>7585</t>
  </si>
  <si>
    <t>Acq Non-Competes - Post 1/26/07 - Accum Amort</t>
  </si>
  <si>
    <t>7586</t>
  </si>
  <si>
    <t>Acq Tradename - Post 1/26/07 - Cost</t>
  </si>
  <si>
    <t>7587</t>
  </si>
  <si>
    <t>Acq Tradename - Post 1/26/07 - Accum Amort</t>
  </si>
  <si>
    <t>7588</t>
  </si>
  <si>
    <t>Oth Acq Intang - Post 1/26/07 - Cost</t>
  </si>
  <si>
    <t>7589</t>
  </si>
  <si>
    <t>Oth Acq Intang - Post 1/26/07 - Accum Amort</t>
  </si>
  <si>
    <t>7590</t>
  </si>
  <si>
    <t>Acq Tradename - Pre 1/26/07 - Cost</t>
  </si>
  <si>
    <t>7591</t>
  </si>
  <si>
    <t>Acq Tradename - Pre 1/26/07 - Accum Amort</t>
  </si>
  <si>
    <t>7610</t>
  </si>
  <si>
    <t>Deferred Expenses</t>
  </si>
  <si>
    <t>7611</t>
  </si>
  <si>
    <t>Deferred Expenses-STAR Interface Failure</t>
  </si>
  <si>
    <t>7615</t>
  </si>
  <si>
    <t>A/A Deferred Expenses</t>
  </si>
  <si>
    <t>7620</t>
  </si>
  <si>
    <t>Deferred Interest/Finance Cost</t>
  </si>
  <si>
    <t>7640</t>
  </si>
  <si>
    <t>Current Deferred Tax</t>
  </si>
  <si>
    <t>7641</t>
  </si>
  <si>
    <t>Current Deferred Tax Asset - State</t>
  </si>
  <si>
    <t>7642</t>
  </si>
  <si>
    <t>Current Deferred Tax Asset - International</t>
  </si>
  <si>
    <t>7680</t>
  </si>
  <si>
    <t>Current Tax Asset - Federal</t>
  </si>
  <si>
    <t>7681</t>
  </si>
  <si>
    <t>Current Tax Asset - State</t>
  </si>
  <si>
    <t>7682</t>
  </si>
  <si>
    <t>Current Tax Asset - International</t>
  </si>
  <si>
    <t>7686</t>
  </si>
  <si>
    <t>Short Term Marketable Securities</t>
  </si>
  <si>
    <t>7687</t>
  </si>
  <si>
    <t>Employee Sales Commissions - Current</t>
  </si>
  <si>
    <t>7688</t>
  </si>
  <si>
    <t>Interest Rate Swap Assets - Current</t>
  </si>
  <si>
    <t>7689</t>
  </si>
  <si>
    <t>Commodity Hedge Assets - Current</t>
  </si>
  <si>
    <t>7690</t>
  </si>
  <si>
    <t>Deferred Tax Asset</t>
  </si>
  <si>
    <t>7695</t>
  </si>
  <si>
    <t>Non Current Deferred Tax Asset - International</t>
  </si>
  <si>
    <t>7710</t>
  </si>
  <si>
    <t>Investments in Consolidated Subs</t>
  </si>
  <si>
    <t>7720</t>
  </si>
  <si>
    <t>Investments</t>
  </si>
  <si>
    <t>7800</t>
  </si>
  <si>
    <t>Right of Use Asset</t>
  </si>
  <si>
    <t>7900</t>
  </si>
  <si>
    <t>Other Non-Current Assets</t>
  </si>
  <si>
    <t>7901</t>
  </si>
  <si>
    <t>Franchise Fees SL</t>
  </si>
  <si>
    <t>7902</t>
  </si>
  <si>
    <t>Employee Sales Commissions</t>
  </si>
  <si>
    <t>7903</t>
  </si>
  <si>
    <t>Interest Rate Swap Assets - Noncurrent</t>
  </si>
  <si>
    <t>7905</t>
  </si>
  <si>
    <t>Accumulated Expense Franchise Fees SL</t>
  </si>
  <si>
    <t>7910</t>
  </si>
  <si>
    <t>Long Term Prepaid Rent</t>
  </si>
  <si>
    <t>7915</t>
  </si>
  <si>
    <t>Accumulated Expense Long Term Prepaid Rent</t>
  </si>
  <si>
    <t>7920</t>
  </si>
  <si>
    <t>Cost to Fulfill Contract Asset</t>
  </si>
  <si>
    <t>7925</t>
  </si>
  <si>
    <t>Accumulated Expense Cost to Fulfill Contract Asset</t>
  </si>
  <si>
    <t>7930</t>
  </si>
  <si>
    <t>Other Client Investments</t>
  </si>
  <si>
    <t>7935</t>
  </si>
  <si>
    <t>Accumulated Expense Other Client Investments</t>
  </si>
  <si>
    <t>7940</t>
  </si>
  <si>
    <t>InService Merchandise Inventory</t>
  </si>
  <si>
    <t>8100</t>
  </si>
  <si>
    <t>Accounts Payable</t>
  </si>
  <si>
    <t>8101</t>
  </si>
  <si>
    <t>Accounts Payable - Other</t>
  </si>
  <si>
    <t>8102</t>
  </si>
  <si>
    <t>Accrued Expenses-Unbilled</t>
  </si>
  <si>
    <t>8103</t>
  </si>
  <si>
    <t>Preferred Inc - Boats Slip and Bouy Advance</t>
  </si>
  <si>
    <t>8104</t>
  </si>
  <si>
    <t>Lease - Accounts Payable</t>
  </si>
  <si>
    <t>8110</t>
  </si>
  <si>
    <t>A/P-Draft Clearing Account</t>
  </si>
  <si>
    <t>8120</t>
  </si>
  <si>
    <t>A/P-Other</t>
  </si>
  <si>
    <t>8124</t>
  </si>
  <si>
    <t>Commodity Hedge Liabilities - Current</t>
  </si>
  <si>
    <t>8125</t>
  </si>
  <si>
    <t>Interest Rate Swap Liabilities - Current</t>
  </si>
  <si>
    <t>8130</t>
  </si>
  <si>
    <t>Cash Overdraft</t>
  </si>
  <si>
    <t>8150</t>
  </si>
  <si>
    <t>Accrued/Collected Sales Tax</t>
  </si>
  <si>
    <t>8155</t>
  </si>
  <si>
    <t>Accrued Use Tax</t>
  </si>
  <si>
    <t>8158</t>
  </si>
  <si>
    <t>Sales &amp; Use Tax Reserve</t>
  </si>
  <si>
    <t>8160</t>
  </si>
  <si>
    <t>Accrued Taxes-Other</t>
  </si>
  <si>
    <t>8170</t>
  </si>
  <si>
    <t>Franchise Taxes Accrued</t>
  </si>
  <si>
    <t>8200</t>
  </si>
  <si>
    <t>Accrued Salary &amp; Wages</t>
  </si>
  <si>
    <t>8201</t>
  </si>
  <si>
    <t>Accrued Salary &amp; Wages -</t>
  </si>
  <si>
    <t>8205</t>
  </si>
  <si>
    <t>Accrued Bonuses-Other</t>
  </si>
  <si>
    <t>8206</t>
  </si>
  <si>
    <t>Accrued Bonuses -</t>
  </si>
  <si>
    <t>8207</t>
  </si>
  <si>
    <t>Accrued Bonuses-Operations</t>
  </si>
  <si>
    <t>8208</t>
  </si>
  <si>
    <t>Accured Bonuses-MIB</t>
  </si>
  <si>
    <t>8210</t>
  </si>
  <si>
    <t>Accrued Payroll-Other</t>
  </si>
  <si>
    <t>8220</t>
  </si>
  <si>
    <t>Accrued Employee Benefit Programs</t>
  </si>
  <si>
    <t>8221</t>
  </si>
  <si>
    <t>Accrued Employee Benefit Programs -</t>
  </si>
  <si>
    <t>8230</t>
  </si>
  <si>
    <t>Employee Severance</t>
  </si>
  <si>
    <t>8232</t>
  </si>
  <si>
    <t>Employee Witholdings-Other PL</t>
  </si>
  <si>
    <t>8234</t>
  </si>
  <si>
    <t>Employee Witholdings-Other PL TYRC</t>
  </si>
  <si>
    <t>8250</t>
  </si>
  <si>
    <t>Accrued Payroll Taxes</t>
  </si>
  <si>
    <t>8251</t>
  </si>
  <si>
    <t>Accrued P/R Taxes-Federal -</t>
  </si>
  <si>
    <t>8252</t>
  </si>
  <si>
    <t>Accrued P/R Taxes-Federal (as of 12/24/2004)</t>
  </si>
  <si>
    <t>8254</t>
  </si>
  <si>
    <t>Accrued P/R Taxes-State Disability</t>
  </si>
  <si>
    <t>8255</t>
  </si>
  <si>
    <t>Accrued P/R Taxes-State Disability -</t>
  </si>
  <si>
    <t>8256</t>
  </si>
  <si>
    <t>Accrued P/R Taxes - PFML</t>
  </si>
  <si>
    <t>8257</t>
  </si>
  <si>
    <t>Accrued P/R Taxes-State Unemployment - New</t>
  </si>
  <si>
    <t>8258</t>
  </si>
  <si>
    <t>Accrued P/R Taxes-State Disability (as of 12/24/2004)</t>
  </si>
  <si>
    <t>8259</t>
  </si>
  <si>
    <t>Accrued P/R Taxes-State Unemployment - New (as of 12/24/2004)</t>
  </si>
  <si>
    <t>8260</t>
  </si>
  <si>
    <t>Employee Withholdings-Insurance</t>
  </si>
  <si>
    <t>8261</t>
  </si>
  <si>
    <t>Employee Withholdings-Insurance -</t>
  </si>
  <si>
    <t>8262</t>
  </si>
  <si>
    <t>Employee Withholdings-Insurance (as of 12/24/2004)</t>
  </si>
  <si>
    <t>8270</t>
  </si>
  <si>
    <t>Employee Withholdings-Other</t>
  </si>
  <si>
    <t>8280</t>
  </si>
  <si>
    <t>Employee Withholdings-Taxes Federal</t>
  </si>
  <si>
    <t>8282</t>
  </si>
  <si>
    <t>Employee Withholdings-Taxes Federal (as of 12/24/2004)</t>
  </si>
  <si>
    <t>8290</t>
  </si>
  <si>
    <t>Employee Withholding -Taxes State Income</t>
  </si>
  <si>
    <t>8291</t>
  </si>
  <si>
    <t>Employee Withholdings-Taxes State &amp; Local -</t>
  </si>
  <si>
    <t>8292</t>
  </si>
  <si>
    <t>Employee Withholding -Taxes Local Income</t>
  </si>
  <si>
    <t>8293</t>
  </si>
  <si>
    <t>Employee Withholdings - Special Local Taxes (EMS, OPT)</t>
  </si>
  <si>
    <t>8295</t>
  </si>
  <si>
    <t>Tax Equalization - Income Tax Withholding</t>
  </si>
  <si>
    <t>8302</t>
  </si>
  <si>
    <t>Employee Witholdings-Insurance Health Reimbursements</t>
  </si>
  <si>
    <t>8400</t>
  </si>
  <si>
    <t>Short Term Lease Liabilities</t>
  </si>
  <si>
    <t>8402</t>
  </si>
  <si>
    <t>Long Term Debt-Current</t>
  </si>
  <si>
    <t>8500</t>
  </si>
  <si>
    <t>Accrued Expenses</t>
  </si>
  <si>
    <t>8501</t>
  </si>
  <si>
    <t>Legal Reserves - Current</t>
  </si>
  <si>
    <t>8502</t>
  </si>
  <si>
    <t>Contingent Consideration - Current</t>
  </si>
  <si>
    <t>8505</t>
  </si>
  <si>
    <t>Other Accrued Expenses - PLM</t>
  </si>
  <si>
    <t>8510</t>
  </si>
  <si>
    <t>Accrued Insurance</t>
  </si>
  <si>
    <t>8511</t>
  </si>
  <si>
    <t>Accrued Insurance -</t>
  </si>
  <si>
    <t>8512</t>
  </si>
  <si>
    <t>Medical Ins (Group Assoc)</t>
  </si>
  <si>
    <t>8520</t>
  </si>
  <si>
    <t>Replacement Accrual</t>
  </si>
  <si>
    <t>8530</t>
  </si>
  <si>
    <t>Asset Retirement Obligation Liability - Current</t>
  </si>
  <si>
    <t>8540</t>
  </si>
  <si>
    <t>Accrued Audit &amp; Professional Fees</t>
  </si>
  <si>
    <t>8545</t>
  </si>
  <si>
    <t>Accrued POs</t>
  </si>
  <si>
    <t>8550</t>
  </si>
  <si>
    <t>Accrued Commissions &amp; Royalties</t>
  </si>
  <si>
    <t>8575</t>
  </si>
  <si>
    <t>Accrued Sub Contractor Payables</t>
  </si>
  <si>
    <t>8600</t>
  </si>
  <si>
    <t>Deferred Income</t>
  </si>
  <si>
    <t>8601</t>
  </si>
  <si>
    <t>Advanced Deposits</t>
  </si>
  <si>
    <t>8610</t>
  </si>
  <si>
    <t>Deferred Compensation</t>
  </si>
  <si>
    <t>8615</t>
  </si>
  <si>
    <t>Medical/Long Term Disability Liabilities - Noncurrent</t>
  </si>
  <si>
    <t>8620</t>
  </si>
  <si>
    <t>FIN 48 Liabilities - Noncurrent</t>
  </si>
  <si>
    <t>8625</t>
  </si>
  <si>
    <t>Insurance Reserves - Noncurrent</t>
  </si>
  <si>
    <t>8630</t>
  </si>
  <si>
    <t>Executive Corp Post-Retirement</t>
  </si>
  <si>
    <t>8635</t>
  </si>
  <si>
    <t>Interest Rate Swap Liabilities - Noncurrent</t>
  </si>
  <si>
    <t>8636</t>
  </si>
  <si>
    <t>53rd Week Liabilities - Noncurrent</t>
  </si>
  <si>
    <t>8637</t>
  </si>
  <si>
    <t>Building Grant Liabilities - Noncurrent</t>
  </si>
  <si>
    <t>8638</t>
  </si>
  <si>
    <t>Contingent Consideration - Noncurrent</t>
  </si>
  <si>
    <t>8639</t>
  </si>
  <si>
    <t>Legal Reserves - Noncurrent</t>
  </si>
  <si>
    <t>8640</t>
  </si>
  <si>
    <t>Non Current Liabilities</t>
  </si>
  <si>
    <t>8641</t>
  </si>
  <si>
    <t>Non Current Liabilities -</t>
  </si>
  <si>
    <t>8642</t>
  </si>
  <si>
    <t>Pension Liability</t>
  </si>
  <si>
    <t>8643</t>
  </si>
  <si>
    <t>MEPPA Liabilities - Noncurrent</t>
  </si>
  <si>
    <t>8645</t>
  </si>
  <si>
    <t>Asset Retirement Obligation Liability - Noncurrent</t>
  </si>
  <si>
    <t>8649</t>
  </si>
  <si>
    <t>Noncurrent Environmental Reserves</t>
  </si>
  <si>
    <t>8650</t>
  </si>
  <si>
    <t>Advance Deposits</t>
  </si>
  <si>
    <t>8660</t>
  </si>
  <si>
    <t>Current Deferred Income Tax Liability - State</t>
  </si>
  <si>
    <t>8665</t>
  </si>
  <si>
    <t>Current Deferred Income Tax Liability - International</t>
  </si>
  <si>
    <t>8670</t>
  </si>
  <si>
    <t>Current Deferred Income Tax Liability - Federal FIN48</t>
  </si>
  <si>
    <t>8710</t>
  </si>
  <si>
    <t>Current Deferred Income Tax Liability - Federal</t>
  </si>
  <si>
    <t>8714</t>
  </si>
  <si>
    <t>Noncurrent Deferred Tax Liability - State FIN48</t>
  </si>
  <si>
    <t>8715</t>
  </si>
  <si>
    <t>Noncurrent Deferred Tax Liability - Federal</t>
  </si>
  <si>
    <t>8716</t>
  </si>
  <si>
    <t>Noncurrent Deferred Tax Liability - State</t>
  </si>
  <si>
    <t>8717</t>
  </si>
  <si>
    <t>Noncurrent Deferred Tax Liability - International</t>
  </si>
  <si>
    <t>8718</t>
  </si>
  <si>
    <t>Noncurrent Deferred Tax Liability - Federal FIN48</t>
  </si>
  <si>
    <t>8719</t>
  </si>
  <si>
    <t>Noncurrent Deferred Tax Liability - Pension Plans</t>
  </si>
  <si>
    <t>8720</t>
  </si>
  <si>
    <t>Current Income Tax Payable - Federal</t>
  </si>
  <si>
    <t>8721</t>
  </si>
  <si>
    <t>Current Income Tax Payable - State</t>
  </si>
  <si>
    <t>8722</t>
  </si>
  <si>
    <t>Current Income Tax Payable - International</t>
  </si>
  <si>
    <t>8723</t>
  </si>
  <si>
    <t>Current Income Tax Payable - Federal FIN48</t>
  </si>
  <si>
    <t>8800</t>
  </si>
  <si>
    <t>Client Fee/Split Payable</t>
  </si>
  <si>
    <t>8805</t>
  </si>
  <si>
    <t>Inter Profit Center Out of Balance</t>
  </si>
  <si>
    <t>8810</t>
  </si>
  <si>
    <t>Minority Interest-Concessions</t>
  </si>
  <si>
    <t>8815</t>
  </si>
  <si>
    <t>Minority-Capital Investment</t>
  </si>
  <si>
    <t>8822</t>
  </si>
  <si>
    <t>A/P Other - Unclaimed Checks</t>
  </si>
  <si>
    <t>8824</t>
  </si>
  <si>
    <t>Accrued Employee Benefit Program - Profit Sharing</t>
  </si>
  <si>
    <t>8826</t>
  </si>
  <si>
    <t>Accrued Employee Benefit Program - Common Stock Redemption Reserve</t>
  </si>
  <si>
    <t>8828</t>
  </si>
  <si>
    <t>Accrued Taxes Other - Tax - Sales</t>
  </si>
  <si>
    <t>8830</t>
  </si>
  <si>
    <t>Accrued Commissions and Royalties - Royalty</t>
  </si>
  <si>
    <t>8832</t>
  </si>
  <si>
    <t>Client Fee/Spilt Payable</t>
  </si>
  <si>
    <t>8870</t>
  </si>
  <si>
    <t>Accrued Environmental Reserves</t>
  </si>
  <si>
    <t>8875</t>
  </si>
  <si>
    <t>Accrued Catalog Expenses</t>
  </si>
  <si>
    <t>8882</t>
  </si>
  <si>
    <t>Accrued Employee Benefit Program - Sick Leave Expense</t>
  </si>
  <si>
    <t>8884</t>
  </si>
  <si>
    <t>Accrued Employee Benefit Program - Employee Meals</t>
  </si>
  <si>
    <t>8886</t>
  </si>
  <si>
    <t>Accrued Employee Benefit Program - Vacation Expense</t>
  </si>
  <si>
    <t>8888</t>
  </si>
  <si>
    <t>8892</t>
  </si>
  <si>
    <t>Accrued Expenses - Interest Expense</t>
  </si>
  <si>
    <t>8900</t>
  </si>
  <si>
    <t>Notes Payable</t>
  </si>
  <si>
    <t>8905</t>
  </si>
  <si>
    <t>Current Portion-Long Term Debt</t>
  </si>
  <si>
    <t>8906</t>
  </si>
  <si>
    <t>Capital Lease Obligations - Current</t>
  </si>
  <si>
    <t>8910</t>
  </si>
  <si>
    <t>Mortgage Notes 4Percent To 10Percent</t>
  </si>
  <si>
    <t>8920</t>
  </si>
  <si>
    <t>Commercial Paper &amp; Bank Borrowing</t>
  </si>
  <si>
    <t>8930</t>
  </si>
  <si>
    <t>Acquisition Debt</t>
  </si>
  <si>
    <t>8940</t>
  </si>
  <si>
    <t>Industrial Revenue Bonds</t>
  </si>
  <si>
    <t>8950</t>
  </si>
  <si>
    <t>Other Senior Debt</t>
  </si>
  <si>
    <t>8952</t>
  </si>
  <si>
    <t>Convertible Subordinated Debentures - LTCB Notes 8 Percent</t>
  </si>
  <si>
    <t>8960</t>
  </si>
  <si>
    <t>Stock Repurchase Sub Notes</t>
  </si>
  <si>
    <t>8970</t>
  </si>
  <si>
    <t>Convertible Subordinated Debentures-4.65</t>
  </si>
  <si>
    <t>8975</t>
  </si>
  <si>
    <t>Long Term Lease Liabilities</t>
  </si>
  <si>
    <t>8980</t>
  </si>
  <si>
    <t>Capital Lease Obligations - Long-term</t>
  </si>
  <si>
    <t>9000</t>
  </si>
  <si>
    <t>Minority Interest In Subsidiary</t>
  </si>
  <si>
    <t>9001</t>
  </si>
  <si>
    <t>9110</t>
  </si>
  <si>
    <t>Preferred Stock</t>
  </si>
  <si>
    <t>9120</t>
  </si>
  <si>
    <t>Class B Common Stock</t>
  </si>
  <si>
    <t>9200</t>
  </si>
  <si>
    <t>Deferred Stock Unit</t>
  </si>
  <si>
    <t>9210</t>
  </si>
  <si>
    <t>Hedges</t>
  </si>
  <si>
    <t>9220</t>
  </si>
  <si>
    <t>Pension Plan Adjustment</t>
  </si>
  <si>
    <t>9230</t>
  </si>
  <si>
    <t>AIM - OCI</t>
  </si>
  <si>
    <t>9300</t>
  </si>
  <si>
    <t>Capital Surplus</t>
  </si>
  <si>
    <t>9310</t>
  </si>
  <si>
    <t>Earned Surplus</t>
  </si>
  <si>
    <t>9320</t>
  </si>
  <si>
    <t>Earned Surplus-CTA</t>
  </si>
  <si>
    <t>9340</t>
  </si>
  <si>
    <t>Earnings Per-to date</t>
  </si>
  <si>
    <t>9400</t>
  </si>
  <si>
    <t>Treasury Stock</t>
  </si>
  <si>
    <t>I100</t>
  </si>
  <si>
    <t>International Allocated Charges</t>
  </si>
  <si>
    <t>J100</t>
  </si>
  <si>
    <t>CF_Net Income</t>
  </si>
  <si>
    <t>J200</t>
  </si>
  <si>
    <t>CF_Depreciation Expense</t>
  </si>
  <si>
    <t>J210</t>
  </si>
  <si>
    <t>CF_Amortization of Deferred Charges</t>
  </si>
  <si>
    <t>J220</t>
  </si>
  <si>
    <t>CF_Amortization of Goodwill</t>
  </si>
  <si>
    <t>J230</t>
  </si>
  <si>
    <t>CF_Amortization of Other Intangibles</t>
  </si>
  <si>
    <t>J300</t>
  </si>
  <si>
    <t>CF_Other CapEx (Deferred Charges)</t>
  </si>
  <si>
    <t>J350</t>
  </si>
  <si>
    <t>CF_Other PPE</t>
  </si>
  <si>
    <t>J400</t>
  </si>
  <si>
    <t>CF_Operating Cash</t>
  </si>
  <si>
    <t>J405</t>
  </si>
  <si>
    <t>CF_Corp/Sector Controlled Cash</t>
  </si>
  <si>
    <t>J410</t>
  </si>
  <si>
    <t>CF_Trade Receivables</t>
  </si>
  <si>
    <t>J415</t>
  </si>
  <si>
    <t>CF_Allowance for Doubtful Accounts</t>
  </si>
  <si>
    <t>J418</t>
  </si>
  <si>
    <t>CF_Other Receivables</t>
  </si>
  <si>
    <t>J420</t>
  </si>
  <si>
    <t>CF_Merchandise Inventory</t>
  </si>
  <si>
    <t>J425</t>
  </si>
  <si>
    <t>CF_Parts &amp; Supplies Inventory</t>
  </si>
  <si>
    <t>J430</t>
  </si>
  <si>
    <t>CF_Prepaid Insurance</t>
  </si>
  <si>
    <t>J435</t>
  </si>
  <si>
    <t>CF_Other Prepaid Expenses</t>
  </si>
  <si>
    <t>J440</t>
  </si>
  <si>
    <t>CF_Trade Accounts Payable</t>
  </si>
  <si>
    <t>J445</t>
  </si>
  <si>
    <t>CF_Payroll Withholdings</t>
  </si>
  <si>
    <t>J448</t>
  </si>
  <si>
    <t>CF_Other Accounts Payable</t>
  </si>
  <si>
    <t>J460</t>
  </si>
  <si>
    <t>CF_Payroll &amp; Other Benefits</t>
  </si>
  <si>
    <t>J461</t>
  </si>
  <si>
    <t>CF_Accrued Payroll Taxes</t>
  </si>
  <si>
    <t>J462</t>
  </si>
  <si>
    <t>CF_Accrued Bonuses</t>
  </si>
  <si>
    <t>J463</t>
  </si>
  <si>
    <t>CF_Accrued for Compensated Absences</t>
  </si>
  <si>
    <t>J464</t>
  </si>
  <si>
    <t>CF_Accrued Insurance</t>
  </si>
  <si>
    <t>J465</t>
  </si>
  <si>
    <t>CF_Accrued Interest</t>
  </si>
  <si>
    <t>J466</t>
  </si>
  <si>
    <t>CF_Other Accrued Taxes</t>
  </si>
  <si>
    <t>J467</t>
  </si>
  <si>
    <t>CF_Accrued Commissions</t>
  </si>
  <si>
    <t>J468</t>
  </si>
  <si>
    <t>CF_Other Accrued Expenses</t>
  </si>
  <si>
    <t>J469</t>
  </si>
  <si>
    <t>CF_Deferred Income</t>
  </si>
  <si>
    <t>J470</t>
  </si>
  <si>
    <t>CF_Reserve for Income Taxes</t>
  </si>
  <si>
    <t>J500</t>
  </si>
  <si>
    <t>CF_Long-Term Receivables</t>
  </si>
  <si>
    <t>J510</t>
  </si>
  <si>
    <t>CF_Miscellaneous Investments</t>
  </si>
  <si>
    <t>J520</t>
  </si>
  <si>
    <t>CF_Deferred Charges</t>
  </si>
  <si>
    <t>J530</t>
  </si>
  <si>
    <t>CF_Goodwill</t>
  </si>
  <si>
    <t>J540</t>
  </si>
  <si>
    <t>CF_Other Noncurrent Liabilities</t>
  </si>
  <si>
    <t>J550</t>
  </si>
  <si>
    <t>CF_Other Charges in Minority Interest</t>
  </si>
  <si>
    <t>J560</t>
  </si>
  <si>
    <t>CF_Other Intangible Assets</t>
  </si>
  <si>
    <t>J570</t>
  </si>
  <si>
    <t>CF_Cumulative Translation Adjustments</t>
  </si>
  <si>
    <t>J580</t>
  </si>
  <si>
    <t>CF_Intercompany</t>
  </si>
  <si>
    <t>J600</t>
  </si>
  <si>
    <t>CF_Current Maturities of Long-Term Debt</t>
  </si>
  <si>
    <t>J610</t>
  </si>
  <si>
    <t>CF_Lease Obligations Current</t>
  </si>
  <si>
    <t>J620</t>
  </si>
  <si>
    <t>CF_Additions to Long-Term Debt</t>
  </si>
  <si>
    <t>J700</t>
  </si>
  <si>
    <t>CF_Acquisitions</t>
  </si>
  <si>
    <t>J800</t>
  </si>
  <si>
    <t>CF_Divestitures</t>
  </si>
  <si>
    <t>J900</t>
  </si>
  <si>
    <t>CF_Other</t>
  </si>
  <si>
    <t>S000</t>
  </si>
  <si>
    <t>Stat Conversion Cleanup</t>
  </si>
  <si>
    <t>S100</t>
  </si>
  <si>
    <t>Managed Sales</t>
  </si>
  <si>
    <t>S101</t>
  </si>
  <si>
    <t>Sales-Period</t>
  </si>
  <si>
    <t>S102</t>
  </si>
  <si>
    <t>Non-Taxable Sales / Tax-Exempt</t>
  </si>
  <si>
    <t>S105</t>
  </si>
  <si>
    <t>Sales C/Y-Actual</t>
  </si>
  <si>
    <t>S106</t>
  </si>
  <si>
    <t>Sales P/Y-Actual</t>
  </si>
  <si>
    <t>S107</t>
  </si>
  <si>
    <t>Sales C/Y-Forecast</t>
  </si>
  <si>
    <t>S108</t>
  </si>
  <si>
    <t>Sales P/Y-Forecast</t>
  </si>
  <si>
    <t>S109</t>
  </si>
  <si>
    <t>Sales Percent of Plan</t>
  </si>
  <si>
    <t>S110</t>
  </si>
  <si>
    <t>Sales Growth Percent of P/Y</t>
  </si>
  <si>
    <t>S115</t>
  </si>
  <si>
    <t>Flash v. Actual</t>
  </si>
  <si>
    <t>S116</t>
  </si>
  <si>
    <t>Statistical Meals - Calendar</t>
  </si>
  <si>
    <t>S117</t>
  </si>
  <si>
    <t>Contractual In-Kind Catering</t>
  </si>
  <si>
    <t>S120</t>
  </si>
  <si>
    <t>Sales-Client</t>
  </si>
  <si>
    <t>S121</t>
  </si>
  <si>
    <t>Sales-Equivalents</t>
  </si>
  <si>
    <t>S122</t>
  </si>
  <si>
    <t>Sales-Catering</t>
  </si>
  <si>
    <t>S123</t>
  </si>
  <si>
    <t>S124</t>
  </si>
  <si>
    <t>Sales-Cafeteria Cash</t>
  </si>
  <si>
    <t>S125</t>
  </si>
  <si>
    <t>Sales-Other Meals</t>
  </si>
  <si>
    <t>S126</t>
  </si>
  <si>
    <t>Sales-Attendant Routes</t>
  </si>
  <si>
    <t>S127</t>
  </si>
  <si>
    <t>Sales-Street Routes</t>
  </si>
  <si>
    <t>S128</t>
  </si>
  <si>
    <t>Sales-Cash (+/- sign change)</t>
  </si>
  <si>
    <t>S130</t>
  </si>
  <si>
    <t>Meals-Employee/Staff</t>
  </si>
  <si>
    <t>S131</t>
  </si>
  <si>
    <t>Meals-Client</t>
  </si>
  <si>
    <t>S132</t>
  </si>
  <si>
    <t>Meals-Free</t>
  </si>
  <si>
    <t>S133</t>
  </si>
  <si>
    <t>Meals-Inmate</t>
  </si>
  <si>
    <t>S134</t>
  </si>
  <si>
    <t>Meals-Juvenile</t>
  </si>
  <si>
    <t>S135</t>
  </si>
  <si>
    <t>Meals-Trustee</t>
  </si>
  <si>
    <t>S136</t>
  </si>
  <si>
    <t>Meals-Patient</t>
  </si>
  <si>
    <t>S137</t>
  </si>
  <si>
    <t>Meals-Non Patient</t>
  </si>
  <si>
    <t>S138</t>
  </si>
  <si>
    <t>Meals-Patient Snack</t>
  </si>
  <si>
    <t>S139</t>
  </si>
  <si>
    <t>Meals-Cafeteria</t>
  </si>
  <si>
    <t>S140</t>
  </si>
  <si>
    <t>Meals-Student</t>
  </si>
  <si>
    <t>S141</t>
  </si>
  <si>
    <t>Meals-Pattern Breakfast</t>
  </si>
  <si>
    <t>S142</t>
  </si>
  <si>
    <t>Meals-Pattern Lunch</t>
  </si>
  <si>
    <t>S143</t>
  </si>
  <si>
    <t>Meals-Pattern</t>
  </si>
  <si>
    <t>S144</t>
  </si>
  <si>
    <t>Meals-Evening</t>
  </si>
  <si>
    <t>S145</t>
  </si>
  <si>
    <t>Meals-Religious</t>
  </si>
  <si>
    <t>S146</t>
  </si>
  <si>
    <t>Meal Equivalents</t>
  </si>
  <si>
    <t>S147</t>
  </si>
  <si>
    <t>Meals-Other</t>
  </si>
  <si>
    <t>S148</t>
  </si>
  <si>
    <t>Meals-Forecast</t>
  </si>
  <si>
    <t>S149</t>
  </si>
  <si>
    <t>Meals-Catering Cash Value</t>
  </si>
  <si>
    <t>S150</t>
  </si>
  <si>
    <t>Meals-Student Cash Value</t>
  </si>
  <si>
    <t>S151</t>
  </si>
  <si>
    <t>Meals-Employee/Staff Cash Value</t>
  </si>
  <si>
    <t>S152</t>
  </si>
  <si>
    <t>Meals-Religious Cash Value</t>
  </si>
  <si>
    <t>S153</t>
  </si>
  <si>
    <t>Meals-Patient Nourishment Cash Value</t>
  </si>
  <si>
    <t>S154</t>
  </si>
  <si>
    <t>Meals-Other Cash Value</t>
  </si>
  <si>
    <t>S155</t>
  </si>
  <si>
    <t>Products Sold</t>
  </si>
  <si>
    <t>S156</t>
  </si>
  <si>
    <t>Tender - Cash</t>
  </si>
  <si>
    <t>S157</t>
  </si>
  <si>
    <t>Tender - Credit Card</t>
  </si>
  <si>
    <t>S158</t>
  </si>
  <si>
    <t>Tender - Dining Dollars</t>
  </si>
  <si>
    <t>S160</t>
  </si>
  <si>
    <t>Tender - Starship</t>
  </si>
  <si>
    <t>S161</t>
  </si>
  <si>
    <t>Tender - Dining Membership</t>
  </si>
  <si>
    <t>S162</t>
  </si>
  <si>
    <t>Tender - Other</t>
  </si>
  <si>
    <t>S163</t>
  </si>
  <si>
    <t>Tender - Meal Exchange</t>
  </si>
  <si>
    <t>S164</t>
  </si>
  <si>
    <t>Coffee Bags-Decaf Private Label</t>
  </si>
  <si>
    <t>S165</t>
  </si>
  <si>
    <t>Beverage - Water</t>
  </si>
  <si>
    <t>S166</t>
  </si>
  <si>
    <t>Coffee Bags-Forecast</t>
  </si>
  <si>
    <t>S167</t>
  </si>
  <si>
    <t>Price of Coffee</t>
  </si>
  <si>
    <t>S168</t>
  </si>
  <si>
    <t>Breakbucks</t>
  </si>
  <si>
    <t>S170</t>
  </si>
  <si>
    <t>Commodity Entitlement</t>
  </si>
  <si>
    <t>S171</t>
  </si>
  <si>
    <t>Square Footage - Metric</t>
  </si>
  <si>
    <t>S172</t>
  </si>
  <si>
    <t>Acreage - Metric</t>
  </si>
  <si>
    <t>S173</t>
  </si>
  <si>
    <t>Contract Rate / Day</t>
  </si>
  <si>
    <t>S174</t>
  </si>
  <si>
    <t>Meal Entitlement / Contract</t>
  </si>
  <si>
    <t>S175</t>
  </si>
  <si>
    <t>Prepurchased Credits / Sale</t>
  </si>
  <si>
    <t>S176</t>
  </si>
  <si>
    <t>Total Rooms Sold</t>
  </si>
  <si>
    <t>S177</t>
  </si>
  <si>
    <t>Total Rooms Available</t>
  </si>
  <si>
    <t>S178</t>
  </si>
  <si>
    <t>Total Food Covers</t>
  </si>
  <si>
    <t>S179</t>
  </si>
  <si>
    <t>Total Beverage Covers</t>
  </si>
  <si>
    <t>S180</t>
  </si>
  <si>
    <t>Total Sales /  Population</t>
  </si>
  <si>
    <t>S182</t>
  </si>
  <si>
    <t>PC Counts</t>
  </si>
  <si>
    <t>S183</t>
  </si>
  <si>
    <t>Procurement Fee - Forecast</t>
  </si>
  <si>
    <t>S184</t>
  </si>
  <si>
    <t>FSA Version</t>
  </si>
  <si>
    <t>S185</t>
  </si>
  <si>
    <t>Vending Accountability</t>
  </si>
  <si>
    <t>S186</t>
  </si>
  <si>
    <t>Units / Machine</t>
  </si>
  <si>
    <t>S187</t>
  </si>
  <si>
    <t>Selling Price / Kit</t>
  </si>
  <si>
    <t>S188</t>
  </si>
  <si>
    <t>FSA - Marketing</t>
  </si>
  <si>
    <t>S189</t>
  </si>
  <si>
    <t>FSA - Commodity Config</t>
  </si>
  <si>
    <t>S190</t>
  </si>
  <si>
    <t>Head Count/LOB - Canidate for Promotion</t>
  </si>
  <si>
    <t>S191</t>
  </si>
  <si>
    <t>Head Count/LOB - Demonstrates Potential</t>
  </si>
  <si>
    <t>S192</t>
  </si>
  <si>
    <t>Head Count/LOB Solid Contributor</t>
  </si>
  <si>
    <t>S193</t>
  </si>
  <si>
    <t>Head Count/LOB Needs Improvement</t>
  </si>
  <si>
    <t>S199</t>
  </si>
  <si>
    <t>Head Count/LOB Too New</t>
  </si>
  <si>
    <t>S200</t>
  </si>
  <si>
    <t>Profit/Loss C/Y-Actual</t>
  </si>
  <si>
    <t>S201</t>
  </si>
  <si>
    <t>Profit/Loss C/Y-Forecast</t>
  </si>
  <si>
    <t>S202</t>
  </si>
  <si>
    <t>Profit/Loss P/Y-Actual</t>
  </si>
  <si>
    <t>S203</t>
  </si>
  <si>
    <t>Profit/Loss P/Y-Forecast</t>
  </si>
  <si>
    <t>S204</t>
  </si>
  <si>
    <t>Profit Grade-Route Percent D &amp; F</t>
  </si>
  <si>
    <t>S207</t>
  </si>
  <si>
    <t>Gross Profit / Kit</t>
  </si>
  <si>
    <t>S210</t>
  </si>
  <si>
    <t>Cost / Meal-Food</t>
  </si>
  <si>
    <t>S211</t>
  </si>
  <si>
    <t>Cost / Meal-Labor</t>
  </si>
  <si>
    <t>S212</t>
  </si>
  <si>
    <t>Total Cost Per Meal</t>
  </si>
  <si>
    <t>S213</t>
  </si>
  <si>
    <t>Cost / Meal-Support</t>
  </si>
  <si>
    <t>S214</t>
  </si>
  <si>
    <t>Cost / Meal-Fee</t>
  </si>
  <si>
    <t>S215</t>
  </si>
  <si>
    <t>Cost / Patient Day</t>
  </si>
  <si>
    <t>S216</t>
  </si>
  <si>
    <t>Cost / Hire</t>
  </si>
  <si>
    <t>S217</t>
  </si>
  <si>
    <t>Cost / Kit</t>
  </si>
  <si>
    <t>S220</t>
  </si>
  <si>
    <t>Food Cost</t>
  </si>
  <si>
    <t>S221</t>
  </si>
  <si>
    <t>Food Cost / Meal Served</t>
  </si>
  <si>
    <t>S225</t>
  </si>
  <si>
    <t>Food Cost Percent Sales</t>
  </si>
  <si>
    <t>S226</t>
  </si>
  <si>
    <t>Labor Cost Percent Sales</t>
  </si>
  <si>
    <t>S227</t>
  </si>
  <si>
    <t>Direct Cost Percent Sales</t>
  </si>
  <si>
    <t>S228</t>
  </si>
  <si>
    <t>Overhead Percent Sales</t>
  </si>
  <si>
    <t>S230</t>
  </si>
  <si>
    <t>Product Spoilage</t>
  </si>
  <si>
    <t>S231</t>
  </si>
  <si>
    <t>Shortages</t>
  </si>
  <si>
    <t>S232</t>
  </si>
  <si>
    <t>Facility Supply Inventory</t>
  </si>
  <si>
    <t>S233</t>
  </si>
  <si>
    <t>Inventory Weeks On Hand</t>
  </si>
  <si>
    <t>S234</t>
  </si>
  <si>
    <t>Patient Floor Stock</t>
  </si>
  <si>
    <t>S235</t>
  </si>
  <si>
    <t>Passthroughs</t>
  </si>
  <si>
    <t>S236</t>
  </si>
  <si>
    <t>Commodity Inventory</t>
  </si>
  <si>
    <t>S237</t>
  </si>
  <si>
    <t>Commodity Usage</t>
  </si>
  <si>
    <t>S238</t>
  </si>
  <si>
    <t>Client Inventory</t>
  </si>
  <si>
    <t>S239</t>
  </si>
  <si>
    <t>Commodity Receipts</t>
  </si>
  <si>
    <t>S240</t>
  </si>
  <si>
    <t>Paper / Population</t>
  </si>
  <si>
    <t>S242</t>
  </si>
  <si>
    <t>Plastics / Population</t>
  </si>
  <si>
    <t>S244</t>
  </si>
  <si>
    <t>Serviceware Cost / Meal</t>
  </si>
  <si>
    <t>S246</t>
  </si>
  <si>
    <t>Chemicals / Sq. Ft.</t>
  </si>
  <si>
    <t>S248</t>
  </si>
  <si>
    <t>Contribution / Menu Item Served</t>
  </si>
  <si>
    <t>S250</t>
  </si>
  <si>
    <t>Employee Meals-Week</t>
  </si>
  <si>
    <t>S251</t>
  </si>
  <si>
    <t>Employee Meals-C/Y</t>
  </si>
  <si>
    <t>S252</t>
  </si>
  <si>
    <t>Employee Meals-Period</t>
  </si>
  <si>
    <t>S253</t>
  </si>
  <si>
    <t>Sales Tax - Retail (percentage)</t>
  </si>
  <si>
    <t>S254</t>
  </si>
  <si>
    <t>Retail Meal Equivalent Factor (HAAS Factor)</t>
  </si>
  <si>
    <t>S255</t>
  </si>
  <si>
    <t>Raw Food Cost Factor</t>
  </si>
  <si>
    <t>S260</t>
  </si>
  <si>
    <t>Management Fee</t>
  </si>
  <si>
    <t>S261</t>
  </si>
  <si>
    <t>Management Fee-Forecast</t>
  </si>
  <si>
    <t>S262</t>
  </si>
  <si>
    <t>Admin Expense</t>
  </si>
  <si>
    <t>S263</t>
  </si>
  <si>
    <t>Admin Expense-Forecast</t>
  </si>
  <si>
    <t>S265</t>
  </si>
  <si>
    <t>Department Charges</t>
  </si>
  <si>
    <t>S266</t>
  </si>
  <si>
    <t>Purchasing Rebate</t>
  </si>
  <si>
    <t>S267</t>
  </si>
  <si>
    <t>Vending Commissions</t>
  </si>
  <si>
    <t>S268</t>
  </si>
  <si>
    <t>Enteral Feedings</t>
  </si>
  <si>
    <t>S269</t>
  </si>
  <si>
    <t>Other Meals</t>
  </si>
  <si>
    <t>S270</t>
  </si>
  <si>
    <t>Cash Flow</t>
  </si>
  <si>
    <t>S271</t>
  </si>
  <si>
    <t>S272</t>
  </si>
  <si>
    <t>EBIT</t>
  </si>
  <si>
    <t>S273</t>
  </si>
  <si>
    <t>EBIT / FTE</t>
  </si>
  <si>
    <t>S274</t>
  </si>
  <si>
    <t>Receivables</t>
  </si>
  <si>
    <t>S275</t>
  </si>
  <si>
    <t>Days Sales Outstanding</t>
  </si>
  <si>
    <t>S276</t>
  </si>
  <si>
    <t>Weeks Sales Outstanding</t>
  </si>
  <si>
    <t>S277</t>
  </si>
  <si>
    <t>Employees that left - Canidate for Promotion</t>
  </si>
  <si>
    <t>S278</t>
  </si>
  <si>
    <t>Employees that left - Demonstrates Potential</t>
  </si>
  <si>
    <t>S279</t>
  </si>
  <si>
    <t>Employees that left - Solid Contibutor</t>
  </si>
  <si>
    <t>S280</t>
  </si>
  <si>
    <t>Employees that left - Needs Improvement</t>
  </si>
  <si>
    <t>S281</t>
  </si>
  <si>
    <t>Employees that left - Too New</t>
  </si>
  <si>
    <t>S282</t>
  </si>
  <si>
    <t>EVA Fixed Assets</t>
  </si>
  <si>
    <t>S283</t>
  </si>
  <si>
    <t>EVA Working Capital</t>
  </si>
  <si>
    <t>S284</t>
  </si>
  <si>
    <t>Open to Buy</t>
  </si>
  <si>
    <t>S285</t>
  </si>
  <si>
    <t>Payback</t>
  </si>
  <si>
    <t>S286</t>
  </si>
  <si>
    <t>Assets-Forecast</t>
  </si>
  <si>
    <t>S287</t>
  </si>
  <si>
    <t>Assets-Disposals</t>
  </si>
  <si>
    <t>S290</t>
  </si>
  <si>
    <t>Residential Dining - Avg Daily Rate</t>
  </si>
  <si>
    <t>S291</t>
  </si>
  <si>
    <t>Residential Dining - Total Members</t>
  </si>
  <si>
    <t>S292</t>
  </si>
  <si>
    <t>Existing Retail - Avg Check $</t>
  </si>
  <si>
    <t>S293</t>
  </si>
  <si>
    <t>Existing Retail - Transactions per Day</t>
  </si>
  <si>
    <t>S294</t>
  </si>
  <si>
    <t>New Retail (Sept) - Avg Check $</t>
  </si>
  <si>
    <t>S295</t>
  </si>
  <si>
    <t>New Retail (Sept) - Transactions per Day</t>
  </si>
  <si>
    <t>S296</t>
  </si>
  <si>
    <t>Full Time Employees - Mgmt</t>
  </si>
  <si>
    <t>S297</t>
  </si>
  <si>
    <t>Full Time Employees - Non Salaried Exempt</t>
  </si>
  <si>
    <t>S298</t>
  </si>
  <si>
    <t>Full Time Employees - Non Salaried Hourly</t>
  </si>
  <si>
    <t>S300</t>
  </si>
  <si>
    <t>Events</t>
  </si>
  <si>
    <t>S301</t>
  </si>
  <si>
    <t>Events-Catered</t>
  </si>
  <si>
    <t>S302</t>
  </si>
  <si>
    <t>Events-Special Functions</t>
  </si>
  <si>
    <t>S310</t>
  </si>
  <si>
    <t>Operating Days-Period</t>
  </si>
  <si>
    <t>S311</t>
  </si>
  <si>
    <t>Service Days</t>
  </si>
  <si>
    <t>S312</t>
  </si>
  <si>
    <t>Operating Days C/Y-Forecast</t>
  </si>
  <si>
    <t>S313</t>
  </si>
  <si>
    <t>Operating Days P/Y-Actual</t>
  </si>
  <si>
    <t>S314</t>
  </si>
  <si>
    <t>Operating Days P/Y-Forecast</t>
  </si>
  <si>
    <t>S315</t>
  </si>
  <si>
    <t>Weeks in Accounting Month</t>
  </si>
  <si>
    <t>S320</t>
  </si>
  <si>
    <t>Cleaning Days</t>
  </si>
  <si>
    <t>S321</t>
  </si>
  <si>
    <t>Patient Days</t>
  </si>
  <si>
    <t>S325</t>
  </si>
  <si>
    <t>Operating Hours-Period</t>
  </si>
  <si>
    <t>S326</t>
  </si>
  <si>
    <t>Operating Hours-C/Y</t>
  </si>
  <si>
    <t>S327</t>
  </si>
  <si>
    <t>Clinical Hours-ARAMARK</t>
  </si>
  <si>
    <t>S328</t>
  </si>
  <si>
    <t>Clinical Hours-Client</t>
  </si>
  <si>
    <t>S330</t>
  </si>
  <si>
    <t>Population-Building</t>
  </si>
  <si>
    <t>S331</t>
  </si>
  <si>
    <t>Population-Client Staff</t>
  </si>
  <si>
    <t>S332</t>
  </si>
  <si>
    <t>Population-Inmate</t>
  </si>
  <si>
    <t>S333</t>
  </si>
  <si>
    <t>Population-Juvenile</t>
  </si>
  <si>
    <t>S334</t>
  </si>
  <si>
    <t>Population-Trustee</t>
  </si>
  <si>
    <t>S335</t>
  </si>
  <si>
    <t>Population-Student</t>
  </si>
  <si>
    <t>S337</t>
  </si>
  <si>
    <t>Avg. Daily Attendance</t>
  </si>
  <si>
    <t>S340</t>
  </si>
  <si>
    <t>Active Attendant Routes</t>
  </si>
  <si>
    <t>S341</t>
  </si>
  <si>
    <t>Active Street Routes</t>
  </si>
  <si>
    <t>S342</t>
  </si>
  <si>
    <t>Collects &amp; Services</t>
  </si>
  <si>
    <t>S345</t>
  </si>
  <si>
    <t>Brewers</t>
  </si>
  <si>
    <t>S346</t>
  </si>
  <si>
    <t>Brewers Added</t>
  </si>
  <si>
    <t>S347</t>
  </si>
  <si>
    <t>Brewers Pulled</t>
  </si>
  <si>
    <t>S348</t>
  </si>
  <si>
    <t>Brewer Adjustments</t>
  </si>
  <si>
    <t>S350</t>
  </si>
  <si>
    <t>Active Machines</t>
  </si>
  <si>
    <t>S351</t>
  </si>
  <si>
    <t>Leased Machines</t>
  </si>
  <si>
    <t>S352</t>
  </si>
  <si>
    <t>Leased Machines Added</t>
  </si>
  <si>
    <t>S353</t>
  </si>
  <si>
    <t>Leased Machines Pulled</t>
  </si>
  <si>
    <t>S354</t>
  </si>
  <si>
    <t>Leased Machine Adjustments</t>
  </si>
  <si>
    <t>S357</t>
  </si>
  <si>
    <t>Fill Percent vending</t>
  </si>
  <si>
    <t>S360</t>
  </si>
  <si>
    <t>Customer Count</t>
  </si>
  <si>
    <t>S361</t>
  </si>
  <si>
    <t>Customer Count-Period</t>
  </si>
  <si>
    <t>S362</t>
  </si>
  <si>
    <t>Customer Count-PDS</t>
  </si>
  <si>
    <t>S363</t>
  </si>
  <si>
    <t>Employee Resigned - Canidate for Promotion</t>
  </si>
  <si>
    <t>S364</t>
  </si>
  <si>
    <t>Employee Resigned - Demonstrates Potential</t>
  </si>
  <si>
    <t>S365</t>
  </si>
  <si>
    <t>Employee Resigned - Solid Contributor</t>
  </si>
  <si>
    <t>S366</t>
  </si>
  <si>
    <t>Employee Resigned - Needs Improvement</t>
  </si>
  <si>
    <t>S367</t>
  </si>
  <si>
    <t>Licensed Beds</t>
  </si>
  <si>
    <t>S370</t>
  </si>
  <si>
    <t>Bldg. Sq. Footage</t>
  </si>
  <si>
    <t>S371</t>
  </si>
  <si>
    <t>Cleanable Sq. Footage</t>
  </si>
  <si>
    <t>S380</t>
  </si>
  <si>
    <t>Employee Resigned - Too New</t>
  </si>
  <si>
    <t>S381</t>
  </si>
  <si>
    <t>Productivity / Sq. Ft.</t>
  </si>
  <si>
    <t>S382</t>
  </si>
  <si>
    <t>Employee Resigned</t>
  </si>
  <si>
    <t>S383</t>
  </si>
  <si>
    <t>Route Average</t>
  </si>
  <si>
    <t>S390</t>
  </si>
  <si>
    <t>Sales / Machine / Month</t>
  </si>
  <si>
    <t>S391</t>
  </si>
  <si>
    <t>Sales / Person / Week</t>
  </si>
  <si>
    <t>S392</t>
  </si>
  <si>
    <t>Sales / Route</t>
  </si>
  <si>
    <t>S393</t>
  </si>
  <si>
    <t>Sales / Hour Worked-Exempt</t>
  </si>
  <si>
    <t>S394</t>
  </si>
  <si>
    <t>Sales / Hour Worked-Non Exempt</t>
  </si>
  <si>
    <t>S395</t>
  </si>
  <si>
    <t>Sales / Person</t>
  </si>
  <si>
    <t>S400</t>
  </si>
  <si>
    <t>Customer Satisfaction Average Score</t>
  </si>
  <si>
    <t>S401</t>
  </si>
  <si>
    <t>Retail Café Revenue (Retail Revenue)</t>
  </si>
  <si>
    <t>S402</t>
  </si>
  <si>
    <t>Non Cash Retail Revenue (Free Meals)</t>
  </si>
  <si>
    <t>S403</t>
  </si>
  <si>
    <t>Catering Revenue (Other Non Patient Revenue)</t>
  </si>
  <si>
    <t>S404</t>
  </si>
  <si>
    <t>Vending Revenue (Other Non Patient Revenue)</t>
  </si>
  <si>
    <t>S405</t>
  </si>
  <si>
    <t>Non Patient Transfer and Credits (including Foregone Revenue)</t>
  </si>
  <si>
    <t>S406</t>
  </si>
  <si>
    <t>Remaining Other Non-patient Revenue</t>
  </si>
  <si>
    <t>S407</t>
  </si>
  <si>
    <t>Total Retail Transactions (Customer Count)</t>
  </si>
  <si>
    <t>S408</t>
  </si>
  <si>
    <t>Floor Stock, Nourishments and Supplements</t>
  </si>
  <si>
    <t>S409</t>
  </si>
  <si>
    <t>Patient Discharges</t>
  </si>
  <si>
    <t>S410</t>
  </si>
  <si>
    <t>Total Managed Volume</t>
  </si>
  <si>
    <t>S411</t>
  </si>
  <si>
    <t>Overtime Wages Paid</t>
  </si>
  <si>
    <t>S412</t>
  </si>
  <si>
    <t>Total Wages Paid</t>
  </si>
  <si>
    <t>S413</t>
  </si>
  <si>
    <t>Productive Hours Paid</t>
  </si>
  <si>
    <t>S414</t>
  </si>
  <si>
    <t>Non-Productive Hours Paid</t>
  </si>
  <si>
    <t>S420</t>
  </si>
  <si>
    <t>Current Weekly Participation</t>
  </si>
  <si>
    <t>S422</t>
  </si>
  <si>
    <t>Participation Percent of Avg. Daily Attend</t>
  </si>
  <si>
    <t>S424</t>
  </si>
  <si>
    <t>Participation Percent of Available</t>
  </si>
  <si>
    <t>S426</t>
  </si>
  <si>
    <t>Employees / Participants</t>
  </si>
  <si>
    <t>S450</t>
  </si>
  <si>
    <t>Occupancy Rate</t>
  </si>
  <si>
    <t>S470</t>
  </si>
  <si>
    <t>Service Calls / Month</t>
  </si>
  <si>
    <t>S500</t>
  </si>
  <si>
    <t>Contract Initiation Date</t>
  </si>
  <si>
    <t>S501</t>
  </si>
  <si>
    <t>Client Service Start Date</t>
  </si>
  <si>
    <t>S505</t>
  </si>
  <si>
    <t>Services / Client</t>
  </si>
  <si>
    <t>S507</t>
  </si>
  <si>
    <t>Contracts with Client</t>
  </si>
  <si>
    <t>S510</t>
  </si>
  <si>
    <t>Client Satisfaction Average Score</t>
  </si>
  <si>
    <t>S515</t>
  </si>
  <si>
    <t>Client Retention Rate</t>
  </si>
  <si>
    <t>S520</t>
  </si>
  <si>
    <t>Cancellation Rate</t>
  </si>
  <si>
    <t>S525</t>
  </si>
  <si>
    <t>Contracts Extended Prior to Rebid</t>
  </si>
  <si>
    <t>S530</t>
  </si>
  <si>
    <t>Contracts w/ Cost Recovery</t>
  </si>
  <si>
    <t>S540</t>
  </si>
  <si>
    <t>CBS-P&amp;L YTD (SIT calculation only)</t>
  </si>
  <si>
    <t>S541</t>
  </si>
  <si>
    <t>CBS-Calculated Amounts (SIT calculation only)</t>
  </si>
  <si>
    <t>S542</t>
  </si>
  <si>
    <t>CBS-Net Cost / Patient Day (calculation only)</t>
  </si>
  <si>
    <t>S543</t>
  </si>
  <si>
    <t>CBS-Net Cost / Patient Day less Cash Value (calculation only)</t>
  </si>
  <si>
    <t>S550</t>
  </si>
  <si>
    <t>Client Labor</t>
  </si>
  <si>
    <t>S551</t>
  </si>
  <si>
    <t>Client Labor Cost</t>
  </si>
  <si>
    <t>S552</t>
  </si>
  <si>
    <t>Client Productive Hours</t>
  </si>
  <si>
    <t>S553</t>
  </si>
  <si>
    <t>Client Payroll</t>
  </si>
  <si>
    <t>S554</t>
  </si>
  <si>
    <t>Client Direct Costs</t>
  </si>
  <si>
    <t>S555</t>
  </si>
  <si>
    <t>Client Food Cost</t>
  </si>
  <si>
    <t>S556</t>
  </si>
  <si>
    <t>Client Paid Direct Expenses</t>
  </si>
  <si>
    <t>S557</t>
  </si>
  <si>
    <t>Client Pd Equipment Depr</t>
  </si>
  <si>
    <t>S558</t>
  </si>
  <si>
    <t>Client Pd Service Contracts</t>
  </si>
  <si>
    <t>S559</t>
  </si>
  <si>
    <t>Client Reimbursements</t>
  </si>
  <si>
    <t>S560</t>
  </si>
  <si>
    <t>Client Overall</t>
  </si>
  <si>
    <t>S570</t>
  </si>
  <si>
    <t>Return Customers</t>
  </si>
  <si>
    <t>S580</t>
  </si>
  <si>
    <t>Overshoes</t>
  </si>
  <si>
    <t>S600</t>
  </si>
  <si>
    <t>Sales Representatives</t>
  </si>
  <si>
    <t>S605</t>
  </si>
  <si>
    <t>Gross Profit / Sales Rep</t>
  </si>
  <si>
    <t>S610</t>
  </si>
  <si>
    <t>New Business</t>
  </si>
  <si>
    <t>S611</t>
  </si>
  <si>
    <t>New Business-Pending</t>
  </si>
  <si>
    <t>S615</t>
  </si>
  <si>
    <t>Base Business Growth</t>
  </si>
  <si>
    <t>S617</t>
  </si>
  <si>
    <t>Lost Business</t>
  </si>
  <si>
    <t>S620</t>
  </si>
  <si>
    <t>Census - Current Period Calendar Estimate (Billing)</t>
  </si>
  <si>
    <t>S625</t>
  </si>
  <si>
    <t>Census - Prior Period Calendar Actual (Billing)</t>
  </si>
  <si>
    <t>S630</t>
  </si>
  <si>
    <t>Census - Prior Period Fiscal Actual (PPD Reporting)</t>
  </si>
  <si>
    <t>S635</t>
  </si>
  <si>
    <t>Census - Current Period Fiscal Estimate (PPD Reporting)</t>
  </si>
  <si>
    <t>S640</t>
  </si>
  <si>
    <t>Contracts in Pipeline</t>
  </si>
  <si>
    <t>S645</t>
  </si>
  <si>
    <t>Employee Trans out of BU - Needs Improvement</t>
  </si>
  <si>
    <t>S650</t>
  </si>
  <si>
    <t>Employee Trans out of BU - Too New</t>
  </si>
  <si>
    <t>S655</t>
  </si>
  <si>
    <t>Contracts up for Renewal-Revenue Dollars</t>
  </si>
  <si>
    <t>S660</t>
  </si>
  <si>
    <t>Contracts Renewed</t>
  </si>
  <si>
    <t>S665</t>
  </si>
  <si>
    <t>Employee Terminated - Canidate for Promotion</t>
  </si>
  <si>
    <t>S670</t>
  </si>
  <si>
    <t>Employee Terminated - Demonstrates Potential</t>
  </si>
  <si>
    <t>S675</t>
  </si>
  <si>
    <t>Employee Terminated - Solid Contributor</t>
  </si>
  <si>
    <t>S680</t>
  </si>
  <si>
    <t>Employee Terminated - Needs Improvement</t>
  </si>
  <si>
    <t>S690</t>
  </si>
  <si>
    <t>Employee Terminated - Too New</t>
  </si>
  <si>
    <t>S695</t>
  </si>
  <si>
    <t>Employee Terminated</t>
  </si>
  <si>
    <t>S700</t>
  </si>
  <si>
    <t>Purchasing Compliance</t>
  </si>
  <si>
    <t>S705</t>
  </si>
  <si>
    <t>Purchasing Participation</t>
  </si>
  <si>
    <t>S710</t>
  </si>
  <si>
    <t>NVDs Earned</t>
  </si>
  <si>
    <t>S750</t>
  </si>
  <si>
    <t>Avg Score-Health Inspections</t>
  </si>
  <si>
    <t>S760</t>
  </si>
  <si>
    <t>Checklists-Sanitation,Service,Open/Close</t>
  </si>
  <si>
    <t>S770</t>
  </si>
  <si>
    <t>DM Audits</t>
  </si>
  <si>
    <t>S790</t>
  </si>
  <si>
    <t>Drinks / Hour / Event</t>
  </si>
  <si>
    <t>S800</t>
  </si>
  <si>
    <t>Unapproved Leave</t>
  </si>
  <si>
    <t>S801</t>
  </si>
  <si>
    <t>FTEs-Support</t>
  </si>
  <si>
    <t>S802</t>
  </si>
  <si>
    <t>FTEs-Total</t>
  </si>
  <si>
    <t>S803</t>
  </si>
  <si>
    <t>FTEs-ARAMARK Payroll</t>
  </si>
  <si>
    <t>S804</t>
  </si>
  <si>
    <t>FTEs-Management</t>
  </si>
  <si>
    <t>S805</t>
  </si>
  <si>
    <t>Salaried Hours Paid</t>
  </si>
  <si>
    <t>S806</t>
  </si>
  <si>
    <t>Non-Salaried Hours Paid</t>
  </si>
  <si>
    <t>S807</t>
  </si>
  <si>
    <t>Regular Hours Paid</t>
  </si>
  <si>
    <t>S808</t>
  </si>
  <si>
    <t>FTEs-Salaried Non-Exempt</t>
  </si>
  <si>
    <t>S810</t>
  </si>
  <si>
    <t>Production Hours</t>
  </si>
  <si>
    <t>S811</t>
  </si>
  <si>
    <t>Production Overtime Hours</t>
  </si>
  <si>
    <t>S812</t>
  </si>
  <si>
    <t>Vacation/Holiday Hours</t>
  </si>
  <si>
    <t>S820</t>
  </si>
  <si>
    <t>Salaried Wages Paid</t>
  </si>
  <si>
    <t>S821</t>
  </si>
  <si>
    <t>Non-Salaried Wages Paid</t>
  </si>
  <si>
    <t>S822</t>
  </si>
  <si>
    <t>Regular Wages Paid</t>
  </si>
  <si>
    <t>S825</t>
  </si>
  <si>
    <t>Labor Hours-Period</t>
  </si>
  <si>
    <t>S826</t>
  </si>
  <si>
    <t>Non Productive Wages Paid</t>
  </si>
  <si>
    <t>S827</t>
  </si>
  <si>
    <t>Labor Hours Paid</t>
  </si>
  <si>
    <t>S830</t>
  </si>
  <si>
    <t>Productive Wages Paid</t>
  </si>
  <si>
    <t>S831</t>
  </si>
  <si>
    <t>Standby Days</t>
  </si>
  <si>
    <t>S832</t>
  </si>
  <si>
    <t>Training Days</t>
  </si>
  <si>
    <t>S835</t>
  </si>
  <si>
    <t>Clawback Days</t>
  </si>
  <si>
    <t>S836</t>
  </si>
  <si>
    <t>Sick Leave</t>
  </si>
  <si>
    <t>S837</t>
  </si>
  <si>
    <t>Total Labor Dollars</t>
  </si>
  <si>
    <t>S840</t>
  </si>
  <si>
    <t>Overtime Days</t>
  </si>
  <si>
    <t>S850</t>
  </si>
  <si>
    <t>Employee Turnover</t>
  </si>
  <si>
    <t>S855</t>
  </si>
  <si>
    <t>Employees Hired ea Period</t>
  </si>
  <si>
    <t>S857</t>
  </si>
  <si>
    <t>Total Positions</t>
  </si>
  <si>
    <t>S860</t>
  </si>
  <si>
    <t>Open Job Positions</t>
  </si>
  <si>
    <t>S861</t>
  </si>
  <si>
    <t>Total Days to Fill Open Positions - All canidates</t>
  </si>
  <si>
    <t>S862</t>
  </si>
  <si>
    <t>Total Days to Fill Open Positions - Internally</t>
  </si>
  <si>
    <t>S865</t>
  </si>
  <si>
    <t>Total Number of Retail Business Plans</t>
  </si>
  <si>
    <t>S870</t>
  </si>
  <si>
    <t>Number of Retail Business Plans Completed</t>
  </si>
  <si>
    <t>S875</t>
  </si>
  <si>
    <t>Positions Filled Internally</t>
  </si>
  <si>
    <t>S880</t>
  </si>
  <si>
    <t>Employee Trans out of BU - Canidate for Promotion</t>
  </si>
  <si>
    <t>S885</t>
  </si>
  <si>
    <t>Personal Development Plan Items Completed</t>
  </si>
  <si>
    <t>S890</t>
  </si>
  <si>
    <t>Employee Trans out of BU - Demonstrates Potential</t>
  </si>
  <si>
    <t>S895</t>
  </si>
  <si>
    <t>Employee Trans out of BU - Solid Contributor</t>
  </si>
  <si>
    <t>S900</t>
  </si>
  <si>
    <t>Meals Served - Metric</t>
  </si>
  <si>
    <t>S901</t>
  </si>
  <si>
    <t>Meals Swiped - Metric</t>
  </si>
  <si>
    <t>S902</t>
  </si>
  <si>
    <t>Service Days - Metric</t>
  </si>
  <si>
    <t>S903</t>
  </si>
  <si>
    <t>Retail Transactions - Metric</t>
  </si>
  <si>
    <t>S904</t>
  </si>
  <si>
    <t>Units - Metric</t>
  </si>
  <si>
    <t>S905</t>
  </si>
  <si>
    <t>Population - Metric</t>
  </si>
  <si>
    <t>S906</t>
  </si>
  <si>
    <t>Patient Days - Metric</t>
  </si>
  <si>
    <t>S907</t>
  </si>
  <si>
    <t>Units Available - Metric</t>
  </si>
  <si>
    <t>S908</t>
  </si>
  <si>
    <t>Overhead-Region</t>
  </si>
  <si>
    <t>S909</t>
  </si>
  <si>
    <t>Overhead Variance-Region</t>
  </si>
  <si>
    <t>S910</t>
  </si>
  <si>
    <t>P/Y No. of Audit</t>
  </si>
  <si>
    <t>S911</t>
  </si>
  <si>
    <t>Overhead-LOB</t>
  </si>
  <si>
    <t>S912</t>
  </si>
  <si>
    <t>Overhead Variance-LOB</t>
  </si>
  <si>
    <t>S913</t>
  </si>
  <si>
    <t>Overhead-AF&amp;SS Sector</t>
  </si>
  <si>
    <t>S914</t>
  </si>
  <si>
    <t>Overhead Variance-AF&amp;SS Sector</t>
  </si>
  <si>
    <t>S915</t>
  </si>
  <si>
    <t>Even Calc to LOBs</t>
  </si>
  <si>
    <t>S916</t>
  </si>
  <si>
    <t>Overhead-ARAMARK Corporate</t>
  </si>
  <si>
    <t>S917</t>
  </si>
  <si>
    <t>Overhead Variance-ARAMARK Corporate</t>
  </si>
  <si>
    <t>S918</t>
  </si>
  <si>
    <t>FLA Allocation Recovery</t>
  </si>
  <si>
    <t>S920</t>
  </si>
  <si>
    <t>FLA OCS Percent Split</t>
  </si>
  <si>
    <t>S921</t>
  </si>
  <si>
    <t>FLA Vending Percent Split</t>
  </si>
  <si>
    <t>S922</t>
  </si>
  <si>
    <t>Even Percent O/H Cost Pool</t>
  </si>
  <si>
    <t>S923</t>
  </si>
  <si>
    <t>Volume Percent O/H Cost Pool</t>
  </si>
  <si>
    <t>S924</t>
  </si>
  <si>
    <t>100Percent O/H Calculation</t>
  </si>
  <si>
    <t>S925</t>
  </si>
  <si>
    <t>Even Overhead O/H Calculation</t>
  </si>
  <si>
    <t>S926</t>
  </si>
  <si>
    <t>Volume Overhead O/H Calculation</t>
  </si>
  <si>
    <t>S927</t>
  </si>
  <si>
    <t>OCS Overhead</t>
  </si>
  <si>
    <t>S928</t>
  </si>
  <si>
    <t>Vending Overhead</t>
  </si>
  <si>
    <t>S930</t>
  </si>
  <si>
    <t>Head Count / LOB</t>
  </si>
  <si>
    <t>S931</t>
  </si>
  <si>
    <t>Tower Head Count / LOB</t>
  </si>
  <si>
    <t>S932</t>
  </si>
  <si>
    <t>Salaried Exempt New Hires / LOB</t>
  </si>
  <si>
    <t>S933</t>
  </si>
  <si>
    <t>Benefits Eligible Employees / LOB</t>
  </si>
  <si>
    <t>S934</t>
  </si>
  <si>
    <t>Checks-Advices / LOB</t>
  </si>
  <si>
    <t>S935</t>
  </si>
  <si>
    <t>RVPs / LOB</t>
  </si>
  <si>
    <t>S936</t>
  </si>
  <si>
    <t>Estimated Exec Leadership Cost / LOB</t>
  </si>
  <si>
    <t>S940</t>
  </si>
  <si>
    <t>Vehicles / LOB</t>
  </si>
  <si>
    <t>S941</t>
  </si>
  <si>
    <t>Fleet Rebates / LOB</t>
  </si>
  <si>
    <t>S945</t>
  </si>
  <si>
    <t>MSG-GW/CR Percent Allocation</t>
  </si>
  <si>
    <t>S950</t>
  </si>
  <si>
    <t>NVDs / LOB</t>
  </si>
  <si>
    <t>S970</t>
  </si>
  <si>
    <t>Service Time-AF&amp;SS MIS</t>
  </si>
  <si>
    <t>S971</t>
  </si>
  <si>
    <t>Service Time-VP MIS</t>
  </si>
  <si>
    <t>S972</t>
  </si>
  <si>
    <t>Service Time-Technology Services</t>
  </si>
  <si>
    <t>S973</t>
  </si>
  <si>
    <t>Service Time-Communications Technology</t>
  </si>
  <si>
    <t>S974</t>
  </si>
  <si>
    <t>Service Time-Workgroup Technology</t>
  </si>
  <si>
    <t>S975</t>
  </si>
  <si>
    <t>Service Time-Tech. Infrastructure</t>
  </si>
  <si>
    <t>S976</t>
  </si>
  <si>
    <t>Service Time-Corporate LAN</t>
  </si>
  <si>
    <t>S977</t>
  </si>
  <si>
    <t>Service Time-Data Administration</t>
  </si>
  <si>
    <t>S978</t>
  </si>
  <si>
    <t>Service Time-Systems Operations</t>
  </si>
  <si>
    <t>S979</t>
  </si>
  <si>
    <t>Service Time-Systems Development</t>
  </si>
  <si>
    <t>S980</t>
  </si>
  <si>
    <t>Service Time-Information Center</t>
  </si>
  <si>
    <t>S981</t>
  </si>
  <si>
    <t>Service Time-Corporate Legal</t>
  </si>
  <si>
    <t>S982</t>
  </si>
  <si>
    <t>Service Time-AF&amp;SS Legal</t>
  </si>
  <si>
    <t>S983</t>
  </si>
  <si>
    <t>Service Time-Financial Planning &amp; Reporting</t>
  </si>
  <si>
    <t>S984</t>
  </si>
  <si>
    <t>Service Time-Real Estate</t>
  </si>
  <si>
    <t>S985</t>
  </si>
  <si>
    <t>Service Time-Interactive Design</t>
  </si>
  <si>
    <t>S986</t>
  </si>
  <si>
    <t>Service Time-AF&amp;SS HR Mgt</t>
  </si>
  <si>
    <t>S997</t>
  </si>
  <si>
    <t>Statistical Asset Account - Correct Retained Earnings</t>
  </si>
  <si>
    <t>S998</t>
  </si>
  <si>
    <t>FLA Allocation Offset</t>
  </si>
  <si>
    <t>S999</t>
  </si>
  <si>
    <t>Statistical Account-STAR Interface Failure</t>
  </si>
  <si>
    <t>Sort_ID</t>
  </si>
  <si>
    <t>Lvl_4</t>
  </si>
  <si>
    <t>Lvl_5</t>
  </si>
  <si>
    <t>Account_Type</t>
  </si>
  <si>
    <t>Direct &amp; Operating Exp</t>
  </si>
  <si>
    <t>Depreciation and Amort Exp</t>
  </si>
  <si>
    <t>Interest Exp</t>
  </si>
  <si>
    <t>Provision for Income Taxes Exp</t>
  </si>
  <si>
    <t>Profit_Center_Number</t>
  </si>
  <si>
    <t>Team_Name</t>
  </si>
  <si>
    <t>Ops_Team_Rollup</t>
  </si>
  <si>
    <t>000007975</t>
  </si>
  <si>
    <t>A/P - Audit/Recovery</t>
  </si>
  <si>
    <t>000007977</t>
  </si>
  <si>
    <t>A/P - Vendor Control</t>
  </si>
  <si>
    <t>000007980</t>
  </si>
  <si>
    <t>A/P - Field</t>
  </si>
  <si>
    <t>000007981</t>
  </si>
  <si>
    <t>A/P - Banking</t>
  </si>
  <si>
    <t>090920300</t>
  </si>
  <si>
    <t>000007976</t>
  </si>
  <si>
    <t>Accounting Operations</t>
  </si>
  <si>
    <t>000007974</t>
  </si>
  <si>
    <t>Cash &amp; Banking</t>
  </si>
  <si>
    <t>090926900</t>
  </si>
  <si>
    <t>Payment Services</t>
  </si>
  <si>
    <t>Contact Center</t>
  </si>
  <si>
    <t>000008545</t>
  </si>
  <si>
    <t>Business Support Contact Center</t>
  </si>
  <si>
    <t>000007972</t>
  </si>
  <si>
    <t>Fixed Assets</t>
  </si>
  <si>
    <t>000006997</t>
  </si>
  <si>
    <t>Business Chargeouts</t>
  </si>
  <si>
    <t>GBS Overhead</t>
  </si>
  <si>
    <t>000007971</t>
  </si>
  <si>
    <t>Overhead</t>
  </si>
  <si>
    <t>000007987</t>
  </si>
  <si>
    <t>Overhead HR</t>
  </si>
  <si>
    <t>000007988</t>
  </si>
  <si>
    <t>Operational Adjustments</t>
  </si>
  <si>
    <t>090921600</t>
  </si>
  <si>
    <t>Corporate Card &amp; Expense Reporting Services</t>
  </si>
  <si>
    <t>000007973</t>
  </si>
  <si>
    <t>General Ledger</t>
  </si>
  <si>
    <t>000007135</t>
  </si>
  <si>
    <t>Business Unit Accounting</t>
  </si>
  <si>
    <t>000007978</t>
  </si>
  <si>
    <t>TA Analytics</t>
  </si>
  <si>
    <t>Human Resources</t>
  </si>
  <si>
    <t>000007160</t>
  </si>
  <si>
    <t>Talent Attraction</t>
  </si>
  <si>
    <t>000007982</t>
  </si>
  <si>
    <t>myHR Adjudication</t>
  </si>
  <si>
    <t>000007984</t>
  </si>
  <si>
    <t>Contact Center-Payment Services</t>
  </si>
  <si>
    <t>000007985</t>
  </si>
  <si>
    <t>myHR Leadership</t>
  </si>
  <si>
    <t>000007986</t>
  </si>
  <si>
    <t>Corporate Recruiting</t>
  </si>
  <si>
    <t>000008483</t>
  </si>
  <si>
    <t>Productivity HR Team</t>
  </si>
  <si>
    <t>000010200</t>
  </si>
  <si>
    <t>myHR Tier 1</t>
  </si>
  <si>
    <t>000010413</t>
  </si>
  <si>
    <t>myHR Employee Relations</t>
  </si>
  <si>
    <t>000017212</t>
  </si>
  <si>
    <t>myHR Employee Relations-Nashville</t>
  </si>
  <si>
    <t>000018371</t>
  </si>
  <si>
    <t>Wellforce-Food Overhead</t>
  </si>
  <si>
    <t>000018803</t>
  </si>
  <si>
    <t>myHR HR Administration</t>
  </si>
  <si>
    <t>000018804</t>
  </si>
  <si>
    <t>myHR Position Administration</t>
  </si>
  <si>
    <t>000005968</t>
  </si>
  <si>
    <t>Payroll Projects and System Administration</t>
  </si>
  <si>
    <t>Payroll Operations</t>
  </si>
  <si>
    <t>000007979</t>
  </si>
  <si>
    <t>Payroll</t>
  </si>
  <si>
    <t>000016963</t>
  </si>
  <si>
    <t>Ultimate Payroll Recovery</t>
  </si>
  <si>
    <t>000017826</t>
  </si>
  <si>
    <t>Payroll Systems - GBS</t>
  </si>
  <si>
    <t>000005938</t>
  </si>
  <si>
    <t>Payroll Systems</t>
  </si>
  <si>
    <t>000017643</t>
  </si>
  <si>
    <t>PR GL and Business Compliance</t>
  </si>
  <si>
    <t>000007850</t>
  </si>
  <si>
    <t>PMO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</si>
</sst>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" xfId="0" applyBorder="1"/>
    <xf numFmtId="0" fontId="6" fillId="2" borderId="2" xfId="0" applyFont="1" applyFill="1" applyBorder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B67858-890A-48C8-BB44-473C9A45138E}" name="Header_table" displayName="Header_table" ref="A1:B9" totalsRowShown="0" headerRowDxfId="21">
  <autoFilter ref="A1:B9" xr:uid="{C8B67858-890A-48C8-BB44-473C9A45138E}"/>
  <tableColumns count="2">
    <tableColumn id="1" xr3:uid="{BBE0EBAF-4378-4612-A7B8-77C5ADE1C969}" name="Sort_Order"/>
    <tableColumn id="2" xr3:uid="{A8AFE5CA-6EF0-4058-A95F-712F5ADF1A34}" name="Display_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EA13A8-1ABA-4D2C-8F21-0EFC7FA267CB}" name="Report_Order" displayName="Report_Order" ref="A1:B11" totalsRowShown="0" headerRowDxfId="20" dataDxfId="18" headerRowBorderDxfId="19" tableBorderDxfId="17">
  <autoFilter ref="A1:B11" xr:uid="{67EA13A8-1ABA-4D2C-8F21-0EFC7FA267CB}"/>
  <tableColumns count="2">
    <tableColumn id="1" xr3:uid="{5EDC2190-2359-4591-B22D-18E0992B3516}" name="Sort_Order" dataDxfId="16"/>
    <tableColumn id="2" xr3:uid="{9398753B-52D8-459E-BBE8-780B634E02D4}" name="Display_Value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79373C-1FBD-4422-9603-E7BEC47B86C5}" name="Acct_Type_Sort" displayName="Acct_Type_Sort" ref="A1:B9" totalsRowShown="0" headerRowDxfId="14">
  <autoFilter ref="A1:B9" xr:uid="{4A79373C-1FBD-4422-9603-E7BEC47B86C5}"/>
  <tableColumns count="2">
    <tableColumn id="1" xr3:uid="{548ED4D7-D6AC-409F-B4BF-83AEFD0CF71F}" name="Sort_Order"/>
    <tableColumn id="2" xr3:uid="{AB71E5D4-3EB8-4C96-8180-83FF9C591830}" name="Display_Valu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626AE6-1AAE-4407-9E68-C4909C46004C}" name="Account_Hierarchy_Linking" displayName="Account_Hierarchy_Linking" ref="A1:E1137" totalsRowShown="0" headerRowDxfId="13" dataDxfId="12">
  <autoFilter ref="A1:E1137" xr:uid="{B2626AE6-1AAE-4407-9E68-C4909C46004C}"/>
  <tableColumns count="5">
    <tableColumn id="1" xr3:uid="{68535059-BAF5-483B-A02A-C6B84EDBC39B}" name="LVL1" dataDxfId="11"/>
    <tableColumn id="2" xr3:uid="{3CE52AB8-FE64-478A-8322-7457DA40004F}" name="LVL1_NAME" dataDxfId="10"/>
    <tableColumn id="3" xr3:uid="{0EA232B6-0F33-4107-80D4-2C55620B4EEA}" name="Lvl1_Name_Number" dataDxfId="9">
      <calculatedColumnFormula>_xlfn.CONCAT(B2, " (", A2, ")")</calculatedColumnFormula>
    </tableColumn>
    <tableColumn id="4" xr3:uid="{5A92019A-1F57-4B62-9C8D-D74DEE3C8783}" name="Lvl_2"/>
    <tableColumn id="5" xr3:uid="{8BE59705-0CFC-40AA-AB99-9A7E00AE2280}" name="Lvl_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870C97-6313-43A6-A7C5-A32177CE316F}" name="Dashboard_Account_Hierarchy" displayName="Dashboard_Account_Hierarchy" ref="A1:F13" totalsRowShown="0" headerRowDxfId="8">
  <autoFilter ref="A1:F13" xr:uid="{B0870C97-6313-43A6-A7C5-A32177CE316F}"/>
  <tableColumns count="6">
    <tableColumn id="1" xr3:uid="{234755A8-1D1F-41BB-962D-1400439ED486}" name="Sort_ID" dataDxfId="7"/>
    <tableColumn id="2" xr3:uid="{831E123E-E147-412A-86F6-0B9EC4AFBFCC}" name="Lvl_2"/>
    <tableColumn id="3" xr3:uid="{7CE1F5C9-E3EA-44CA-8401-5C0B85D02C78}" name="Lvl_3"/>
    <tableColumn id="4" xr3:uid="{99574471-77E2-4936-BEDD-0DB31424F9CC}" name="Lvl_4"/>
    <tableColumn id="5" xr3:uid="{40A9B560-404B-492B-AC28-B84C8F64D035}" name="Lvl_5"/>
    <tableColumn id="6" xr3:uid="{953988EA-9C93-4D31-9545-4AA647ECE8DD}" name="Account_Typ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113ACC-FA00-4B06-A310-8EBAEB4EAC59}" name="PC_Rollups" displayName="PC_Rollups" ref="A1:C38" totalsRowShown="0" dataDxfId="5" headerRowBorderDxfId="6" tableBorderDxfId="4" totalsRowBorderDxfId="3">
  <autoFilter ref="A1:C38" xr:uid="{76113ACC-FA00-4B06-A310-8EBAEB4EAC59}"/>
  <tableColumns count="3">
    <tableColumn id="1" xr3:uid="{E9CF5E6F-B038-472B-9984-17AB62705614}" name="Profit_Center_Number" dataDxfId="2"/>
    <tableColumn id="2" xr3:uid="{4BEEDD82-03E9-4666-A0D1-4C98A966640D}" name="Team_Name" dataDxfId="1"/>
    <tableColumn id="3" xr3:uid="{54F4E387-643D-4B0E-BC9F-64BA171D427C}" name="Ops_Team_Rollu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443B-A520-4CDA-B504-72EB8932DCB2}">
  <dimension ref="A1:B9"/>
  <sheetViews>
    <sheetView workbookViewId="0"/>
  </sheetViews>
  <sheetFormatPr defaultRowHeight="14.4" x14ac:dyDescent="0.3"/>
  <cols>
    <col min="1" max="1" width="12.109375" customWidth="1"/>
    <col min="2" max="2" width="14.6640625" customWidth="1"/>
    <col min="3" max="3" width="10.6640625" bestFit="1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6</v>
      </c>
    </row>
    <row r="7" spans="1:2" x14ac:dyDescent="0.3">
      <c r="A7">
        <v>6</v>
      </c>
      <c r="B7" t="s">
        <v>7</v>
      </c>
    </row>
    <row r="8" spans="1:2" x14ac:dyDescent="0.3">
      <c r="A8">
        <v>7</v>
      </c>
      <c r="B8" t="s">
        <v>8</v>
      </c>
    </row>
    <row r="9" spans="1:2" x14ac:dyDescent="0.3">
      <c r="A9">
        <v>8</v>
      </c>
      <c r="B9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9E32A-2BC9-455D-8F9D-A49B513651DF}">
  <dimension ref="A1:B11"/>
  <sheetViews>
    <sheetView workbookViewId="0">
      <selection activeCell="B4" sqref="B4"/>
    </sheetView>
  </sheetViews>
  <sheetFormatPr defaultRowHeight="14.4" x14ac:dyDescent="0.3"/>
  <cols>
    <col min="1" max="1" width="12.109375" customWidth="1"/>
    <col min="2" max="2" width="34.44140625" bestFit="1" customWidth="1"/>
  </cols>
  <sheetData>
    <row r="1" spans="1:2" x14ac:dyDescent="0.3">
      <c r="A1" s="9" t="s">
        <v>0</v>
      </c>
      <c r="B1" s="9" t="s">
        <v>1</v>
      </c>
    </row>
    <row r="2" spans="1:2" x14ac:dyDescent="0.3">
      <c r="A2" s="10">
        <v>1</v>
      </c>
      <c r="B2" s="10" t="s">
        <v>10</v>
      </c>
    </row>
    <row r="3" spans="1:2" x14ac:dyDescent="0.3">
      <c r="A3" s="10">
        <v>2</v>
      </c>
      <c r="B3" s="10" t="s">
        <v>11</v>
      </c>
    </row>
    <row r="4" spans="1:2" x14ac:dyDescent="0.3">
      <c r="A4" s="10">
        <v>3</v>
      </c>
      <c r="B4" s="10" t="s">
        <v>12</v>
      </c>
    </row>
    <row r="5" spans="1:2" x14ac:dyDescent="0.3">
      <c r="A5" s="10">
        <v>4</v>
      </c>
      <c r="B5" s="10" t="s">
        <v>13</v>
      </c>
    </row>
    <row r="6" spans="1:2" x14ac:dyDescent="0.3">
      <c r="A6" s="10">
        <v>5</v>
      </c>
      <c r="B6" s="10" t="s">
        <v>14</v>
      </c>
    </row>
    <row r="7" spans="1:2" x14ac:dyDescent="0.3">
      <c r="A7" s="10">
        <v>6</v>
      </c>
      <c r="B7" s="10" t="s">
        <v>15</v>
      </c>
    </row>
    <row r="8" spans="1:2" x14ac:dyDescent="0.3">
      <c r="A8" s="10">
        <v>7</v>
      </c>
      <c r="B8" s="10" t="s">
        <v>16</v>
      </c>
    </row>
    <row r="9" spans="1:2" x14ac:dyDescent="0.3">
      <c r="A9" s="10">
        <v>8</v>
      </c>
      <c r="B9" s="10" t="s">
        <v>17</v>
      </c>
    </row>
    <row r="10" spans="1:2" x14ac:dyDescent="0.3">
      <c r="A10" s="10">
        <v>9</v>
      </c>
      <c r="B10" s="10" t="s">
        <v>18</v>
      </c>
    </row>
    <row r="11" spans="1:2" x14ac:dyDescent="0.3">
      <c r="A11">
        <v>10</v>
      </c>
      <c r="B11" t="s">
        <v>19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B79A-4E57-4199-A99E-F9E8C0D6BF4A}">
  <dimension ref="A1:B9"/>
  <sheetViews>
    <sheetView workbookViewId="0">
      <selection activeCell="D44" sqref="D44"/>
    </sheetView>
  </sheetViews>
  <sheetFormatPr defaultRowHeight="14.4" x14ac:dyDescent="0.3"/>
  <cols>
    <col min="1" max="1" width="12.109375" customWidth="1"/>
    <col min="2" max="2" width="37.6640625" bestFit="1" customWidth="1"/>
    <col min="3" max="3" width="10.6640625" bestFit="1" customWidth="1"/>
  </cols>
  <sheetData>
    <row r="1" spans="1:2" s="1" customFormat="1" x14ac:dyDescent="0.3">
      <c r="A1" s="1" t="s">
        <v>0</v>
      </c>
      <c r="B1" s="1" t="s">
        <v>20</v>
      </c>
    </row>
    <row r="2" spans="1:2" x14ac:dyDescent="0.3">
      <c r="A2">
        <v>1</v>
      </c>
      <c r="B2" t="s">
        <v>10</v>
      </c>
    </row>
    <row r="3" spans="1:2" x14ac:dyDescent="0.3">
      <c r="A3">
        <v>2</v>
      </c>
      <c r="B3" t="s">
        <v>11</v>
      </c>
    </row>
    <row r="4" spans="1:2" x14ac:dyDescent="0.3">
      <c r="A4">
        <v>3</v>
      </c>
      <c r="B4" t="s">
        <v>12</v>
      </c>
    </row>
    <row r="5" spans="1:2" x14ac:dyDescent="0.3">
      <c r="A5">
        <v>4</v>
      </c>
      <c r="B5" t="s">
        <v>13</v>
      </c>
    </row>
    <row r="6" spans="1:2" x14ac:dyDescent="0.3">
      <c r="A6">
        <v>5</v>
      </c>
      <c r="B6" t="s">
        <v>14</v>
      </c>
    </row>
    <row r="7" spans="1:2" x14ac:dyDescent="0.3">
      <c r="A7">
        <v>6</v>
      </c>
      <c r="B7" t="s">
        <v>15</v>
      </c>
    </row>
    <row r="8" spans="1:2" x14ac:dyDescent="0.3">
      <c r="A8">
        <v>7</v>
      </c>
      <c r="B8" t="s">
        <v>17</v>
      </c>
    </row>
    <row r="9" spans="1:2" x14ac:dyDescent="0.3">
      <c r="A9">
        <v>8</v>
      </c>
      <c r="B9" t="s">
        <v>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4EEB-7488-4343-A47F-006A8C823D42}">
  <dimension ref="A1:E1137"/>
  <sheetViews>
    <sheetView tabSelected="1" workbookViewId="0">
      <selection activeCell="B1" sqref="B1:B1048576"/>
    </sheetView>
  </sheetViews>
  <sheetFormatPr defaultRowHeight="14.4" x14ac:dyDescent="0.3"/>
  <cols>
    <col min="1" max="1" width="8.5546875" bestFit="1" customWidth="1"/>
    <col min="2" max="2" width="65.33203125" bestFit="1" customWidth="1"/>
    <col min="3" max="3" width="65.33203125" customWidth="1"/>
    <col min="4" max="4" width="33.6640625" bestFit="1" customWidth="1"/>
    <col min="5" max="5" width="38.88671875" bestFit="1" customWidth="1"/>
  </cols>
  <sheetData>
    <row r="1" spans="1:5" x14ac:dyDescent="0.3">
      <c r="A1" s="4" t="s">
        <v>21</v>
      </c>
      <c r="B1" s="4" t="s">
        <v>22</v>
      </c>
      <c r="C1" s="4" t="s">
        <v>23</v>
      </c>
      <c r="D1" s="1" t="s">
        <v>24</v>
      </c>
      <c r="E1" s="1" t="s">
        <v>25</v>
      </c>
    </row>
    <row r="2" spans="1:5" x14ac:dyDescent="0.3">
      <c r="A2" s="3" t="s">
        <v>26</v>
      </c>
      <c r="B2" s="3" t="s">
        <v>27</v>
      </c>
      <c r="C2" s="3" t="str">
        <f>_xlfn.CONCAT(B2, " (", A2, ")")</f>
        <v>Sales-Cash (0100)</v>
      </c>
      <c r="D2" t="s">
        <v>28</v>
      </c>
      <c r="E2" t="s">
        <v>28</v>
      </c>
    </row>
    <row r="3" spans="1:5" x14ac:dyDescent="0.3">
      <c r="A3" s="3" t="s">
        <v>29</v>
      </c>
      <c r="B3" s="3" t="s">
        <v>30</v>
      </c>
      <c r="C3" s="3" t="str">
        <f t="shared" ref="C3:C66" si="0">_xlfn.CONCAT(B3, " (", A3, ")")</f>
        <v>Sales-Charge (0105)</v>
      </c>
      <c r="D3" t="s">
        <v>28</v>
      </c>
      <c r="E3" t="s">
        <v>28</v>
      </c>
    </row>
    <row r="4" spans="1:5" x14ac:dyDescent="0.3">
      <c r="A4" s="3" t="s">
        <v>31</v>
      </c>
      <c r="B4" s="3" t="s">
        <v>32</v>
      </c>
      <c r="C4" s="3" t="str">
        <f t="shared" si="0"/>
        <v>Sales-Non Commission (0110)</v>
      </c>
      <c r="D4" t="s">
        <v>28</v>
      </c>
      <c r="E4" t="s">
        <v>28</v>
      </c>
    </row>
    <row r="5" spans="1:5" x14ac:dyDescent="0.3">
      <c r="A5" s="3" t="s">
        <v>33</v>
      </c>
      <c r="B5" s="3" t="s">
        <v>34</v>
      </c>
      <c r="C5" s="3" t="str">
        <f t="shared" si="0"/>
        <v>Sales-Contract (0115)</v>
      </c>
      <c r="D5" t="s">
        <v>28</v>
      </c>
      <c r="E5" t="s">
        <v>28</v>
      </c>
    </row>
    <row r="6" spans="1:5" x14ac:dyDescent="0.3">
      <c r="A6" s="3" t="s">
        <v>35</v>
      </c>
      <c r="B6" s="3" t="s">
        <v>36</v>
      </c>
      <c r="C6" s="3" t="str">
        <f t="shared" si="0"/>
        <v>Sales-Non Taxable (0120)</v>
      </c>
      <c r="D6" t="s">
        <v>28</v>
      </c>
      <c r="E6" t="s">
        <v>28</v>
      </c>
    </row>
    <row r="7" spans="1:5" x14ac:dyDescent="0.3">
      <c r="A7" s="3" t="s">
        <v>37</v>
      </c>
      <c r="B7" s="3" t="s">
        <v>38</v>
      </c>
      <c r="C7" s="3" t="str">
        <f t="shared" si="0"/>
        <v>Sales-Retail (0125)</v>
      </c>
      <c r="D7" t="s">
        <v>28</v>
      </c>
      <c r="E7" t="s">
        <v>28</v>
      </c>
    </row>
    <row r="8" spans="1:5" x14ac:dyDescent="0.3">
      <c r="A8" s="3" t="s">
        <v>39</v>
      </c>
      <c r="B8" s="3" t="s">
        <v>40</v>
      </c>
      <c r="C8" s="3" t="str">
        <f t="shared" si="0"/>
        <v>Sales-Fee Accounts (0130)</v>
      </c>
      <c r="D8" t="s">
        <v>28</v>
      </c>
      <c r="E8" t="s">
        <v>28</v>
      </c>
    </row>
    <row r="9" spans="1:5" x14ac:dyDescent="0.3">
      <c r="A9" s="3" t="s">
        <v>41</v>
      </c>
      <c r="B9" s="3" t="s">
        <v>42</v>
      </c>
      <c r="C9" s="3" t="str">
        <f t="shared" si="0"/>
        <v>Sales - Meals (0135)</v>
      </c>
      <c r="D9" t="s">
        <v>28</v>
      </c>
      <c r="E9" t="s">
        <v>28</v>
      </c>
    </row>
    <row r="10" spans="1:5" x14ac:dyDescent="0.3">
      <c r="A10" s="3" t="s">
        <v>43</v>
      </c>
      <c r="B10" s="3" t="s">
        <v>44</v>
      </c>
      <c r="C10" s="3" t="str">
        <f t="shared" si="0"/>
        <v>Sales-Client Return (0200)</v>
      </c>
      <c r="D10" t="s">
        <v>28</v>
      </c>
      <c r="E10" t="s">
        <v>28</v>
      </c>
    </row>
    <row r="11" spans="1:5" x14ac:dyDescent="0.3">
      <c r="A11" s="3" t="s">
        <v>45</v>
      </c>
      <c r="B11" s="3" t="s">
        <v>46</v>
      </c>
      <c r="C11" s="3" t="str">
        <f t="shared" si="0"/>
        <v>Sales-Government Reimbursement (0300)</v>
      </c>
      <c r="D11" t="s">
        <v>28</v>
      </c>
      <c r="E11" t="s">
        <v>28</v>
      </c>
    </row>
    <row r="12" spans="1:5" x14ac:dyDescent="0.3">
      <c r="A12" s="3" t="s">
        <v>47</v>
      </c>
      <c r="B12" s="3" t="s">
        <v>48</v>
      </c>
      <c r="C12" s="3" t="str">
        <f t="shared" si="0"/>
        <v>Sales - Facility Services (0400)</v>
      </c>
      <c r="D12" t="s">
        <v>28</v>
      </c>
      <c r="E12" t="s">
        <v>28</v>
      </c>
    </row>
    <row r="13" spans="1:5" x14ac:dyDescent="0.3">
      <c r="A13" s="3" t="s">
        <v>49</v>
      </c>
      <c r="B13" s="3" t="s">
        <v>50</v>
      </c>
      <c r="C13" s="3" t="str">
        <f t="shared" si="0"/>
        <v>Retail Sales - Food (0500)</v>
      </c>
      <c r="D13" t="s">
        <v>28</v>
      </c>
      <c r="E13" t="s">
        <v>28</v>
      </c>
    </row>
    <row r="14" spans="1:5" x14ac:dyDescent="0.3">
      <c r="A14" s="3" t="s">
        <v>51</v>
      </c>
      <c r="B14" s="3" t="s">
        <v>52</v>
      </c>
      <c r="C14" s="3" t="str">
        <f t="shared" si="0"/>
        <v>Retail Sales - Beverages (0550)</v>
      </c>
      <c r="D14" t="s">
        <v>28</v>
      </c>
      <c r="E14" t="s">
        <v>28</v>
      </c>
    </row>
    <row r="15" spans="1:5" x14ac:dyDescent="0.3">
      <c r="A15" s="3" t="s">
        <v>53</v>
      </c>
      <c r="B15" s="3" t="s">
        <v>54</v>
      </c>
      <c r="C15" s="3" t="str">
        <f t="shared" si="0"/>
        <v>Retail Sales - Alcoholic Beverages (0600)</v>
      </c>
      <c r="D15" t="s">
        <v>28</v>
      </c>
      <c r="E15" t="s">
        <v>28</v>
      </c>
    </row>
    <row r="16" spans="1:5" x14ac:dyDescent="0.3">
      <c r="A16" s="3" t="s">
        <v>55</v>
      </c>
      <c r="B16" s="3" t="s">
        <v>56</v>
      </c>
      <c r="C16" s="3" t="str">
        <f t="shared" si="0"/>
        <v>Sales - Catering Food and Beverage (0650)</v>
      </c>
      <c r="D16" t="s">
        <v>28</v>
      </c>
      <c r="E16" t="s">
        <v>28</v>
      </c>
    </row>
    <row r="17" spans="1:5" x14ac:dyDescent="0.3">
      <c r="A17" s="3" t="s">
        <v>57</v>
      </c>
      <c r="B17" s="3" t="s">
        <v>58</v>
      </c>
      <c r="C17" s="3" t="str">
        <f t="shared" si="0"/>
        <v>Sales - Merchandise and Apparel (0700)</v>
      </c>
      <c r="D17" t="s">
        <v>28</v>
      </c>
      <c r="E17" t="s">
        <v>28</v>
      </c>
    </row>
    <row r="18" spans="1:5" x14ac:dyDescent="0.3">
      <c r="A18" s="3" t="s">
        <v>59</v>
      </c>
      <c r="B18" s="3" t="s">
        <v>60</v>
      </c>
      <c r="C18" s="3" t="str">
        <f t="shared" si="0"/>
        <v>Sales - Uniform Services (0800)</v>
      </c>
      <c r="D18" t="s">
        <v>28</v>
      </c>
      <c r="E18" t="s">
        <v>28</v>
      </c>
    </row>
    <row r="19" spans="1:5" x14ac:dyDescent="0.3">
      <c r="A19" s="3" t="s">
        <v>61</v>
      </c>
      <c r="B19" s="3" t="s">
        <v>62</v>
      </c>
      <c r="C19" s="3" t="str">
        <f t="shared" si="0"/>
        <v>Sales-Contra Discounted (0900)</v>
      </c>
      <c r="D19" t="s">
        <v>28</v>
      </c>
      <c r="E19" t="s">
        <v>28</v>
      </c>
    </row>
    <row r="20" spans="1:5" x14ac:dyDescent="0.3">
      <c r="A20" s="3" t="s">
        <v>63</v>
      </c>
      <c r="B20" s="3" t="s">
        <v>64</v>
      </c>
      <c r="C20" s="3" t="str">
        <f t="shared" si="0"/>
        <v>Sales-Other (0950)</v>
      </c>
      <c r="D20" t="s">
        <v>28</v>
      </c>
      <c r="E20" t="s">
        <v>28</v>
      </c>
    </row>
    <row r="21" spans="1:5" x14ac:dyDescent="0.3">
      <c r="A21" s="3" t="s">
        <v>65</v>
      </c>
      <c r="B21" s="3" t="s">
        <v>66</v>
      </c>
      <c r="C21" s="3" t="str">
        <f t="shared" si="0"/>
        <v>Sales-Events (0960)</v>
      </c>
      <c r="D21" t="s">
        <v>28</v>
      </c>
      <c r="E21" t="s">
        <v>28</v>
      </c>
    </row>
    <row r="22" spans="1:5" x14ac:dyDescent="0.3">
      <c r="A22" s="3" t="s">
        <v>67</v>
      </c>
      <c r="B22" s="3" t="s">
        <v>68</v>
      </c>
      <c r="C22" s="3" t="str">
        <f t="shared" si="0"/>
        <v>Sales-Intercompany (0970)</v>
      </c>
      <c r="D22" t="s">
        <v>28</v>
      </c>
      <c r="E22" t="s">
        <v>28</v>
      </c>
    </row>
    <row r="23" spans="1:5" x14ac:dyDescent="0.3">
      <c r="A23" s="3" t="s">
        <v>69</v>
      </c>
      <c r="B23" s="3" t="s">
        <v>70</v>
      </c>
      <c r="C23" s="3" t="str">
        <f t="shared" si="0"/>
        <v>Sales Returns and Allowances - Intercompany (0975)</v>
      </c>
      <c r="D23" t="s">
        <v>28</v>
      </c>
      <c r="E23" t="s">
        <v>28</v>
      </c>
    </row>
    <row r="24" spans="1:5" x14ac:dyDescent="0.3">
      <c r="A24" s="3" t="s">
        <v>71</v>
      </c>
      <c r="B24" s="3" t="s">
        <v>72</v>
      </c>
      <c r="C24" s="3" t="str">
        <f t="shared" si="0"/>
        <v>Contingent Refund (1100)</v>
      </c>
      <c r="D24" t="s">
        <v>28</v>
      </c>
      <c r="E24" t="s">
        <v>28</v>
      </c>
    </row>
    <row r="25" spans="1:5" x14ac:dyDescent="0.3">
      <c r="A25" s="3" t="s">
        <v>73</v>
      </c>
      <c r="B25" s="3" t="s">
        <v>74</v>
      </c>
      <c r="C25" s="3" t="str">
        <f t="shared" si="0"/>
        <v>Subsidy/Refund (1150)</v>
      </c>
      <c r="D25" t="s">
        <v>28</v>
      </c>
      <c r="E25" t="s">
        <v>28</v>
      </c>
    </row>
    <row r="26" spans="1:5" x14ac:dyDescent="0.3">
      <c r="A26" s="3" t="s">
        <v>75</v>
      </c>
      <c r="B26" s="3" t="s">
        <v>76</v>
      </c>
      <c r="C26" s="3" t="str">
        <f t="shared" si="0"/>
        <v>Administrative Fee (1160)</v>
      </c>
      <c r="D26" t="s">
        <v>28</v>
      </c>
      <c r="E26" t="s">
        <v>28</v>
      </c>
    </row>
    <row r="27" spans="1:5" x14ac:dyDescent="0.3">
      <c r="A27" s="3" t="s">
        <v>77</v>
      </c>
      <c r="B27" s="3" t="s">
        <v>78</v>
      </c>
      <c r="C27" s="3" t="str">
        <f t="shared" si="0"/>
        <v>Management Fees (1200)</v>
      </c>
      <c r="D27" t="s">
        <v>28</v>
      </c>
      <c r="E27" t="s">
        <v>28</v>
      </c>
    </row>
    <row r="28" spans="1:5" x14ac:dyDescent="0.3">
      <c r="A28" s="3" t="s">
        <v>79</v>
      </c>
      <c r="B28" s="3" t="s">
        <v>80</v>
      </c>
      <c r="C28" s="3" t="str">
        <f t="shared" si="0"/>
        <v>Minority Expense (1300)</v>
      </c>
      <c r="D28" t="s">
        <v>28</v>
      </c>
      <c r="E28" t="s">
        <v>28</v>
      </c>
    </row>
    <row r="29" spans="1:5" x14ac:dyDescent="0.3">
      <c r="A29" s="3" t="s">
        <v>81</v>
      </c>
      <c r="B29" s="3" t="s">
        <v>82</v>
      </c>
      <c r="C29" s="3" t="str">
        <f t="shared" si="0"/>
        <v>Income-Sub Contract (1400)</v>
      </c>
      <c r="D29" t="s">
        <v>28</v>
      </c>
      <c r="E29" t="s">
        <v>28</v>
      </c>
    </row>
    <row r="30" spans="1:5" x14ac:dyDescent="0.3">
      <c r="A30" s="3" t="s">
        <v>83</v>
      </c>
      <c r="B30" s="3" t="s">
        <v>84</v>
      </c>
      <c r="C30" s="3" t="str">
        <f t="shared" si="0"/>
        <v>Income-Sub Contract - Vendor Portion (1420)</v>
      </c>
      <c r="D30" t="s">
        <v>28</v>
      </c>
      <c r="E30" t="s">
        <v>28</v>
      </c>
    </row>
    <row r="31" spans="1:5" x14ac:dyDescent="0.3">
      <c r="A31" s="3" t="s">
        <v>85</v>
      </c>
      <c r="B31" s="3" t="s">
        <v>86</v>
      </c>
      <c r="C31" s="3" t="str">
        <f t="shared" si="0"/>
        <v>Income-Royalty (1500)</v>
      </c>
      <c r="D31" t="s">
        <v>28</v>
      </c>
      <c r="E31" t="s">
        <v>28</v>
      </c>
    </row>
    <row r="32" spans="1:5" x14ac:dyDescent="0.3">
      <c r="A32" s="3" t="s">
        <v>87</v>
      </c>
      <c r="B32" s="3" t="s">
        <v>88</v>
      </c>
      <c r="C32" s="3" t="str">
        <f t="shared" si="0"/>
        <v>Job Credits (1600)</v>
      </c>
      <c r="D32" t="s">
        <v>28</v>
      </c>
      <c r="E32" t="s">
        <v>28</v>
      </c>
    </row>
    <row r="33" spans="1:5" x14ac:dyDescent="0.3">
      <c r="A33" s="3" t="s">
        <v>89</v>
      </c>
      <c r="B33" s="3" t="s">
        <v>90</v>
      </c>
      <c r="C33" s="3" t="str">
        <f t="shared" si="0"/>
        <v>Job Credits - Obsolete Disabled June FY20 (1601)</v>
      </c>
      <c r="D33" t="s">
        <v>28</v>
      </c>
      <c r="E33" t="s">
        <v>28</v>
      </c>
    </row>
    <row r="34" spans="1:5" x14ac:dyDescent="0.3">
      <c r="A34" s="3" t="s">
        <v>91</v>
      </c>
      <c r="B34" s="3" t="s">
        <v>92</v>
      </c>
      <c r="C34" s="3" t="str">
        <f t="shared" si="0"/>
        <v>Other Client Investment Discount (1700)</v>
      </c>
      <c r="D34" t="s">
        <v>28</v>
      </c>
      <c r="E34" t="s">
        <v>28</v>
      </c>
    </row>
    <row r="35" spans="1:5" x14ac:dyDescent="0.3">
      <c r="A35" s="3" t="s">
        <v>93</v>
      </c>
      <c r="B35" s="3" t="s">
        <v>94</v>
      </c>
      <c r="C35" s="3" t="str">
        <f t="shared" si="0"/>
        <v>Income-Other Operating (1900)</v>
      </c>
      <c r="D35" t="s">
        <v>28</v>
      </c>
      <c r="E35" t="s">
        <v>28</v>
      </c>
    </row>
    <row r="36" spans="1:5" x14ac:dyDescent="0.3">
      <c r="A36" s="3" t="s">
        <v>95</v>
      </c>
      <c r="B36" s="3" t="s">
        <v>96</v>
      </c>
      <c r="C36" s="3" t="str">
        <f t="shared" si="0"/>
        <v>Income-Unconsolidated Subs (1950)</v>
      </c>
      <c r="D36" t="s">
        <v>28</v>
      </c>
      <c r="E36" t="s">
        <v>28</v>
      </c>
    </row>
    <row r="37" spans="1:5" x14ac:dyDescent="0.3">
      <c r="A37" s="3" t="s">
        <v>97</v>
      </c>
      <c r="B37" s="3" t="s">
        <v>98</v>
      </c>
      <c r="C37" s="3" t="str">
        <f t="shared" si="0"/>
        <v>Cost of Sales-Food &amp; Beverage (2000)</v>
      </c>
      <c r="D37" t="s">
        <v>99</v>
      </c>
      <c r="E37" t="s">
        <v>99</v>
      </c>
    </row>
    <row r="38" spans="1:5" x14ac:dyDescent="0.3">
      <c r="A38" s="3" t="s">
        <v>100</v>
      </c>
      <c r="B38" s="3" t="s">
        <v>101</v>
      </c>
      <c r="C38" s="3" t="str">
        <f t="shared" si="0"/>
        <v>Cost of Sales-Retail Merchandise (2005)</v>
      </c>
      <c r="D38" t="s">
        <v>99</v>
      </c>
      <c r="E38" t="s">
        <v>99</v>
      </c>
    </row>
    <row r="39" spans="1:5" x14ac:dyDescent="0.3">
      <c r="A39" s="3" t="s">
        <v>102</v>
      </c>
      <c r="B39" s="3" t="s">
        <v>103</v>
      </c>
      <c r="C39" s="3" t="str">
        <f t="shared" si="0"/>
        <v>Cost of Sales-Freight (2010)</v>
      </c>
      <c r="D39" t="s">
        <v>99</v>
      </c>
      <c r="E39" t="s">
        <v>99</v>
      </c>
    </row>
    <row r="40" spans="1:5" x14ac:dyDescent="0.3">
      <c r="A40" s="3" t="s">
        <v>104</v>
      </c>
      <c r="B40" s="3" t="s">
        <v>105</v>
      </c>
      <c r="C40" s="3" t="str">
        <f t="shared" si="0"/>
        <v>Cost of Sales-Franchise (2070)</v>
      </c>
      <c r="D40" t="s">
        <v>99</v>
      </c>
      <c r="E40" t="s">
        <v>99</v>
      </c>
    </row>
    <row r="41" spans="1:5" x14ac:dyDescent="0.3">
      <c r="A41" s="3" t="s">
        <v>106</v>
      </c>
      <c r="B41" s="3" t="s">
        <v>107</v>
      </c>
      <c r="C41" s="3" t="str">
        <f t="shared" si="0"/>
        <v>Cost of Sales-Returns (2090)</v>
      </c>
      <c r="D41" t="s">
        <v>99</v>
      </c>
      <c r="E41" t="s">
        <v>99</v>
      </c>
    </row>
    <row r="42" spans="1:5" x14ac:dyDescent="0.3">
      <c r="A42" s="3" t="s">
        <v>108</v>
      </c>
      <c r="B42" s="3" t="s">
        <v>109</v>
      </c>
      <c r="C42" s="3" t="str">
        <f t="shared" si="0"/>
        <v>Cost of Sales-Government Commodity (2100)</v>
      </c>
      <c r="D42" t="s">
        <v>99</v>
      </c>
      <c r="E42" t="s">
        <v>99</v>
      </c>
    </row>
    <row r="43" spans="1:5" x14ac:dyDescent="0.3">
      <c r="A43" s="3" t="s">
        <v>110</v>
      </c>
      <c r="B43" s="3" t="s">
        <v>111</v>
      </c>
      <c r="C43" s="3" t="str">
        <f t="shared" si="0"/>
        <v>Cost of Sales-Non Commission (2110)</v>
      </c>
      <c r="D43" t="s">
        <v>99</v>
      </c>
      <c r="E43" t="s">
        <v>99</v>
      </c>
    </row>
    <row r="44" spans="1:5" x14ac:dyDescent="0.3">
      <c r="A44" s="3" t="s">
        <v>112</v>
      </c>
      <c r="B44" s="3" t="s">
        <v>113</v>
      </c>
      <c r="C44" s="3" t="str">
        <f t="shared" si="0"/>
        <v>Cost of Sales-SCA Funds (2120)</v>
      </c>
      <c r="D44" t="s">
        <v>99</v>
      </c>
      <c r="E44" t="s">
        <v>99</v>
      </c>
    </row>
    <row r="45" spans="1:5" x14ac:dyDescent="0.3">
      <c r="A45" s="3" t="s">
        <v>114</v>
      </c>
      <c r="B45" s="3" t="s">
        <v>115</v>
      </c>
      <c r="C45" s="3" t="str">
        <f t="shared" si="0"/>
        <v>Cost of Sales-Employee (2150)</v>
      </c>
      <c r="D45" t="s">
        <v>99</v>
      </c>
      <c r="E45" t="s">
        <v>99</v>
      </c>
    </row>
    <row r="46" spans="1:5" x14ac:dyDescent="0.3">
      <c r="A46" s="3" t="s">
        <v>116</v>
      </c>
      <c r="B46" s="3" t="s">
        <v>117</v>
      </c>
      <c r="C46" s="3" t="str">
        <f t="shared" si="0"/>
        <v>Cost of Sales-Taxes (2200)</v>
      </c>
      <c r="D46" t="s">
        <v>99</v>
      </c>
      <c r="E46" t="s">
        <v>99</v>
      </c>
    </row>
    <row r="47" spans="1:5" x14ac:dyDescent="0.3">
      <c r="A47" s="3" t="s">
        <v>118</v>
      </c>
      <c r="B47" s="3" t="s">
        <v>119</v>
      </c>
      <c r="C47" s="3" t="str">
        <f t="shared" si="0"/>
        <v>Cost of Sales-Other (2300)</v>
      </c>
      <c r="D47" t="s">
        <v>99</v>
      </c>
      <c r="E47" t="s">
        <v>99</v>
      </c>
    </row>
    <row r="48" spans="1:5" x14ac:dyDescent="0.3">
      <c r="A48" s="3" t="s">
        <v>120</v>
      </c>
      <c r="B48" s="3" t="s">
        <v>121</v>
      </c>
      <c r="C48" s="3" t="str">
        <f t="shared" si="0"/>
        <v>Cost of Sales-Other - (2301)</v>
      </c>
      <c r="D48" t="s">
        <v>99</v>
      </c>
      <c r="E48" t="s">
        <v>99</v>
      </c>
    </row>
    <row r="49" spans="1:5" x14ac:dyDescent="0.3">
      <c r="A49" s="3" t="s">
        <v>122</v>
      </c>
      <c r="B49" s="3" t="s">
        <v>123</v>
      </c>
      <c r="C49" s="3" t="str">
        <f t="shared" si="0"/>
        <v>Cost of Sales - Uniform Services (2450)</v>
      </c>
      <c r="D49" t="s">
        <v>99</v>
      </c>
      <c r="E49" t="s">
        <v>99</v>
      </c>
    </row>
    <row r="50" spans="1:5" x14ac:dyDescent="0.3">
      <c r="A50" s="3" t="s">
        <v>124</v>
      </c>
      <c r="B50" s="3" t="s">
        <v>125</v>
      </c>
      <c r="C50" s="3" t="str">
        <f t="shared" si="0"/>
        <v>Supplier Rebate/Discount (2500)</v>
      </c>
      <c r="D50" t="s">
        <v>99</v>
      </c>
      <c r="E50" t="s">
        <v>99</v>
      </c>
    </row>
    <row r="51" spans="1:5" x14ac:dyDescent="0.3">
      <c r="A51" s="3" t="s">
        <v>126</v>
      </c>
      <c r="B51" s="3" t="s">
        <v>127</v>
      </c>
      <c r="C51" s="3" t="str">
        <f t="shared" si="0"/>
        <v>Cost of Sales - Supplier Fees / Allowances (2505)</v>
      </c>
      <c r="D51" t="s">
        <v>99</v>
      </c>
      <c r="E51" t="s">
        <v>99</v>
      </c>
    </row>
    <row r="52" spans="1:5" x14ac:dyDescent="0.3">
      <c r="A52" s="3" t="s">
        <v>128</v>
      </c>
      <c r="B52" s="3" t="s">
        <v>129</v>
      </c>
      <c r="C52" s="3" t="str">
        <f t="shared" si="0"/>
        <v>Cost of Sales - Beverages (2550)</v>
      </c>
      <c r="D52" t="s">
        <v>99</v>
      </c>
      <c r="E52" t="s">
        <v>99</v>
      </c>
    </row>
    <row r="53" spans="1:5" x14ac:dyDescent="0.3">
      <c r="A53" s="3" t="s">
        <v>130</v>
      </c>
      <c r="B53" s="3" t="s">
        <v>131</v>
      </c>
      <c r="C53" s="3" t="str">
        <f t="shared" si="0"/>
        <v>Cost of Sales - Alcoholic Beverages (2600)</v>
      </c>
      <c r="D53" t="s">
        <v>99</v>
      </c>
      <c r="E53" t="s">
        <v>99</v>
      </c>
    </row>
    <row r="54" spans="1:5" x14ac:dyDescent="0.3">
      <c r="A54" s="3" t="s">
        <v>132</v>
      </c>
      <c r="B54" s="3" t="s">
        <v>133</v>
      </c>
      <c r="C54" s="3" t="str">
        <f t="shared" si="0"/>
        <v>Cost of Sales - Food (2650)</v>
      </c>
      <c r="D54" t="s">
        <v>99</v>
      </c>
      <c r="E54" t="s">
        <v>99</v>
      </c>
    </row>
    <row r="55" spans="1:5" x14ac:dyDescent="0.3">
      <c r="A55" s="3" t="s">
        <v>134</v>
      </c>
      <c r="B55" s="3" t="s">
        <v>135</v>
      </c>
      <c r="C55" s="3" t="str">
        <f t="shared" si="0"/>
        <v>Cost of Sales - Supplies / Packaging (2800)</v>
      </c>
      <c r="D55" t="s">
        <v>99</v>
      </c>
      <c r="E55" t="s">
        <v>99</v>
      </c>
    </row>
    <row r="56" spans="1:5" x14ac:dyDescent="0.3">
      <c r="A56" s="3" t="s">
        <v>136</v>
      </c>
      <c r="B56" s="3" t="s">
        <v>137</v>
      </c>
      <c r="C56" s="3" t="str">
        <f t="shared" si="0"/>
        <v>Cost of Sales - Supplier Rebates / Discounts - Client Return (2850)</v>
      </c>
      <c r="D56" t="s">
        <v>99</v>
      </c>
      <c r="E56" t="s">
        <v>99</v>
      </c>
    </row>
    <row r="57" spans="1:5" x14ac:dyDescent="0.3">
      <c r="A57" s="3" t="s">
        <v>138</v>
      </c>
      <c r="B57" s="3" t="s">
        <v>139</v>
      </c>
      <c r="C57" s="3" t="str">
        <f t="shared" si="0"/>
        <v>Cash Discounts (2900)</v>
      </c>
      <c r="D57" t="s">
        <v>99</v>
      </c>
      <c r="E57" t="s">
        <v>99</v>
      </c>
    </row>
    <row r="58" spans="1:5" x14ac:dyDescent="0.3">
      <c r="A58" s="3" t="s">
        <v>140</v>
      </c>
      <c r="B58" s="3" t="s">
        <v>141</v>
      </c>
      <c r="C58" s="3" t="str">
        <f t="shared" si="0"/>
        <v>Inventory Write Offs (2999)</v>
      </c>
      <c r="D58" t="s">
        <v>99</v>
      </c>
      <c r="E58" t="s">
        <v>99</v>
      </c>
    </row>
    <row r="59" spans="1:5" x14ac:dyDescent="0.3">
      <c r="A59" s="3" t="s">
        <v>142</v>
      </c>
      <c r="B59" s="3" t="s">
        <v>143</v>
      </c>
      <c r="C59" s="3" t="str">
        <f t="shared" si="0"/>
        <v>Management Salaries and Wages (3100)</v>
      </c>
      <c r="D59" t="s">
        <v>144</v>
      </c>
      <c r="E59" t="s">
        <v>145</v>
      </c>
    </row>
    <row r="60" spans="1:5" x14ac:dyDescent="0.3">
      <c r="A60" s="3" t="s">
        <v>146</v>
      </c>
      <c r="B60" s="3" t="s">
        <v>147</v>
      </c>
      <c r="C60" s="3" t="str">
        <f t="shared" si="0"/>
        <v>Salaries &amp; Wages-Direct - (3101)</v>
      </c>
      <c r="E60" t="s">
        <v>145</v>
      </c>
    </row>
    <row r="61" spans="1:5" x14ac:dyDescent="0.3">
      <c r="A61" s="3" t="s">
        <v>148</v>
      </c>
      <c r="B61" s="3" t="s">
        <v>149</v>
      </c>
      <c r="C61" s="3" t="str">
        <f t="shared" si="0"/>
        <v>Payroll Adjustments - Management Wages (3110)</v>
      </c>
      <c r="D61" t="s">
        <v>144</v>
      </c>
      <c r="E61" t="s">
        <v>145</v>
      </c>
    </row>
    <row r="62" spans="1:5" x14ac:dyDescent="0.3">
      <c r="A62" s="3" t="s">
        <v>150</v>
      </c>
      <c r="B62" s="3" t="s">
        <v>151</v>
      </c>
      <c r="C62" s="3" t="str">
        <f t="shared" si="0"/>
        <v>Payroll Adjustments - Hourly Wages (3111)</v>
      </c>
      <c r="D62" t="s">
        <v>152</v>
      </c>
      <c r="E62" t="s">
        <v>145</v>
      </c>
    </row>
    <row r="63" spans="1:5" x14ac:dyDescent="0.3">
      <c r="A63" s="3" t="s">
        <v>153</v>
      </c>
      <c r="B63" s="3" t="s">
        <v>154</v>
      </c>
      <c r="C63" s="3" t="str">
        <f t="shared" si="0"/>
        <v>New Business - Retention Commission (3120)</v>
      </c>
      <c r="D63" t="s">
        <v>144</v>
      </c>
      <c r="E63" t="s">
        <v>145</v>
      </c>
    </row>
    <row r="64" spans="1:5" x14ac:dyDescent="0.3">
      <c r="A64" s="3" t="s">
        <v>155</v>
      </c>
      <c r="B64" s="3" t="s">
        <v>156</v>
      </c>
      <c r="C64" s="3" t="str">
        <f t="shared" si="0"/>
        <v>Compensated Absence Expense (3125)</v>
      </c>
      <c r="D64" t="s">
        <v>144</v>
      </c>
      <c r="E64" t="s">
        <v>145</v>
      </c>
    </row>
    <row r="65" spans="1:5" x14ac:dyDescent="0.3">
      <c r="A65" s="3" t="s">
        <v>157</v>
      </c>
      <c r="B65" s="3" t="s">
        <v>158</v>
      </c>
      <c r="C65" s="3" t="str">
        <f t="shared" si="0"/>
        <v>Client Labor Expense (3140)</v>
      </c>
      <c r="D65" t="s">
        <v>144</v>
      </c>
      <c r="E65" t="s">
        <v>145</v>
      </c>
    </row>
    <row r="66" spans="1:5" x14ac:dyDescent="0.3">
      <c r="A66" s="3" t="s">
        <v>159</v>
      </c>
      <c r="B66" s="3" t="s">
        <v>160</v>
      </c>
      <c r="C66" s="3" t="str">
        <f t="shared" si="0"/>
        <v>Hourly Salaries and Wages (3150)</v>
      </c>
      <c r="D66" t="s">
        <v>152</v>
      </c>
      <c r="E66" t="s">
        <v>145</v>
      </c>
    </row>
    <row r="67" spans="1:5" x14ac:dyDescent="0.3">
      <c r="A67" s="3" t="s">
        <v>161</v>
      </c>
      <c r="B67" s="3" t="s">
        <v>162</v>
      </c>
      <c r="C67" s="3" t="str">
        <f t="shared" ref="C67:C130" si="1">_xlfn.CONCAT(B67, " (", A67, ")")</f>
        <v>Overtime Wages (3155)</v>
      </c>
      <c r="D67" t="s">
        <v>152</v>
      </c>
      <c r="E67" t="s">
        <v>145</v>
      </c>
    </row>
    <row r="68" spans="1:5" x14ac:dyDescent="0.3">
      <c r="A68" s="3" t="s">
        <v>163</v>
      </c>
      <c r="B68" s="3" t="s">
        <v>164</v>
      </c>
      <c r="C68" s="3" t="str">
        <f t="shared" si="1"/>
        <v>Payroll Adjustments-Support (3160)</v>
      </c>
      <c r="D68" t="s">
        <v>152</v>
      </c>
      <c r="E68" t="s">
        <v>145</v>
      </c>
    </row>
    <row r="69" spans="1:5" x14ac:dyDescent="0.3">
      <c r="A69" s="3" t="s">
        <v>165</v>
      </c>
      <c r="B69" s="3" t="s">
        <v>166</v>
      </c>
      <c r="C69" s="3" t="str">
        <f t="shared" si="1"/>
        <v>Payroll Adjustments-Selling (3165)</v>
      </c>
      <c r="D69" t="s">
        <v>152</v>
      </c>
      <c r="E69" t="s">
        <v>145</v>
      </c>
    </row>
    <row r="70" spans="1:5" x14ac:dyDescent="0.3">
      <c r="A70" s="3" t="s">
        <v>167</v>
      </c>
      <c r="B70" s="3" t="s">
        <v>168</v>
      </c>
      <c r="C70" s="3" t="str">
        <f t="shared" si="1"/>
        <v>Payroll Taxes-Support (3170)</v>
      </c>
      <c r="D70" t="s">
        <v>152</v>
      </c>
      <c r="E70" t="s">
        <v>145</v>
      </c>
    </row>
    <row r="71" spans="1:5" x14ac:dyDescent="0.3">
      <c r="A71" s="3" t="s">
        <v>169</v>
      </c>
      <c r="B71" s="3" t="s">
        <v>170</v>
      </c>
      <c r="C71" s="3" t="str">
        <f t="shared" si="1"/>
        <v>Payroll Taxes-Selling (3175)</v>
      </c>
      <c r="D71" t="s">
        <v>152</v>
      </c>
      <c r="E71" t="s">
        <v>145</v>
      </c>
    </row>
    <row r="72" spans="1:5" x14ac:dyDescent="0.3">
      <c r="A72" s="3" t="s">
        <v>171</v>
      </c>
      <c r="B72" s="3" t="s">
        <v>172</v>
      </c>
      <c r="C72" s="3" t="str">
        <f t="shared" si="1"/>
        <v>Severance Pay Expense (3190)</v>
      </c>
      <c r="D72" t="s">
        <v>152</v>
      </c>
      <c r="E72" t="s">
        <v>145</v>
      </c>
    </row>
    <row r="73" spans="1:5" x14ac:dyDescent="0.3">
      <c r="A73" s="3" t="s">
        <v>173</v>
      </c>
      <c r="B73" s="3" t="s">
        <v>174</v>
      </c>
      <c r="C73" s="3" t="str">
        <f t="shared" si="1"/>
        <v>Severance Pay Expense - (3191)</v>
      </c>
      <c r="E73" t="s">
        <v>145</v>
      </c>
    </row>
    <row r="74" spans="1:5" x14ac:dyDescent="0.3">
      <c r="A74" s="3" t="s">
        <v>175</v>
      </c>
      <c r="B74" s="3" t="s">
        <v>176</v>
      </c>
      <c r="C74" s="3" t="str">
        <f t="shared" si="1"/>
        <v>Employee Benefit Programs - Management (3200)</v>
      </c>
      <c r="D74" t="s">
        <v>144</v>
      </c>
      <c r="E74" t="s">
        <v>145</v>
      </c>
    </row>
    <row r="75" spans="1:5" x14ac:dyDescent="0.3">
      <c r="A75" s="3" t="s">
        <v>177</v>
      </c>
      <c r="B75" s="3" t="s">
        <v>178</v>
      </c>
      <c r="C75" s="3" t="str">
        <f t="shared" si="1"/>
        <v>Employee Benefit Programs-Direct - (3201)</v>
      </c>
      <c r="D75" t="s">
        <v>144</v>
      </c>
      <c r="E75" t="s">
        <v>145</v>
      </c>
    </row>
    <row r="76" spans="1:5" x14ac:dyDescent="0.3">
      <c r="A76" s="3" t="s">
        <v>179</v>
      </c>
      <c r="B76" s="3" t="s">
        <v>180</v>
      </c>
      <c r="C76" s="3" t="str">
        <f t="shared" si="1"/>
        <v>Payroll Taxes - Management (3210)</v>
      </c>
      <c r="D76" t="s">
        <v>144</v>
      </c>
      <c r="E76" t="s">
        <v>145</v>
      </c>
    </row>
    <row r="77" spans="1:5" x14ac:dyDescent="0.3">
      <c r="A77" s="3" t="s">
        <v>181</v>
      </c>
      <c r="B77" s="3" t="s">
        <v>182</v>
      </c>
      <c r="C77" s="3" t="str">
        <f t="shared" si="1"/>
        <v>Payroll Taxes - Hourly (3211)</v>
      </c>
      <c r="D77" t="s">
        <v>152</v>
      </c>
      <c r="E77" t="s">
        <v>145</v>
      </c>
    </row>
    <row r="78" spans="1:5" x14ac:dyDescent="0.3">
      <c r="A78" s="3" t="s">
        <v>183</v>
      </c>
      <c r="B78" s="3" t="s">
        <v>184</v>
      </c>
      <c r="C78" s="3" t="str">
        <f t="shared" si="1"/>
        <v>Payroll Taxes - Adjustments (3220)</v>
      </c>
      <c r="E78" t="s">
        <v>145</v>
      </c>
    </row>
    <row r="79" spans="1:5" x14ac:dyDescent="0.3">
      <c r="A79" s="3" t="s">
        <v>185</v>
      </c>
      <c r="B79" s="3" t="s">
        <v>186</v>
      </c>
      <c r="C79" s="3" t="str">
        <f t="shared" si="1"/>
        <v>Payroll Taxes - Adjustments - Obsolete Disabled June FY20 (3221)</v>
      </c>
      <c r="E79" t="s">
        <v>145</v>
      </c>
    </row>
    <row r="80" spans="1:5" x14ac:dyDescent="0.3">
      <c r="A80" s="3" t="s">
        <v>187</v>
      </c>
      <c r="B80" s="3" t="s">
        <v>188</v>
      </c>
      <c r="C80" s="3" t="str">
        <f t="shared" si="1"/>
        <v>Retirement Plans-Direct (3230)</v>
      </c>
      <c r="D80" t="s">
        <v>144</v>
      </c>
      <c r="E80" t="s">
        <v>145</v>
      </c>
    </row>
    <row r="81" spans="1:5" x14ac:dyDescent="0.3">
      <c r="A81" s="3" t="s">
        <v>189</v>
      </c>
      <c r="B81" s="3" t="s">
        <v>190</v>
      </c>
      <c r="C81" s="3" t="str">
        <f t="shared" si="1"/>
        <v>Sick Pay Expense (3240)</v>
      </c>
      <c r="D81" t="s">
        <v>144</v>
      </c>
      <c r="E81" t="s">
        <v>145</v>
      </c>
    </row>
    <row r="82" spans="1:5" x14ac:dyDescent="0.3">
      <c r="A82" s="3" t="s">
        <v>191</v>
      </c>
      <c r="B82" s="3" t="s">
        <v>192</v>
      </c>
      <c r="C82" s="3" t="str">
        <f t="shared" si="1"/>
        <v>Employee Benefit Programs - Hourly (3250)</v>
      </c>
      <c r="D82" t="s">
        <v>152</v>
      </c>
      <c r="E82" t="s">
        <v>145</v>
      </c>
    </row>
    <row r="83" spans="1:5" x14ac:dyDescent="0.3">
      <c r="A83" s="3" t="s">
        <v>193</v>
      </c>
      <c r="B83" s="3" t="s">
        <v>194</v>
      </c>
      <c r="C83" s="3" t="str">
        <f t="shared" si="1"/>
        <v>Employee Benefit Programs-Support - (3251)</v>
      </c>
      <c r="E83" t="s">
        <v>145</v>
      </c>
    </row>
    <row r="84" spans="1:5" x14ac:dyDescent="0.3">
      <c r="A84" s="3" t="s">
        <v>195</v>
      </c>
      <c r="B84" s="3" t="s">
        <v>196</v>
      </c>
      <c r="C84" s="3" t="str">
        <f t="shared" si="1"/>
        <v>Employee Benefit Programs-Selling (3255)</v>
      </c>
      <c r="D84" t="s">
        <v>152</v>
      </c>
      <c r="E84" t="s">
        <v>145</v>
      </c>
    </row>
    <row r="85" spans="1:5" x14ac:dyDescent="0.3">
      <c r="A85" s="3" t="s">
        <v>197</v>
      </c>
      <c r="B85" s="3" t="s">
        <v>198</v>
      </c>
      <c r="C85" s="3" t="str">
        <f t="shared" si="1"/>
        <v>Retirement Plans-Support (3260)</v>
      </c>
      <c r="E85" t="s">
        <v>145</v>
      </c>
    </row>
    <row r="86" spans="1:5" x14ac:dyDescent="0.3">
      <c r="A86" s="3" t="s">
        <v>199</v>
      </c>
      <c r="B86" s="3" t="s">
        <v>200</v>
      </c>
      <c r="C86" s="3" t="str">
        <f t="shared" si="1"/>
        <v>Retirement Plans-Selling (3265)</v>
      </c>
      <c r="D86" t="s">
        <v>152</v>
      </c>
      <c r="E86" t="s">
        <v>145</v>
      </c>
    </row>
    <row r="87" spans="1:5" x14ac:dyDescent="0.3">
      <c r="A87" s="3" t="s">
        <v>201</v>
      </c>
      <c r="B87" s="3" t="s">
        <v>202</v>
      </c>
      <c r="C87" s="3" t="str">
        <f t="shared" si="1"/>
        <v>Casual Labor Expense (3290)</v>
      </c>
      <c r="D87" t="s">
        <v>152</v>
      </c>
      <c r="E87" t="s">
        <v>145</v>
      </c>
    </row>
    <row r="88" spans="1:5" x14ac:dyDescent="0.3">
      <c r="A88" s="3" t="s">
        <v>203</v>
      </c>
      <c r="B88" s="3" t="s">
        <v>204</v>
      </c>
      <c r="C88" s="3" t="str">
        <f t="shared" si="1"/>
        <v>Casual Labor Expense - Obsolete Disabled June FY20 (3291)</v>
      </c>
      <c r="E88" t="s">
        <v>145</v>
      </c>
    </row>
    <row r="89" spans="1:5" x14ac:dyDescent="0.3">
      <c r="A89" s="3" t="s">
        <v>205</v>
      </c>
      <c r="B89" s="3" t="s">
        <v>206</v>
      </c>
      <c r="C89" s="3" t="str">
        <f t="shared" si="1"/>
        <v>Agency Labor Fees (3295)</v>
      </c>
      <c r="D89" t="s">
        <v>144</v>
      </c>
      <c r="E89" t="s">
        <v>145</v>
      </c>
    </row>
    <row r="90" spans="1:5" x14ac:dyDescent="0.3">
      <c r="A90" s="3" t="s">
        <v>207</v>
      </c>
      <c r="B90" s="3" t="s">
        <v>208</v>
      </c>
      <c r="C90" s="3" t="str">
        <f t="shared" si="1"/>
        <v>Volunteer Organizations (3296)</v>
      </c>
      <c r="D90" t="s">
        <v>144</v>
      </c>
      <c r="E90" t="s">
        <v>145</v>
      </c>
    </row>
    <row r="91" spans="1:5" x14ac:dyDescent="0.3">
      <c r="A91" s="3" t="s">
        <v>209</v>
      </c>
      <c r="B91" s="3" t="s">
        <v>210</v>
      </c>
      <c r="C91" s="3" t="str">
        <f t="shared" si="1"/>
        <v>Project Labor Management Fee (3297)</v>
      </c>
      <c r="D91" t="s">
        <v>152</v>
      </c>
      <c r="E91" t="s">
        <v>145</v>
      </c>
    </row>
    <row r="92" spans="1:5" x14ac:dyDescent="0.3">
      <c r="A92" s="3" t="s">
        <v>211</v>
      </c>
      <c r="B92" s="3" t="s">
        <v>212</v>
      </c>
      <c r="C92" s="3" t="str">
        <f t="shared" si="1"/>
        <v>Stock Compensation Expense (3298)</v>
      </c>
      <c r="D92" t="s">
        <v>152</v>
      </c>
      <c r="E92" t="s">
        <v>145</v>
      </c>
    </row>
    <row r="93" spans="1:5" x14ac:dyDescent="0.3">
      <c r="A93" s="3" t="s">
        <v>213</v>
      </c>
      <c r="B93" s="3" t="s">
        <v>214</v>
      </c>
      <c r="C93" s="3" t="str">
        <f t="shared" si="1"/>
        <v>Payroll Costs-Other (3299)</v>
      </c>
      <c r="D93" t="s">
        <v>152</v>
      </c>
      <c r="E93" t="s">
        <v>145</v>
      </c>
    </row>
    <row r="94" spans="1:5" x14ac:dyDescent="0.3">
      <c r="A94" s="3" t="s">
        <v>215</v>
      </c>
      <c r="B94" s="3" t="s">
        <v>216</v>
      </c>
      <c r="C94" s="3" t="str">
        <f t="shared" si="1"/>
        <v>Company Publications (3300)</v>
      </c>
      <c r="D94" t="s">
        <v>217</v>
      </c>
      <c r="E94" t="s">
        <v>218</v>
      </c>
    </row>
    <row r="95" spans="1:5" x14ac:dyDescent="0.3">
      <c r="A95" s="3" t="s">
        <v>219</v>
      </c>
      <c r="B95" s="3" t="s">
        <v>220</v>
      </c>
      <c r="C95" s="3" t="str">
        <f t="shared" si="1"/>
        <v>Dues &amp; Subscriptions (3305)</v>
      </c>
      <c r="D95" t="s">
        <v>217</v>
      </c>
      <c r="E95" t="s">
        <v>218</v>
      </c>
    </row>
    <row r="96" spans="1:5" x14ac:dyDescent="0.3">
      <c r="A96" s="3" t="s">
        <v>221</v>
      </c>
      <c r="B96" s="3" t="s">
        <v>222</v>
      </c>
      <c r="C96" s="3" t="str">
        <f t="shared" si="1"/>
        <v>Employee Programs (3310)</v>
      </c>
      <c r="D96" s="3" t="s">
        <v>223</v>
      </c>
      <c r="E96" t="s">
        <v>224</v>
      </c>
    </row>
    <row r="97" spans="1:5" x14ac:dyDescent="0.3">
      <c r="A97" s="3" t="s">
        <v>225</v>
      </c>
      <c r="B97" s="3" t="s">
        <v>226</v>
      </c>
      <c r="C97" s="3" t="str">
        <f t="shared" si="1"/>
        <v>Employee Programs - (3311)</v>
      </c>
      <c r="D97" s="3"/>
      <c r="E97" t="s">
        <v>224</v>
      </c>
    </row>
    <row r="98" spans="1:5" x14ac:dyDescent="0.3">
      <c r="A98" s="3" t="s">
        <v>227</v>
      </c>
      <c r="B98" s="3" t="s">
        <v>228</v>
      </c>
      <c r="C98" s="3" t="str">
        <f t="shared" si="1"/>
        <v>Environmental Costs (3315)</v>
      </c>
      <c r="D98" s="3" t="s">
        <v>229</v>
      </c>
      <c r="E98" t="s">
        <v>224</v>
      </c>
    </row>
    <row r="99" spans="1:5" x14ac:dyDescent="0.3">
      <c r="A99" s="3" t="s">
        <v>230</v>
      </c>
      <c r="B99" s="3" t="s">
        <v>231</v>
      </c>
      <c r="C99" s="3" t="str">
        <f t="shared" si="1"/>
        <v>Facility Planning Charge (3320)</v>
      </c>
      <c r="D99" t="s">
        <v>217</v>
      </c>
      <c r="E99" t="s">
        <v>218</v>
      </c>
    </row>
    <row r="100" spans="1:5" x14ac:dyDescent="0.3">
      <c r="A100" s="3" t="s">
        <v>232</v>
      </c>
      <c r="B100" s="3" t="s">
        <v>233</v>
      </c>
      <c r="C100" s="3" t="str">
        <f t="shared" si="1"/>
        <v>Forms (3325)</v>
      </c>
      <c r="D100" s="3" t="s">
        <v>223</v>
      </c>
      <c r="E100" t="s">
        <v>224</v>
      </c>
    </row>
    <row r="101" spans="1:5" x14ac:dyDescent="0.3">
      <c r="A101" s="3" t="s">
        <v>234</v>
      </c>
      <c r="B101" s="3" t="s">
        <v>235</v>
      </c>
      <c r="C101" s="3" t="str">
        <f t="shared" si="1"/>
        <v>Franchise Fee (3330)</v>
      </c>
      <c r="D101" s="3" t="s">
        <v>236</v>
      </c>
      <c r="E101" t="s">
        <v>224</v>
      </c>
    </row>
    <row r="102" spans="1:5" x14ac:dyDescent="0.3">
      <c r="A102" s="3" t="s">
        <v>237</v>
      </c>
      <c r="B102" s="3" t="s">
        <v>238</v>
      </c>
      <c r="C102" s="3" t="str">
        <f t="shared" si="1"/>
        <v>Laboratory Testing (3335)</v>
      </c>
      <c r="D102" s="3" t="s">
        <v>223</v>
      </c>
      <c r="E102" t="s">
        <v>224</v>
      </c>
    </row>
    <row r="103" spans="1:5" x14ac:dyDescent="0.3">
      <c r="A103" s="3" t="s">
        <v>239</v>
      </c>
      <c r="B103" s="3" t="s">
        <v>240</v>
      </c>
      <c r="C103" s="3" t="str">
        <f t="shared" si="1"/>
        <v>Legal Expense (3340)</v>
      </c>
      <c r="D103" t="s">
        <v>217</v>
      </c>
      <c r="E103" t="s">
        <v>218</v>
      </c>
    </row>
    <row r="104" spans="1:5" x14ac:dyDescent="0.3">
      <c r="A104" s="3" t="s">
        <v>241</v>
      </c>
      <c r="B104" s="3" t="s">
        <v>242</v>
      </c>
      <c r="C104" s="3" t="str">
        <f t="shared" si="1"/>
        <v>Advertising &amp; Promotion Expense (3345)</v>
      </c>
      <c r="D104" t="s">
        <v>217</v>
      </c>
      <c r="E104" t="s">
        <v>218</v>
      </c>
    </row>
    <row r="105" spans="1:5" x14ac:dyDescent="0.3">
      <c r="A105" s="3" t="s">
        <v>243</v>
      </c>
      <c r="B105" s="3" t="s">
        <v>244</v>
      </c>
      <c r="C105" s="3" t="str">
        <f t="shared" si="1"/>
        <v>Advertising Personnel (3350)</v>
      </c>
      <c r="D105" s="3" t="s">
        <v>223</v>
      </c>
      <c r="E105" t="s">
        <v>224</v>
      </c>
    </row>
    <row r="106" spans="1:5" x14ac:dyDescent="0.3">
      <c r="A106" s="3" t="s">
        <v>245</v>
      </c>
      <c r="B106" s="3" t="s">
        <v>246</v>
      </c>
      <c r="C106" s="3" t="str">
        <f t="shared" si="1"/>
        <v>Audio/Visual Expense (3355)</v>
      </c>
      <c r="D106" s="3" t="s">
        <v>223</v>
      </c>
      <c r="E106" t="s">
        <v>224</v>
      </c>
    </row>
    <row r="107" spans="1:5" x14ac:dyDescent="0.3">
      <c r="A107" s="3" t="s">
        <v>247</v>
      </c>
      <c r="B107" s="3" t="s">
        <v>248</v>
      </c>
      <c r="C107" s="3" t="str">
        <f t="shared" si="1"/>
        <v>Sub-Contracted Services Expense (3360)</v>
      </c>
      <c r="D107" s="3" t="s">
        <v>229</v>
      </c>
      <c r="E107" t="s">
        <v>224</v>
      </c>
    </row>
    <row r="108" spans="1:5" x14ac:dyDescent="0.3">
      <c r="A108" s="3" t="s">
        <v>249</v>
      </c>
      <c r="B108" s="3" t="s">
        <v>250</v>
      </c>
      <c r="C108" s="3" t="str">
        <f t="shared" si="1"/>
        <v>Delivery Expense (3365)</v>
      </c>
      <c r="D108" s="3" t="s">
        <v>223</v>
      </c>
      <c r="E108" t="s">
        <v>224</v>
      </c>
    </row>
    <row r="109" spans="1:5" x14ac:dyDescent="0.3">
      <c r="A109" s="3" t="s">
        <v>251</v>
      </c>
      <c r="B109" s="3" t="s">
        <v>252</v>
      </c>
      <c r="C109" s="3" t="str">
        <f t="shared" si="1"/>
        <v>Flowers &amp; Decorations Expense (3375)</v>
      </c>
      <c r="D109" s="3" t="s">
        <v>223</v>
      </c>
      <c r="E109" t="s">
        <v>224</v>
      </c>
    </row>
    <row r="110" spans="1:5" x14ac:dyDescent="0.3">
      <c r="A110" s="3" t="s">
        <v>253</v>
      </c>
      <c r="B110" s="3" t="s">
        <v>254</v>
      </c>
      <c r="C110" s="3" t="str">
        <f t="shared" si="1"/>
        <v>Livestock Expense (3380)</v>
      </c>
      <c r="D110" s="3" t="s">
        <v>223</v>
      </c>
      <c r="E110" t="s">
        <v>224</v>
      </c>
    </row>
    <row r="111" spans="1:5" x14ac:dyDescent="0.3">
      <c r="A111" s="3" t="s">
        <v>255</v>
      </c>
      <c r="B111" s="3" t="s">
        <v>256</v>
      </c>
      <c r="C111" s="3" t="str">
        <f t="shared" si="1"/>
        <v>Materials Expense (3385)</v>
      </c>
      <c r="D111" s="3" t="s">
        <v>223</v>
      </c>
      <c r="E111" t="s">
        <v>224</v>
      </c>
    </row>
    <row r="112" spans="1:5" x14ac:dyDescent="0.3">
      <c r="A112" s="3" t="s">
        <v>257</v>
      </c>
      <c r="B112" s="3" t="s">
        <v>258</v>
      </c>
      <c r="C112" s="3" t="str">
        <f t="shared" si="1"/>
        <v>Music, Entertainment, Flowers and Decorations (3390)</v>
      </c>
      <c r="D112" s="3" t="s">
        <v>223</v>
      </c>
      <c r="E112" t="s">
        <v>224</v>
      </c>
    </row>
    <row r="113" spans="1:5" x14ac:dyDescent="0.3">
      <c r="A113" s="3" t="s">
        <v>259</v>
      </c>
      <c r="B113" s="3" t="s">
        <v>260</v>
      </c>
      <c r="C113" s="3" t="str">
        <f t="shared" si="1"/>
        <v>Nutrition Concepts Expense (3395)</v>
      </c>
      <c r="D113" s="3" t="s">
        <v>223</v>
      </c>
      <c r="E113" t="s">
        <v>224</v>
      </c>
    </row>
    <row r="114" spans="1:5" x14ac:dyDescent="0.3">
      <c r="A114" s="3" t="s">
        <v>261</v>
      </c>
      <c r="B114" s="3" t="s">
        <v>262</v>
      </c>
      <c r="C114" s="3" t="str">
        <f t="shared" si="1"/>
        <v>Accounting Adjustment (3400)</v>
      </c>
      <c r="D114" s="3" t="s">
        <v>223</v>
      </c>
      <c r="E114" t="s">
        <v>224</v>
      </c>
    </row>
    <row r="115" spans="1:5" x14ac:dyDescent="0.3">
      <c r="A115" s="3" t="s">
        <v>263</v>
      </c>
      <c r="B115" s="3" t="s">
        <v>264</v>
      </c>
      <c r="C115" s="3" t="str">
        <f t="shared" si="1"/>
        <v>Allocations &amp; Chargeouts (3405)</v>
      </c>
      <c r="D115" t="s">
        <v>217</v>
      </c>
      <c r="E115" t="s">
        <v>218</v>
      </c>
    </row>
    <row r="116" spans="1:5" x14ac:dyDescent="0.3">
      <c r="A116" s="3" t="s">
        <v>265</v>
      </c>
      <c r="B116" s="3" t="s">
        <v>266</v>
      </c>
      <c r="C116" s="3" t="str">
        <f t="shared" si="1"/>
        <v>Direct Overhead Chargeouts (3406)</v>
      </c>
      <c r="D116" t="s">
        <v>217</v>
      </c>
      <c r="E116" t="s">
        <v>218</v>
      </c>
    </row>
    <row r="117" spans="1:5" x14ac:dyDescent="0.3">
      <c r="A117" s="3" t="s">
        <v>267</v>
      </c>
      <c r="B117" s="3" t="s">
        <v>268</v>
      </c>
      <c r="C117" s="3" t="str">
        <f t="shared" si="1"/>
        <v>Client Allocations (3410)</v>
      </c>
      <c r="D117" s="3" t="s">
        <v>223</v>
      </c>
      <c r="E117" t="s">
        <v>224</v>
      </c>
    </row>
    <row r="118" spans="1:5" x14ac:dyDescent="0.3">
      <c r="A118" s="3" t="s">
        <v>269</v>
      </c>
      <c r="B118" s="3" t="s">
        <v>270</v>
      </c>
      <c r="C118" s="3" t="str">
        <f t="shared" si="1"/>
        <v>Construction Set Aside (3415)</v>
      </c>
      <c r="D118" s="3" t="s">
        <v>229</v>
      </c>
      <c r="E118" t="s">
        <v>224</v>
      </c>
    </row>
    <row r="119" spans="1:5" x14ac:dyDescent="0.3">
      <c r="A119" s="3" t="s">
        <v>271</v>
      </c>
      <c r="B119" s="3" t="s">
        <v>272</v>
      </c>
      <c r="C119" s="3" t="str">
        <f t="shared" si="1"/>
        <v>Contract Compliance Expense (3420)</v>
      </c>
      <c r="D119" s="3" t="s">
        <v>223</v>
      </c>
      <c r="E119" t="s">
        <v>224</v>
      </c>
    </row>
    <row r="120" spans="1:5" x14ac:dyDescent="0.3">
      <c r="A120" s="3" t="s">
        <v>273</v>
      </c>
      <c r="B120" s="3" t="s">
        <v>274</v>
      </c>
      <c r="C120" s="3" t="str">
        <f t="shared" si="1"/>
        <v>Credit Card Service Fees (3425)</v>
      </c>
      <c r="D120" s="3" t="s">
        <v>223</v>
      </c>
      <c r="E120" t="s">
        <v>224</v>
      </c>
    </row>
    <row r="121" spans="1:5" x14ac:dyDescent="0.3">
      <c r="A121" s="3" t="s">
        <v>275</v>
      </c>
      <c r="B121" s="3" t="s">
        <v>276</v>
      </c>
      <c r="C121" s="3" t="str">
        <f t="shared" si="1"/>
        <v>Freight Expense (3430)</v>
      </c>
      <c r="D121" t="s">
        <v>217</v>
      </c>
      <c r="E121" t="s">
        <v>218</v>
      </c>
    </row>
    <row r="122" spans="1:5" x14ac:dyDescent="0.3">
      <c r="A122" s="3" t="s">
        <v>277</v>
      </c>
      <c r="B122" s="3" t="s">
        <v>278</v>
      </c>
      <c r="C122" s="3" t="str">
        <f t="shared" si="1"/>
        <v>Forecast-Direct (3435)</v>
      </c>
      <c r="D122" s="3" t="s">
        <v>223</v>
      </c>
      <c r="E122" t="s">
        <v>224</v>
      </c>
    </row>
    <row r="123" spans="1:5" x14ac:dyDescent="0.3">
      <c r="A123" s="3" t="s">
        <v>279</v>
      </c>
      <c r="B123" s="3" t="s">
        <v>280</v>
      </c>
      <c r="C123" s="3" t="str">
        <f t="shared" si="1"/>
        <v>Foreign Currency Exchange (3440)</v>
      </c>
      <c r="D123" s="3" t="s">
        <v>223</v>
      </c>
      <c r="E123" t="s">
        <v>224</v>
      </c>
    </row>
    <row r="124" spans="1:5" x14ac:dyDescent="0.3">
      <c r="A124" s="3" t="s">
        <v>281</v>
      </c>
      <c r="B124" s="3" t="s">
        <v>282</v>
      </c>
      <c r="C124" s="3" t="str">
        <f t="shared" si="1"/>
        <v>Interest Charge/Credit (3445)</v>
      </c>
      <c r="D124" s="3"/>
      <c r="E124" s="3"/>
    </row>
    <row r="125" spans="1:5" x14ac:dyDescent="0.3">
      <c r="A125" s="3" t="s">
        <v>283</v>
      </c>
      <c r="B125" s="3" t="s">
        <v>284</v>
      </c>
      <c r="C125" s="3" t="str">
        <f t="shared" si="1"/>
        <v>Interest (3450)</v>
      </c>
      <c r="D125" s="3" t="s">
        <v>223</v>
      </c>
      <c r="E125" t="s">
        <v>224</v>
      </c>
    </row>
    <row r="126" spans="1:5" x14ac:dyDescent="0.3">
      <c r="A126" s="3" t="s">
        <v>285</v>
      </c>
      <c r="B126" s="3" t="s">
        <v>286</v>
      </c>
      <c r="C126" s="3" t="str">
        <f t="shared" si="1"/>
        <v>Late Charge (3455)</v>
      </c>
      <c r="D126" s="3" t="s">
        <v>223</v>
      </c>
      <c r="E126" t="s">
        <v>224</v>
      </c>
    </row>
    <row r="127" spans="1:5" x14ac:dyDescent="0.3">
      <c r="A127" s="3" t="s">
        <v>287</v>
      </c>
      <c r="B127" s="3" t="s">
        <v>288</v>
      </c>
      <c r="C127" s="3" t="str">
        <f t="shared" si="1"/>
        <v>Commissions Expense (3460)</v>
      </c>
      <c r="D127" s="3" t="s">
        <v>236</v>
      </c>
      <c r="E127" t="s">
        <v>224</v>
      </c>
    </row>
    <row r="128" spans="1:5" x14ac:dyDescent="0.3">
      <c r="A128" s="3" t="s">
        <v>289</v>
      </c>
      <c r="B128" s="3" t="s">
        <v>290</v>
      </c>
      <c r="C128" s="3" t="str">
        <f t="shared" si="1"/>
        <v>Commissions Expense-Branded Concepts (3465)</v>
      </c>
      <c r="D128" s="3" t="s">
        <v>236</v>
      </c>
      <c r="E128" t="s">
        <v>224</v>
      </c>
    </row>
    <row r="129" spans="1:5" x14ac:dyDescent="0.3">
      <c r="A129" s="3" t="s">
        <v>291</v>
      </c>
      <c r="B129" s="3" t="s">
        <v>292</v>
      </c>
      <c r="C129" s="3" t="str">
        <f t="shared" si="1"/>
        <v>Commissions Expense-Sales &amp; Marketing (3470)</v>
      </c>
      <c r="D129" s="3" t="s">
        <v>236</v>
      </c>
      <c r="E129" t="s">
        <v>224</v>
      </c>
    </row>
    <row r="130" spans="1:5" x14ac:dyDescent="0.3">
      <c r="A130" s="3" t="s">
        <v>293</v>
      </c>
      <c r="B130" s="3" t="s">
        <v>294</v>
      </c>
      <c r="C130" s="3" t="str">
        <f t="shared" si="1"/>
        <v>Income from Unconsolidated Subsidiaries (3475)</v>
      </c>
      <c r="D130" s="3" t="s">
        <v>223</v>
      </c>
      <c r="E130" t="s">
        <v>224</v>
      </c>
    </row>
    <row r="131" spans="1:5" x14ac:dyDescent="0.3">
      <c r="A131" s="3" t="s">
        <v>295</v>
      </c>
      <c r="B131" s="3" t="s">
        <v>296</v>
      </c>
      <c r="C131" s="3" t="str">
        <f t="shared" ref="C131:C194" si="2">_xlfn.CONCAT(B131, " (", A131, ")")</f>
        <v>Minority Interest (3480)</v>
      </c>
      <c r="D131" s="3" t="s">
        <v>223</v>
      </c>
      <c r="E131" t="s">
        <v>224</v>
      </c>
    </row>
    <row r="132" spans="1:5" x14ac:dyDescent="0.3">
      <c r="A132" s="3" t="s">
        <v>297</v>
      </c>
      <c r="B132" s="3" t="s">
        <v>298</v>
      </c>
      <c r="C132" s="3" t="str">
        <f t="shared" si="2"/>
        <v>Contingent Expense (3490)</v>
      </c>
      <c r="D132" s="3" t="s">
        <v>236</v>
      </c>
      <c r="E132" t="s">
        <v>224</v>
      </c>
    </row>
    <row r="133" spans="1:5" x14ac:dyDescent="0.3">
      <c r="A133" s="3" t="s">
        <v>299</v>
      </c>
      <c r="B133" s="3" t="s">
        <v>300</v>
      </c>
      <c r="C133" s="3" t="str">
        <f t="shared" si="2"/>
        <v>CTS Service Contract Amortization (3550)</v>
      </c>
      <c r="D133" s="3" t="s">
        <v>229</v>
      </c>
      <c r="E133" t="s">
        <v>224</v>
      </c>
    </row>
    <row r="134" spans="1:5" x14ac:dyDescent="0.3">
      <c r="A134" s="3" t="s">
        <v>301</v>
      </c>
      <c r="B134" s="3" t="s">
        <v>302</v>
      </c>
      <c r="C134" s="3" t="str">
        <f t="shared" si="2"/>
        <v>CTS Service Contract Initiative Charges (3553)</v>
      </c>
      <c r="D134" s="3" t="s">
        <v>229</v>
      </c>
      <c r="E134" t="s">
        <v>224</v>
      </c>
    </row>
    <row r="135" spans="1:5" x14ac:dyDescent="0.3">
      <c r="A135" s="3" t="s">
        <v>303</v>
      </c>
      <c r="B135" s="3" t="s">
        <v>304</v>
      </c>
      <c r="C135" s="3" t="str">
        <f t="shared" si="2"/>
        <v>CTS Program Charges (3555)</v>
      </c>
      <c r="D135" s="3" t="s">
        <v>229</v>
      </c>
      <c r="E135" t="s">
        <v>224</v>
      </c>
    </row>
    <row r="136" spans="1:5" x14ac:dyDescent="0.3">
      <c r="A136" s="3" t="s">
        <v>305</v>
      </c>
      <c r="B136" s="3" t="s">
        <v>306</v>
      </c>
      <c r="C136" s="3" t="str">
        <f t="shared" si="2"/>
        <v>CTS Vendor Service Contracts (3560)</v>
      </c>
      <c r="D136" s="3" t="s">
        <v>229</v>
      </c>
      <c r="E136" t="s">
        <v>224</v>
      </c>
    </row>
    <row r="137" spans="1:5" x14ac:dyDescent="0.3">
      <c r="A137" s="3" t="s">
        <v>307</v>
      </c>
      <c r="B137" s="3" t="s">
        <v>308</v>
      </c>
      <c r="C137" s="3" t="str">
        <f t="shared" si="2"/>
        <v>Commodity Expense (3575)</v>
      </c>
      <c r="D137" s="3" t="s">
        <v>229</v>
      </c>
      <c r="E137" t="s">
        <v>224</v>
      </c>
    </row>
    <row r="138" spans="1:5" x14ac:dyDescent="0.3">
      <c r="A138" s="3" t="s">
        <v>309</v>
      </c>
      <c r="B138" s="3" t="s">
        <v>310</v>
      </c>
      <c r="C138" s="3" t="str">
        <f t="shared" si="2"/>
        <v>Asset Retirement Obligation Accretion Expense (3580)</v>
      </c>
      <c r="D138" s="3" t="s">
        <v>223</v>
      </c>
      <c r="E138" t="s">
        <v>224</v>
      </c>
    </row>
    <row r="139" spans="1:5" x14ac:dyDescent="0.3">
      <c r="A139" s="3" t="s">
        <v>311</v>
      </c>
      <c r="B139" s="3" t="s">
        <v>312</v>
      </c>
      <c r="C139" s="3" t="str">
        <f t="shared" si="2"/>
        <v>Direct Expense-Fuel (3590)</v>
      </c>
      <c r="D139" s="3" t="s">
        <v>223</v>
      </c>
      <c r="E139" t="s">
        <v>224</v>
      </c>
    </row>
    <row r="140" spans="1:5" x14ac:dyDescent="0.3">
      <c r="A140" s="3" t="s">
        <v>313</v>
      </c>
      <c r="B140" s="3" t="s">
        <v>314</v>
      </c>
      <c r="C140" s="3" t="str">
        <f t="shared" si="2"/>
        <v>DO NOT USE (3595)</v>
      </c>
      <c r="D140" s="3"/>
    </row>
    <row r="141" spans="1:5" x14ac:dyDescent="0.3">
      <c r="A141" s="3" t="s">
        <v>315</v>
      </c>
      <c r="B141" s="3" t="s">
        <v>316</v>
      </c>
      <c r="C141" s="3" t="str">
        <f t="shared" si="2"/>
        <v>Direct Expense-Other (3599)</v>
      </c>
      <c r="D141" s="3" t="s">
        <v>223</v>
      </c>
      <c r="E141" t="s">
        <v>224</v>
      </c>
    </row>
    <row r="142" spans="1:5" x14ac:dyDescent="0.3">
      <c r="A142" s="3" t="s">
        <v>317</v>
      </c>
      <c r="B142" s="3" t="s">
        <v>318</v>
      </c>
      <c r="C142" s="3" t="str">
        <f t="shared" si="2"/>
        <v>State and Local Taxes (3600)</v>
      </c>
      <c r="D142" t="s">
        <v>217</v>
      </c>
      <c r="E142" t="s">
        <v>218</v>
      </c>
    </row>
    <row r="143" spans="1:5" x14ac:dyDescent="0.3">
      <c r="A143" s="3" t="s">
        <v>319</v>
      </c>
      <c r="B143" s="3" t="s">
        <v>320</v>
      </c>
      <c r="C143" s="3" t="str">
        <f t="shared" si="2"/>
        <v>Capital Lease Expense (3605)</v>
      </c>
      <c r="D143" t="s">
        <v>217</v>
      </c>
      <c r="E143" t="s">
        <v>218</v>
      </c>
    </row>
    <row r="144" spans="1:5" x14ac:dyDescent="0.3">
      <c r="A144" s="3" t="s">
        <v>321</v>
      </c>
      <c r="B144" s="3" t="s">
        <v>322</v>
      </c>
      <c r="C144" s="3" t="str">
        <f t="shared" si="2"/>
        <v>Long Term Rent Expense (3607)</v>
      </c>
      <c r="D144" t="s">
        <v>217</v>
      </c>
      <c r="E144" t="s">
        <v>218</v>
      </c>
    </row>
    <row r="145" spans="1:5" x14ac:dyDescent="0.3">
      <c r="A145" s="3" t="s">
        <v>323</v>
      </c>
      <c r="B145" s="3" t="s">
        <v>324</v>
      </c>
      <c r="C145" s="3" t="str">
        <f t="shared" si="2"/>
        <v>Client Contract Rent Expense (3608)</v>
      </c>
      <c r="D145" t="s">
        <v>217</v>
      </c>
      <c r="E145" t="s">
        <v>218</v>
      </c>
    </row>
    <row r="146" spans="1:5" x14ac:dyDescent="0.3">
      <c r="A146" s="3" t="s">
        <v>325</v>
      </c>
      <c r="B146" s="3" t="s">
        <v>326</v>
      </c>
      <c r="C146" s="3" t="str">
        <f t="shared" si="2"/>
        <v>Bad Debt Expense (3610)</v>
      </c>
      <c r="D146" t="s">
        <v>217</v>
      </c>
      <c r="E146" t="s">
        <v>218</v>
      </c>
    </row>
    <row r="147" spans="1:5" x14ac:dyDescent="0.3">
      <c r="A147" s="3" t="s">
        <v>327</v>
      </c>
      <c r="B147" s="3" t="s">
        <v>328</v>
      </c>
      <c r="C147" s="3" t="str">
        <f t="shared" si="2"/>
        <v>Litigation Settlement (3615)</v>
      </c>
      <c r="D147" t="s">
        <v>217</v>
      </c>
      <c r="E147" t="s">
        <v>218</v>
      </c>
    </row>
    <row r="148" spans="1:5" x14ac:dyDescent="0.3">
      <c r="A148" s="3" t="s">
        <v>329</v>
      </c>
      <c r="B148" s="3" t="s">
        <v>330</v>
      </c>
      <c r="C148" s="3" t="str">
        <f t="shared" si="2"/>
        <v>Insurance (3620)</v>
      </c>
      <c r="D148" s="3" t="s">
        <v>223</v>
      </c>
      <c r="E148" t="s">
        <v>224</v>
      </c>
    </row>
    <row r="149" spans="1:5" x14ac:dyDescent="0.3">
      <c r="A149" s="3" t="s">
        <v>331</v>
      </c>
      <c r="B149" s="3" t="s">
        <v>332</v>
      </c>
      <c r="C149" s="3" t="str">
        <f t="shared" si="2"/>
        <v>Insurance - (3621)</v>
      </c>
      <c r="D149" s="3"/>
      <c r="E149" s="3"/>
    </row>
    <row r="150" spans="1:5" x14ac:dyDescent="0.3">
      <c r="A150" s="3" t="s">
        <v>333</v>
      </c>
      <c r="B150" s="3" t="s">
        <v>334</v>
      </c>
      <c r="C150" s="3" t="str">
        <f t="shared" si="2"/>
        <v>Bank Charges (3625)</v>
      </c>
      <c r="D150" t="s">
        <v>217</v>
      </c>
      <c r="E150" t="s">
        <v>218</v>
      </c>
    </row>
    <row r="151" spans="1:5" x14ac:dyDescent="0.3">
      <c r="A151" s="3" t="s">
        <v>335</v>
      </c>
      <c r="B151" s="3" t="s">
        <v>336</v>
      </c>
      <c r="C151" s="3" t="str">
        <f t="shared" si="2"/>
        <v>ATM Withdrawal Expense (3627)</v>
      </c>
      <c r="D151" t="s">
        <v>217</v>
      </c>
      <c r="E151" t="s">
        <v>218</v>
      </c>
    </row>
    <row r="152" spans="1:5" x14ac:dyDescent="0.3">
      <c r="A152" s="3" t="s">
        <v>337</v>
      </c>
      <c r="B152" s="3" t="s">
        <v>338</v>
      </c>
      <c r="C152" s="3" t="str">
        <f t="shared" si="2"/>
        <v>Asset Utilization Fee (3630)</v>
      </c>
      <c r="D152" s="3"/>
      <c r="E152" s="3"/>
    </row>
    <row r="153" spans="1:5" x14ac:dyDescent="0.3">
      <c r="A153" s="3" t="s">
        <v>339</v>
      </c>
      <c r="B153" s="3" t="s">
        <v>340</v>
      </c>
      <c r="C153" s="3" t="str">
        <f t="shared" si="2"/>
        <v>Transferred Expense (3635)</v>
      </c>
      <c r="D153" s="3" t="s">
        <v>223</v>
      </c>
      <c r="E153" t="s">
        <v>224</v>
      </c>
    </row>
    <row r="154" spans="1:5" x14ac:dyDescent="0.3">
      <c r="A154" s="3" t="s">
        <v>341</v>
      </c>
      <c r="B154" s="3" t="s">
        <v>342</v>
      </c>
      <c r="C154" s="3" t="str">
        <f t="shared" si="2"/>
        <v>Over/Short (3640)</v>
      </c>
      <c r="D154" s="3" t="s">
        <v>223</v>
      </c>
      <c r="E154" t="s">
        <v>224</v>
      </c>
    </row>
    <row r="155" spans="1:5" x14ac:dyDescent="0.3">
      <c r="A155" s="3" t="s">
        <v>343</v>
      </c>
      <c r="B155" s="3" t="s">
        <v>344</v>
      </c>
      <c r="C155" s="3" t="str">
        <f t="shared" si="2"/>
        <v>Over/Short - (3641)</v>
      </c>
      <c r="D155" s="3"/>
      <c r="E155" s="3"/>
    </row>
    <row r="156" spans="1:5" x14ac:dyDescent="0.3">
      <c r="A156" s="3" t="s">
        <v>345</v>
      </c>
      <c r="B156" s="3" t="s">
        <v>346</v>
      </c>
      <c r="C156" s="3" t="str">
        <f t="shared" si="2"/>
        <v>Retail Solutions (3645)</v>
      </c>
      <c r="D156" s="3" t="s">
        <v>223</v>
      </c>
      <c r="E156" t="s">
        <v>224</v>
      </c>
    </row>
    <row r="157" spans="1:5" x14ac:dyDescent="0.3">
      <c r="A157" s="3" t="s">
        <v>347</v>
      </c>
      <c r="B157" s="3" t="s">
        <v>348</v>
      </c>
      <c r="C157" s="3" t="str">
        <f t="shared" si="2"/>
        <v>Charitable Contributions (3647)</v>
      </c>
      <c r="D157" t="s">
        <v>217</v>
      </c>
      <c r="E157" t="s">
        <v>218</v>
      </c>
    </row>
    <row r="158" spans="1:5" x14ac:dyDescent="0.3">
      <c r="A158" s="3" t="s">
        <v>349</v>
      </c>
      <c r="B158" s="3" t="s">
        <v>350</v>
      </c>
      <c r="C158" s="3" t="str">
        <f t="shared" si="2"/>
        <v>Commodity Parts (3648)</v>
      </c>
      <c r="D158" t="s">
        <v>217</v>
      </c>
      <c r="E158" t="s">
        <v>218</v>
      </c>
    </row>
    <row r="159" spans="1:5" x14ac:dyDescent="0.3">
      <c r="A159" s="3" t="s">
        <v>351</v>
      </c>
      <c r="B159" s="3" t="s">
        <v>352</v>
      </c>
      <c r="C159" s="3" t="str">
        <f t="shared" si="2"/>
        <v>Contributions and Donations (3649)</v>
      </c>
      <c r="D159" t="s">
        <v>217</v>
      </c>
      <c r="E159" t="s">
        <v>218</v>
      </c>
    </row>
    <row r="160" spans="1:5" x14ac:dyDescent="0.3">
      <c r="A160" s="3" t="s">
        <v>353</v>
      </c>
      <c r="B160" s="3" t="s">
        <v>354</v>
      </c>
      <c r="C160" s="3" t="str">
        <f t="shared" si="2"/>
        <v>Equipment Expense (3650)</v>
      </c>
      <c r="D160" t="s">
        <v>217</v>
      </c>
      <c r="E160" t="s">
        <v>218</v>
      </c>
    </row>
    <row r="161" spans="1:5" x14ac:dyDescent="0.3">
      <c r="A161" s="3" t="s">
        <v>355</v>
      </c>
      <c r="B161" s="3" t="s">
        <v>356</v>
      </c>
      <c r="C161" s="3" t="str">
        <f t="shared" si="2"/>
        <v>Cost to Fulfill Contract Expense (3651)</v>
      </c>
      <c r="D161" t="s">
        <v>217</v>
      </c>
      <c r="E161" t="s">
        <v>218</v>
      </c>
    </row>
    <row r="162" spans="1:5" x14ac:dyDescent="0.3">
      <c r="A162" s="3" t="s">
        <v>357</v>
      </c>
      <c r="B162" s="3" t="s">
        <v>358</v>
      </c>
      <c r="C162" s="3" t="str">
        <f t="shared" si="2"/>
        <v>Improvement Expense (3652)</v>
      </c>
      <c r="D162" t="s">
        <v>217</v>
      </c>
      <c r="E162" t="s">
        <v>218</v>
      </c>
    </row>
    <row r="163" spans="1:5" x14ac:dyDescent="0.3">
      <c r="A163" s="3" t="s">
        <v>359</v>
      </c>
      <c r="B163" s="3" t="s">
        <v>360</v>
      </c>
      <c r="C163" s="3" t="str">
        <f t="shared" si="2"/>
        <v>Maintenance &amp; Repair Expense (3654)</v>
      </c>
      <c r="D163" s="3" t="s">
        <v>229</v>
      </c>
      <c r="E163" t="s">
        <v>224</v>
      </c>
    </row>
    <row r="164" spans="1:5" x14ac:dyDescent="0.3">
      <c r="A164" s="3" t="s">
        <v>361</v>
      </c>
      <c r="B164" s="3" t="s">
        <v>362</v>
      </c>
      <c r="C164" s="3" t="str">
        <f t="shared" si="2"/>
        <v>Maintenance &amp; Repair Expense - (3655)</v>
      </c>
      <c r="D164" s="3"/>
      <c r="E164" s="3"/>
    </row>
    <row r="165" spans="1:5" x14ac:dyDescent="0.3">
      <c r="A165" s="3" t="s">
        <v>363</v>
      </c>
      <c r="B165" s="3" t="s">
        <v>364</v>
      </c>
      <c r="C165" s="3" t="str">
        <f t="shared" si="2"/>
        <v>Office Expense (3656)</v>
      </c>
      <c r="D165" t="s">
        <v>217</v>
      </c>
      <c r="E165" t="s">
        <v>218</v>
      </c>
    </row>
    <row r="166" spans="1:5" x14ac:dyDescent="0.3">
      <c r="A166" s="3" t="s">
        <v>365</v>
      </c>
      <c r="B166" s="3" t="s">
        <v>366</v>
      </c>
      <c r="C166" s="3" t="str">
        <f t="shared" si="2"/>
        <v>Pest Control (3658)</v>
      </c>
      <c r="D166" t="s">
        <v>217</v>
      </c>
      <c r="E166" t="s">
        <v>218</v>
      </c>
    </row>
    <row r="167" spans="1:5" x14ac:dyDescent="0.3">
      <c r="A167" s="3" t="s">
        <v>367</v>
      </c>
      <c r="B167" s="3" t="s">
        <v>368</v>
      </c>
      <c r="C167" s="3" t="str">
        <f t="shared" si="2"/>
        <v>Company Vehicle Expense (3659)</v>
      </c>
      <c r="D167" t="s">
        <v>217</v>
      </c>
      <c r="E167" t="s">
        <v>218</v>
      </c>
    </row>
    <row r="168" spans="1:5" x14ac:dyDescent="0.3">
      <c r="A168" s="3" t="s">
        <v>369</v>
      </c>
      <c r="B168" s="3" t="s">
        <v>370</v>
      </c>
      <c r="C168" s="3" t="str">
        <f t="shared" si="2"/>
        <v>Print Expense (3660)</v>
      </c>
      <c r="D168" t="s">
        <v>217</v>
      </c>
      <c r="E168" t="s">
        <v>218</v>
      </c>
    </row>
    <row r="169" spans="1:5" x14ac:dyDescent="0.3">
      <c r="A169" s="3" t="s">
        <v>371</v>
      </c>
      <c r="B169" s="3" t="s">
        <v>372</v>
      </c>
      <c r="C169" s="3" t="str">
        <f t="shared" si="2"/>
        <v>Professional Services (3662)</v>
      </c>
      <c r="D169" t="s">
        <v>217</v>
      </c>
      <c r="E169" t="s">
        <v>218</v>
      </c>
    </row>
    <row r="170" spans="1:5" x14ac:dyDescent="0.3">
      <c r="A170" s="3" t="s">
        <v>373</v>
      </c>
      <c r="B170" s="3" t="s">
        <v>374</v>
      </c>
      <c r="C170" s="3" t="str">
        <f t="shared" si="2"/>
        <v>Protective Services (3664)</v>
      </c>
      <c r="D170" t="s">
        <v>217</v>
      </c>
      <c r="E170" t="s">
        <v>218</v>
      </c>
    </row>
    <row r="171" spans="1:5" x14ac:dyDescent="0.3">
      <c r="A171" s="3" t="s">
        <v>375</v>
      </c>
      <c r="B171" s="3" t="s">
        <v>376</v>
      </c>
      <c r="C171" s="3" t="str">
        <f t="shared" si="2"/>
        <v>Relocation Expense (3668)</v>
      </c>
      <c r="D171" t="s">
        <v>217</v>
      </c>
      <c r="E171" t="s">
        <v>218</v>
      </c>
    </row>
    <row r="172" spans="1:5" x14ac:dyDescent="0.3">
      <c r="A172" s="3" t="s">
        <v>377</v>
      </c>
      <c r="B172" s="3" t="s">
        <v>378</v>
      </c>
      <c r="C172" s="3" t="str">
        <f t="shared" si="2"/>
        <v>Relocation Expense - (3669)</v>
      </c>
      <c r="D172" t="s">
        <v>217</v>
      </c>
      <c r="E172" t="s">
        <v>218</v>
      </c>
    </row>
    <row r="173" spans="1:5" x14ac:dyDescent="0.3">
      <c r="A173" s="3" t="s">
        <v>379</v>
      </c>
      <c r="B173" s="3" t="s">
        <v>380</v>
      </c>
      <c r="C173" s="3" t="str">
        <f t="shared" si="2"/>
        <v>Rental Expense (3670)</v>
      </c>
      <c r="D173" t="s">
        <v>217</v>
      </c>
      <c r="E173" t="s">
        <v>218</v>
      </c>
    </row>
    <row r="174" spans="1:5" x14ac:dyDescent="0.3">
      <c r="A174" s="3" t="s">
        <v>381</v>
      </c>
      <c r="B174" s="3" t="s">
        <v>382</v>
      </c>
      <c r="C174" s="3" t="str">
        <f t="shared" si="2"/>
        <v>Replacement Cost (3672)</v>
      </c>
      <c r="D174" s="3" t="s">
        <v>229</v>
      </c>
      <c r="E174" t="s">
        <v>224</v>
      </c>
    </row>
    <row r="175" spans="1:5" x14ac:dyDescent="0.3">
      <c r="A175" s="3" t="s">
        <v>383</v>
      </c>
      <c r="B175" s="3" t="s">
        <v>384</v>
      </c>
      <c r="C175" s="3" t="str">
        <f t="shared" si="2"/>
        <v>Sales &amp; Marketing Expense (3674)</v>
      </c>
      <c r="D175" t="s">
        <v>217</v>
      </c>
      <c r="E175" t="s">
        <v>218</v>
      </c>
    </row>
    <row r="176" spans="1:5" x14ac:dyDescent="0.3">
      <c r="A176" s="3" t="s">
        <v>385</v>
      </c>
      <c r="B176" s="3" t="s">
        <v>386</v>
      </c>
      <c r="C176" s="3" t="str">
        <f t="shared" si="2"/>
        <v>Lease Expense (3675)</v>
      </c>
      <c r="D176" t="s">
        <v>217</v>
      </c>
      <c r="E176" t="s">
        <v>218</v>
      </c>
    </row>
    <row r="177" spans="1:5" x14ac:dyDescent="0.3">
      <c r="A177" s="3" t="s">
        <v>387</v>
      </c>
      <c r="B177" s="3" t="s">
        <v>388</v>
      </c>
      <c r="C177" s="3" t="str">
        <f t="shared" si="2"/>
        <v>Small Equipment Expense (3676)</v>
      </c>
      <c r="D177" t="s">
        <v>217</v>
      </c>
      <c r="E177" t="s">
        <v>218</v>
      </c>
    </row>
    <row r="178" spans="1:5" x14ac:dyDescent="0.3">
      <c r="A178" s="3" t="s">
        <v>389</v>
      </c>
      <c r="B178" s="3" t="s">
        <v>390</v>
      </c>
      <c r="C178" s="3" t="str">
        <f t="shared" si="2"/>
        <v>Storage Expense (3678)</v>
      </c>
      <c r="D178" t="s">
        <v>217</v>
      </c>
      <c r="E178" t="s">
        <v>218</v>
      </c>
    </row>
    <row r="179" spans="1:5" x14ac:dyDescent="0.3">
      <c r="A179" s="3" t="s">
        <v>391</v>
      </c>
      <c r="B179" s="3" t="s">
        <v>392</v>
      </c>
      <c r="C179" s="3" t="str">
        <f t="shared" si="2"/>
        <v>Supplies Expense (3680)</v>
      </c>
      <c r="D179" s="3" t="s">
        <v>229</v>
      </c>
      <c r="E179" t="s">
        <v>224</v>
      </c>
    </row>
    <row r="180" spans="1:5" x14ac:dyDescent="0.3">
      <c r="A180" s="3" t="s">
        <v>393</v>
      </c>
      <c r="B180" s="3" t="s">
        <v>394</v>
      </c>
      <c r="C180" s="3" t="str">
        <f t="shared" si="2"/>
        <v>Technology Cost (3682)</v>
      </c>
      <c r="D180" t="s">
        <v>217</v>
      </c>
      <c r="E180" t="s">
        <v>218</v>
      </c>
    </row>
    <row r="181" spans="1:5" x14ac:dyDescent="0.3">
      <c r="A181" s="3" t="s">
        <v>395</v>
      </c>
      <c r="B181" s="3" t="s">
        <v>396</v>
      </c>
      <c r="C181" s="3" t="str">
        <f t="shared" si="2"/>
        <v>Telephone Expense (3684)</v>
      </c>
      <c r="D181" t="s">
        <v>217</v>
      </c>
      <c r="E181" t="s">
        <v>218</v>
      </c>
    </row>
    <row r="182" spans="1:5" x14ac:dyDescent="0.3">
      <c r="A182" s="3" t="s">
        <v>397</v>
      </c>
      <c r="B182" s="3" t="s">
        <v>398</v>
      </c>
      <c r="C182" s="3" t="str">
        <f t="shared" si="2"/>
        <v>Television Cable Expense (3686)</v>
      </c>
      <c r="D182" t="s">
        <v>217</v>
      </c>
      <c r="E182" t="s">
        <v>218</v>
      </c>
    </row>
    <row r="183" spans="1:5" x14ac:dyDescent="0.3">
      <c r="A183" s="3" t="s">
        <v>399</v>
      </c>
      <c r="B183" s="3" t="s">
        <v>400</v>
      </c>
      <c r="C183" s="3" t="str">
        <f t="shared" si="2"/>
        <v>Chemicals Expense (3687)</v>
      </c>
      <c r="D183" s="3" t="s">
        <v>229</v>
      </c>
      <c r="E183" t="s">
        <v>224</v>
      </c>
    </row>
    <row r="184" spans="1:5" x14ac:dyDescent="0.3">
      <c r="A184" s="3" t="s">
        <v>401</v>
      </c>
      <c r="B184" s="3" t="s">
        <v>402</v>
      </c>
      <c r="C184" s="3" t="str">
        <f t="shared" si="2"/>
        <v>Disposables Expense (3689)</v>
      </c>
      <c r="D184" s="3" t="s">
        <v>229</v>
      </c>
      <c r="E184" t="s">
        <v>224</v>
      </c>
    </row>
    <row r="185" spans="1:5" x14ac:dyDescent="0.3">
      <c r="A185" s="3" t="s">
        <v>403</v>
      </c>
      <c r="B185" s="3" t="s">
        <v>404</v>
      </c>
      <c r="C185" s="3" t="str">
        <f t="shared" si="2"/>
        <v>Trade Show Expense (3690)</v>
      </c>
      <c r="D185" t="s">
        <v>217</v>
      </c>
      <c r="E185" t="s">
        <v>218</v>
      </c>
    </row>
    <row r="186" spans="1:5" x14ac:dyDescent="0.3">
      <c r="A186" s="3" t="s">
        <v>405</v>
      </c>
      <c r="B186" s="3" t="s">
        <v>406</v>
      </c>
      <c r="C186" s="3" t="str">
        <f t="shared" si="2"/>
        <v>Regional Trade Shows (3691)</v>
      </c>
      <c r="D186" s="3"/>
      <c r="E186" s="3"/>
    </row>
    <row r="187" spans="1:5" x14ac:dyDescent="0.3">
      <c r="A187" s="3" t="s">
        <v>407</v>
      </c>
      <c r="B187" s="3" t="s">
        <v>408</v>
      </c>
      <c r="C187" s="3" t="str">
        <f t="shared" si="2"/>
        <v>Travel &amp; Entertainment Expense (3692)</v>
      </c>
      <c r="D187" t="s">
        <v>217</v>
      </c>
      <c r="E187" t="s">
        <v>218</v>
      </c>
    </row>
    <row r="188" spans="1:5" x14ac:dyDescent="0.3">
      <c r="A188" s="3" t="s">
        <v>409</v>
      </c>
      <c r="B188" s="3" t="s">
        <v>410</v>
      </c>
      <c r="C188" s="3" t="str">
        <f t="shared" si="2"/>
        <v>National Trade Shows (3693)</v>
      </c>
      <c r="D188" s="3"/>
      <c r="E188" s="3"/>
    </row>
    <row r="189" spans="1:5" x14ac:dyDescent="0.3">
      <c r="A189" s="3" t="s">
        <v>411</v>
      </c>
      <c r="B189" s="3" t="s">
        <v>412</v>
      </c>
      <c r="C189" s="3" t="str">
        <f t="shared" si="2"/>
        <v>Travel Center Expense (3694)</v>
      </c>
      <c r="D189" t="s">
        <v>217</v>
      </c>
      <c r="E189" t="s">
        <v>218</v>
      </c>
    </row>
    <row r="190" spans="1:5" x14ac:dyDescent="0.3">
      <c r="A190" s="3" t="s">
        <v>413</v>
      </c>
      <c r="B190" s="3" t="s">
        <v>414</v>
      </c>
      <c r="C190" s="3" t="str">
        <f t="shared" si="2"/>
        <v>Uniforms &amp; Laundry Expense (3696)</v>
      </c>
      <c r="D190" s="3" t="s">
        <v>229</v>
      </c>
      <c r="E190" t="s">
        <v>224</v>
      </c>
    </row>
    <row r="191" spans="1:5" x14ac:dyDescent="0.3">
      <c r="A191" s="3" t="s">
        <v>415</v>
      </c>
      <c r="B191" s="3" t="s">
        <v>416</v>
      </c>
      <c r="C191" s="3" t="str">
        <f t="shared" si="2"/>
        <v>Uniforms &amp; Laundry Expense - (3697)</v>
      </c>
      <c r="D191" s="3"/>
      <c r="E191" s="3"/>
    </row>
    <row r="192" spans="1:5" x14ac:dyDescent="0.3">
      <c r="A192" s="3" t="s">
        <v>417</v>
      </c>
      <c r="B192" s="3" t="s">
        <v>418</v>
      </c>
      <c r="C192" s="3" t="str">
        <f t="shared" si="2"/>
        <v>Utilities Expense (3698)</v>
      </c>
      <c r="D192" t="s">
        <v>217</v>
      </c>
      <c r="E192" t="s">
        <v>218</v>
      </c>
    </row>
    <row r="193" spans="1:5" x14ac:dyDescent="0.3">
      <c r="A193" s="3" t="s">
        <v>419</v>
      </c>
      <c r="B193" s="3" t="s">
        <v>420</v>
      </c>
      <c r="C193" s="3" t="str">
        <f t="shared" si="2"/>
        <v>Warehouse Expense (3700)</v>
      </c>
      <c r="D193" t="s">
        <v>217</v>
      </c>
      <c r="E193" t="s">
        <v>218</v>
      </c>
    </row>
    <row r="194" spans="1:5" x14ac:dyDescent="0.3">
      <c r="A194" s="3" t="s">
        <v>421</v>
      </c>
      <c r="B194" s="3" t="s">
        <v>422</v>
      </c>
      <c r="C194" s="3" t="str">
        <f t="shared" si="2"/>
        <v>Waste Removal Expense (3702)</v>
      </c>
      <c r="D194" t="s">
        <v>217</v>
      </c>
      <c r="E194" t="s">
        <v>218</v>
      </c>
    </row>
    <row r="195" spans="1:5" x14ac:dyDescent="0.3">
      <c r="A195" s="3" t="s">
        <v>423</v>
      </c>
      <c r="B195" s="3" t="s">
        <v>424</v>
      </c>
      <c r="C195" s="3" t="str">
        <f t="shared" ref="C195:C258" si="3">_xlfn.CONCAT(B195, " (", A195, ")")</f>
        <v>Rooms Expense (3710)</v>
      </c>
      <c r="D195" t="s">
        <v>217</v>
      </c>
      <c r="E195" t="s">
        <v>218</v>
      </c>
    </row>
    <row r="196" spans="1:5" x14ac:dyDescent="0.3">
      <c r="A196" s="3" t="s">
        <v>425</v>
      </c>
      <c r="B196" s="3" t="s">
        <v>426</v>
      </c>
      <c r="C196" s="3" t="str">
        <f t="shared" si="3"/>
        <v>Reservation Expense (3720)</v>
      </c>
      <c r="D196" t="s">
        <v>217</v>
      </c>
      <c r="E196" t="s">
        <v>218</v>
      </c>
    </row>
    <row r="197" spans="1:5" x14ac:dyDescent="0.3">
      <c r="A197" s="3" t="s">
        <v>427</v>
      </c>
      <c r="B197" s="3" t="s">
        <v>428</v>
      </c>
      <c r="C197" s="3" t="str">
        <f t="shared" si="3"/>
        <v>Personnel Expense (3750)</v>
      </c>
      <c r="D197" t="s">
        <v>217</v>
      </c>
      <c r="E197" t="s">
        <v>218</v>
      </c>
    </row>
    <row r="198" spans="1:5" x14ac:dyDescent="0.3">
      <c r="A198" s="3" t="s">
        <v>429</v>
      </c>
      <c r="B198" s="3" t="s">
        <v>430</v>
      </c>
      <c r="C198" s="3" t="str">
        <f t="shared" si="3"/>
        <v>Recruiting Expense (3755)</v>
      </c>
      <c r="D198" t="s">
        <v>217</v>
      </c>
      <c r="E198" t="s">
        <v>218</v>
      </c>
    </row>
    <row r="199" spans="1:5" x14ac:dyDescent="0.3">
      <c r="A199" s="3" t="s">
        <v>431</v>
      </c>
      <c r="B199" s="3" t="s">
        <v>432</v>
      </c>
      <c r="C199" s="3" t="str">
        <f t="shared" si="3"/>
        <v>Training Expense (3760)</v>
      </c>
      <c r="D199" t="s">
        <v>217</v>
      </c>
      <c r="E199" t="s">
        <v>218</v>
      </c>
    </row>
    <row r="200" spans="1:5" x14ac:dyDescent="0.3">
      <c r="A200" s="3" t="s">
        <v>433</v>
      </c>
      <c r="B200" s="3" t="s">
        <v>434</v>
      </c>
      <c r="C200" s="3" t="str">
        <f t="shared" si="3"/>
        <v>Management Meeting Expense (3765)</v>
      </c>
      <c r="D200" t="s">
        <v>217</v>
      </c>
      <c r="E200" t="s">
        <v>218</v>
      </c>
    </row>
    <row r="201" spans="1:5" x14ac:dyDescent="0.3">
      <c r="A201" s="3" t="s">
        <v>435</v>
      </c>
      <c r="B201" s="3" t="s">
        <v>436</v>
      </c>
      <c r="C201" s="3" t="str">
        <f t="shared" si="3"/>
        <v>Board of Director Expenses (3770)</v>
      </c>
      <c r="D201" t="s">
        <v>217</v>
      </c>
      <c r="E201" t="s">
        <v>218</v>
      </c>
    </row>
    <row r="202" spans="1:5" x14ac:dyDescent="0.3">
      <c r="A202" s="3" t="s">
        <v>437</v>
      </c>
      <c r="B202" s="3" t="s">
        <v>438</v>
      </c>
      <c r="C202" s="3" t="str">
        <f t="shared" si="3"/>
        <v>Board of Director Fees (3775)</v>
      </c>
      <c r="D202" t="s">
        <v>217</v>
      </c>
      <c r="E202" t="s">
        <v>218</v>
      </c>
    </row>
    <row r="203" spans="1:5" x14ac:dyDescent="0.3">
      <c r="A203" s="3" t="s">
        <v>439</v>
      </c>
      <c r="B203" s="3" t="s">
        <v>440</v>
      </c>
      <c r="C203" s="3" t="str">
        <f t="shared" si="3"/>
        <v>Executive Corp Costs (3780)</v>
      </c>
      <c r="D203" t="s">
        <v>217</v>
      </c>
      <c r="E203" t="s">
        <v>218</v>
      </c>
    </row>
    <row r="204" spans="1:5" x14ac:dyDescent="0.3">
      <c r="A204" s="3" t="s">
        <v>441</v>
      </c>
      <c r="B204" s="3" t="s">
        <v>442</v>
      </c>
      <c r="C204" s="3" t="str">
        <f t="shared" si="3"/>
        <v>Management Bonus Expense-Other (3785)</v>
      </c>
      <c r="D204" t="s">
        <v>217</v>
      </c>
      <c r="E204" t="s">
        <v>218</v>
      </c>
    </row>
    <row r="205" spans="1:5" x14ac:dyDescent="0.3">
      <c r="A205" s="3" t="s">
        <v>443</v>
      </c>
      <c r="B205" s="3" t="s">
        <v>444</v>
      </c>
      <c r="C205" s="3" t="str">
        <f t="shared" si="3"/>
        <v>Management Bonus Expense-MIB (3790)</v>
      </c>
      <c r="D205" t="s">
        <v>217</v>
      </c>
      <c r="E205" t="s">
        <v>218</v>
      </c>
    </row>
    <row r="206" spans="1:5" x14ac:dyDescent="0.3">
      <c r="A206" s="3" t="s">
        <v>445</v>
      </c>
      <c r="B206" s="3" t="s">
        <v>446</v>
      </c>
      <c r="C206" s="3" t="str">
        <f t="shared" si="3"/>
        <v>Management Bonus Expense-Operations (3795)</v>
      </c>
      <c r="D206" t="s">
        <v>217</v>
      </c>
      <c r="E206" t="s">
        <v>218</v>
      </c>
    </row>
    <row r="207" spans="1:5" x14ac:dyDescent="0.3">
      <c r="A207" s="3" t="s">
        <v>447</v>
      </c>
      <c r="B207" s="3" t="s">
        <v>448</v>
      </c>
      <c r="C207" s="3" t="str">
        <f t="shared" si="3"/>
        <v>Depreciation Expense-NVDs (3800)</v>
      </c>
      <c r="D207" t="s">
        <v>449</v>
      </c>
      <c r="E207" t="s">
        <v>15</v>
      </c>
    </row>
    <row r="208" spans="1:5" x14ac:dyDescent="0.3">
      <c r="A208" s="3" t="s">
        <v>450</v>
      </c>
      <c r="B208" s="3" t="s">
        <v>451</v>
      </c>
      <c r="C208" s="3" t="str">
        <f t="shared" si="3"/>
        <v>Depreciation-Corrections (3805)</v>
      </c>
      <c r="D208" t="s">
        <v>449</v>
      </c>
      <c r="E208" t="s">
        <v>15</v>
      </c>
    </row>
    <row r="209" spans="1:5" x14ac:dyDescent="0.3">
      <c r="A209" s="3" t="s">
        <v>452</v>
      </c>
      <c r="B209" s="3" t="s">
        <v>453</v>
      </c>
      <c r="C209" s="3" t="str">
        <f t="shared" si="3"/>
        <v>Depreciation Expense-Buyback Manual (3807)</v>
      </c>
      <c r="D209" t="s">
        <v>449</v>
      </c>
      <c r="E209" t="s">
        <v>15</v>
      </c>
    </row>
    <row r="210" spans="1:5" x14ac:dyDescent="0.3">
      <c r="A210" s="3" t="s">
        <v>454</v>
      </c>
      <c r="B210" s="3" t="s">
        <v>455</v>
      </c>
      <c r="C210" s="3" t="str">
        <f t="shared" si="3"/>
        <v>Depreciation Expense-Vending/New (3810)</v>
      </c>
      <c r="D210" t="s">
        <v>449</v>
      </c>
      <c r="E210" t="s">
        <v>15</v>
      </c>
    </row>
    <row r="211" spans="1:5" x14ac:dyDescent="0.3">
      <c r="A211" s="3" t="s">
        <v>456</v>
      </c>
      <c r="B211" s="3" t="s">
        <v>457</v>
      </c>
      <c r="C211" s="3" t="str">
        <f t="shared" si="3"/>
        <v>Depreciation Expense-Change VS (3815)</v>
      </c>
      <c r="D211" t="s">
        <v>449</v>
      </c>
      <c r="E211" t="s">
        <v>15</v>
      </c>
    </row>
    <row r="212" spans="1:5" x14ac:dyDescent="0.3">
      <c r="A212" s="3" t="s">
        <v>458</v>
      </c>
      <c r="B212" s="3" t="s">
        <v>459</v>
      </c>
      <c r="C212" s="3" t="str">
        <f t="shared" si="3"/>
        <v>Depreciation Expense-Coffee Dispensers (3820)</v>
      </c>
      <c r="D212" t="s">
        <v>449</v>
      </c>
      <c r="E212" t="s">
        <v>15</v>
      </c>
    </row>
    <row r="213" spans="1:5" x14ac:dyDescent="0.3">
      <c r="A213" s="3" t="s">
        <v>460</v>
      </c>
      <c r="B213" s="3" t="s">
        <v>461</v>
      </c>
      <c r="C213" s="3" t="str">
        <f t="shared" si="3"/>
        <v>Depreciation Expense-Filter Pack Brewers (3821)</v>
      </c>
      <c r="D213" t="s">
        <v>449</v>
      </c>
      <c r="E213" t="s">
        <v>15</v>
      </c>
    </row>
    <row r="214" spans="1:5" x14ac:dyDescent="0.3">
      <c r="A214" s="3" t="s">
        <v>462</v>
      </c>
      <c r="B214" s="3" t="s">
        <v>463</v>
      </c>
      <c r="C214" s="3" t="str">
        <f t="shared" si="3"/>
        <v>Depreciation Expense-Single Cup Brewers (3822)</v>
      </c>
      <c r="D214" t="s">
        <v>449</v>
      </c>
      <c r="E214" t="s">
        <v>15</v>
      </c>
    </row>
    <row r="215" spans="1:5" x14ac:dyDescent="0.3">
      <c r="A215" s="3" t="s">
        <v>464</v>
      </c>
      <c r="B215" s="3" t="s">
        <v>465</v>
      </c>
      <c r="C215" s="3" t="str">
        <f t="shared" si="3"/>
        <v>Depreciation Expense-Water Units (3823)</v>
      </c>
      <c r="D215" t="s">
        <v>449</v>
      </c>
      <c r="E215" t="s">
        <v>15</v>
      </c>
    </row>
    <row r="216" spans="1:5" x14ac:dyDescent="0.3">
      <c r="A216" s="3" t="s">
        <v>466</v>
      </c>
      <c r="B216" s="3" t="s">
        <v>467</v>
      </c>
      <c r="C216" s="3" t="str">
        <f t="shared" si="3"/>
        <v>Depreciation Expense-Single Cup Brewers Flavia (3824)</v>
      </c>
      <c r="D216" t="s">
        <v>449</v>
      </c>
      <c r="E216" t="s">
        <v>15</v>
      </c>
    </row>
    <row r="217" spans="1:5" x14ac:dyDescent="0.3">
      <c r="A217" s="3" t="s">
        <v>468</v>
      </c>
      <c r="B217" s="3" t="s">
        <v>469</v>
      </c>
      <c r="C217" s="3" t="str">
        <f t="shared" si="3"/>
        <v>Depreciation Expense-Ovens (3825)</v>
      </c>
      <c r="D217" t="s">
        <v>449</v>
      </c>
      <c r="E217" t="s">
        <v>15</v>
      </c>
    </row>
    <row r="218" spans="1:5" x14ac:dyDescent="0.3">
      <c r="A218" s="3" t="s">
        <v>470</v>
      </c>
      <c r="B218" s="3" t="s">
        <v>471</v>
      </c>
      <c r="C218" s="3" t="str">
        <f t="shared" si="3"/>
        <v>Depreciation Expense-Single Cup Brewers Keurig (3826)</v>
      </c>
      <c r="D218" t="s">
        <v>449</v>
      </c>
      <c r="E218" t="s">
        <v>15</v>
      </c>
    </row>
    <row r="219" spans="1:5" x14ac:dyDescent="0.3">
      <c r="A219" s="3" t="s">
        <v>472</v>
      </c>
      <c r="B219" s="3" t="s">
        <v>473</v>
      </c>
      <c r="C219" s="3" t="str">
        <f t="shared" si="3"/>
        <v>Depreciation Expense-Vehicles (3830)</v>
      </c>
      <c r="D219" t="s">
        <v>449</v>
      </c>
      <c r="E219" t="s">
        <v>15</v>
      </c>
    </row>
    <row r="220" spans="1:5" x14ac:dyDescent="0.3">
      <c r="A220" s="3" t="s">
        <v>474</v>
      </c>
      <c r="B220" s="3" t="s">
        <v>475</v>
      </c>
      <c r="C220" s="3" t="str">
        <f t="shared" si="3"/>
        <v>Depreciation Expense-Office Furniture &amp; Equipment (3835)</v>
      </c>
      <c r="D220" t="s">
        <v>449</v>
      </c>
      <c r="E220" t="s">
        <v>15</v>
      </c>
    </row>
    <row r="221" spans="1:5" x14ac:dyDescent="0.3">
      <c r="A221" s="3" t="s">
        <v>476</v>
      </c>
      <c r="B221" s="3" t="s">
        <v>477</v>
      </c>
      <c r="C221" s="3" t="str">
        <f t="shared" si="3"/>
        <v>Depreciation Expense-Shop &amp; Warehouse Equipment (3837)</v>
      </c>
      <c r="D221" t="s">
        <v>449</v>
      </c>
      <c r="E221" t="s">
        <v>15</v>
      </c>
    </row>
    <row r="222" spans="1:5" x14ac:dyDescent="0.3">
      <c r="A222" s="3" t="s">
        <v>478</v>
      </c>
      <c r="B222" s="3" t="s">
        <v>479</v>
      </c>
      <c r="C222" s="3" t="str">
        <f t="shared" si="3"/>
        <v>Depreciation Expense-Building (3840)</v>
      </c>
      <c r="D222" t="s">
        <v>449</v>
      </c>
      <c r="E222" t="s">
        <v>15</v>
      </c>
    </row>
    <row r="223" spans="1:5" x14ac:dyDescent="0.3">
      <c r="A223" s="3" t="s">
        <v>480</v>
      </c>
      <c r="B223" s="3" t="s">
        <v>481</v>
      </c>
      <c r="C223" s="3" t="str">
        <f t="shared" si="3"/>
        <v>Depreciation Expense-Clinical Equipment (3841)</v>
      </c>
      <c r="D223" t="s">
        <v>449</v>
      </c>
      <c r="E223" t="s">
        <v>15</v>
      </c>
    </row>
    <row r="224" spans="1:5" x14ac:dyDescent="0.3">
      <c r="A224" s="3" t="s">
        <v>482</v>
      </c>
      <c r="B224" s="3" t="s">
        <v>483</v>
      </c>
      <c r="C224" s="3" t="str">
        <f t="shared" si="3"/>
        <v>Depreciation Expense-Client Leasehold (3842)</v>
      </c>
      <c r="D224" t="s">
        <v>449</v>
      </c>
      <c r="E224" t="s">
        <v>15</v>
      </c>
    </row>
    <row r="225" spans="1:5" x14ac:dyDescent="0.3">
      <c r="A225" s="3" t="s">
        <v>484</v>
      </c>
      <c r="B225" s="3" t="s">
        <v>485</v>
      </c>
      <c r="C225" s="3" t="str">
        <f t="shared" si="3"/>
        <v>Depreciation Expense-Appr Building (3845)</v>
      </c>
      <c r="D225" t="s">
        <v>449</v>
      </c>
      <c r="E225" t="s">
        <v>15</v>
      </c>
    </row>
    <row r="226" spans="1:5" x14ac:dyDescent="0.3">
      <c r="A226" s="3" t="s">
        <v>486</v>
      </c>
      <c r="B226" s="3" t="s">
        <v>487</v>
      </c>
      <c r="C226" s="3" t="str">
        <f t="shared" si="3"/>
        <v>Depreciation Expense-Leasehold Improvement (3846)</v>
      </c>
      <c r="D226" t="s">
        <v>449</v>
      </c>
      <c r="E226" t="s">
        <v>15</v>
      </c>
    </row>
    <row r="227" spans="1:5" x14ac:dyDescent="0.3">
      <c r="A227" s="3" t="s">
        <v>488</v>
      </c>
      <c r="B227" s="3" t="s">
        <v>489</v>
      </c>
      <c r="C227" s="3" t="str">
        <f t="shared" si="3"/>
        <v>Depreciation Expense-Technology (3847)</v>
      </c>
      <c r="D227" t="s">
        <v>449</v>
      </c>
      <c r="E227" t="s">
        <v>15</v>
      </c>
    </row>
    <row r="228" spans="1:5" x14ac:dyDescent="0.3">
      <c r="A228" s="3" t="s">
        <v>490</v>
      </c>
      <c r="B228" s="3" t="s">
        <v>491</v>
      </c>
      <c r="C228" s="3" t="str">
        <f t="shared" si="3"/>
        <v>Depreciation Expense-Other Fixed Assets (3848)</v>
      </c>
      <c r="D228" t="s">
        <v>449</v>
      </c>
      <c r="E228" t="s">
        <v>15</v>
      </c>
    </row>
    <row r="229" spans="1:5" x14ac:dyDescent="0.3">
      <c r="A229" s="3" t="s">
        <v>492</v>
      </c>
      <c r="B229" s="3" t="s">
        <v>493</v>
      </c>
      <c r="C229" s="3" t="str">
        <f t="shared" si="3"/>
        <v>Depreciation Expense-Machines and Equipment (3849)</v>
      </c>
      <c r="D229" t="s">
        <v>449</v>
      </c>
      <c r="E229" t="s">
        <v>15</v>
      </c>
    </row>
    <row r="230" spans="1:5" x14ac:dyDescent="0.3">
      <c r="A230" s="3" t="s">
        <v>494</v>
      </c>
      <c r="B230" s="3" t="s">
        <v>495</v>
      </c>
      <c r="C230" s="3" t="str">
        <f t="shared" si="3"/>
        <v>Amortization-Buyback (3850)</v>
      </c>
      <c r="D230" t="s">
        <v>449</v>
      </c>
      <c r="E230" t="s">
        <v>15</v>
      </c>
    </row>
    <row r="231" spans="1:5" x14ac:dyDescent="0.3">
      <c r="A231" s="3" t="s">
        <v>496</v>
      </c>
      <c r="B231" s="3" t="s">
        <v>497</v>
      </c>
      <c r="C231" s="3" t="str">
        <f t="shared" si="3"/>
        <v>Amortization-Lease Rights (3855)</v>
      </c>
      <c r="D231" t="s">
        <v>449</v>
      </c>
      <c r="E231" t="s">
        <v>15</v>
      </c>
    </row>
    <row r="232" spans="1:5" x14ac:dyDescent="0.3">
      <c r="A232" s="3" t="s">
        <v>498</v>
      </c>
      <c r="B232" s="3" t="s">
        <v>499</v>
      </c>
      <c r="C232" s="3" t="str">
        <f t="shared" si="3"/>
        <v>Amortization-Deferred Charges (3860)</v>
      </c>
      <c r="D232" t="s">
        <v>449</v>
      </c>
      <c r="E232" t="s">
        <v>15</v>
      </c>
    </row>
    <row r="233" spans="1:5" x14ac:dyDescent="0.3">
      <c r="A233" s="3" t="s">
        <v>500</v>
      </c>
      <c r="B233" s="3" t="s">
        <v>501</v>
      </c>
      <c r="C233" s="3" t="str">
        <f t="shared" si="3"/>
        <v>Amortization-Correction (3861)</v>
      </c>
      <c r="D233" t="s">
        <v>449</v>
      </c>
      <c r="E233" t="s">
        <v>15</v>
      </c>
    </row>
    <row r="234" spans="1:5" x14ac:dyDescent="0.3">
      <c r="A234" s="3" t="s">
        <v>502</v>
      </c>
      <c r="B234" s="3" t="s">
        <v>503</v>
      </c>
      <c r="C234" s="3" t="str">
        <f t="shared" si="3"/>
        <v>Amortization-Area Treatment (3865)</v>
      </c>
      <c r="D234" t="s">
        <v>449</v>
      </c>
      <c r="E234" t="s">
        <v>15</v>
      </c>
    </row>
    <row r="235" spans="1:5" x14ac:dyDescent="0.3">
      <c r="A235" s="3" t="s">
        <v>504</v>
      </c>
      <c r="B235" s="3" t="s">
        <v>505</v>
      </c>
      <c r="C235" s="3" t="str">
        <f t="shared" si="3"/>
        <v>Amortization-Goodwill (3870)</v>
      </c>
      <c r="D235" t="s">
        <v>449</v>
      </c>
      <c r="E235" t="s">
        <v>15</v>
      </c>
    </row>
    <row r="236" spans="1:5" x14ac:dyDescent="0.3">
      <c r="A236" s="3" t="s">
        <v>506</v>
      </c>
      <c r="B236" s="3" t="s">
        <v>507</v>
      </c>
      <c r="C236" s="3" t="str">
        <f t="shared" si="3"/>
        <v>Amort Exp - Acq Contract Rts 1/26/07 MBO (3880)</v>
      </c>
      <c r="D236" t="s">
        <v>449</v>
      </c>
      <c r="E236" t="s">
        <v>15</v>
      </c>
    </row>
    <row r="237" spans="1:5" x14ac:dyDescent="0.3">
      <c r="A237" s="3" t="s">
        <v>508</v>
      </c>
      <c r="B237" s="3" t="s">
        <v>509</v>
      </c>
      <c r="C237" s="3" t="str">
        <f t="shared" si="3"/>
        <v>Amort Exp - Acq Customer Lists 1/26/07 MBO (3881)</v>
      </c>
      <c r="D237" t="s">
        <v>449</v>
      </c>
      <c r="E237" t="s">
        <v>15</v>
      </c>
    </row>
    <row r="238" spans="1:5" x14ac:dyDescent="0.3">
      <c r="A238" s="3" t="s">
        <v>510</v>
      </c>
      <c r="B238" s="3" t="s">
        <v>511</v>
      </c>
      <c r="C238" s="3" t="str">
        <f t="shared" si="3"/>
        <v>Amort Exp - Acq Tradename 1/26/07 MBO (3882)</v>
      </c>
      <c r="D238" t="s">
        <v>449</v>
      </c>
      <c r="E238" t="s">
        <v>15</v>
      </c>
    </row>
    <row r="239" spans="1:5" x14ac:dyDescent="0.3">
      <c r="A239" s="3" t="s">
        <v>512</v>
      </c>
      <c r="B239" s="3" t="s">
        <v>513</v>
      </c>
      <c r="C239" s="3" t="str">
        <f t="shared" si="3"/>
        <v>Amort Exp - Other Acq Intang 1/26/07 MBO (3883)</v>
      </c>
      <c r="D239" t="s">
        <v>449</v>
      </c>
      <c r="E239" t="s">
        <v>15</v>
      </c>
    </row>
    <row r="240" spans="1:5" x14ac:dyDescent="0.3">
      <c r="A240" s="3" t="s">
        <v>514</v>
      </c>
      <c r="B240" s="3" t="s">
        <v>515</v>
      </c>
      <c r="C240" s="3" t="str">
        <f t="shared" si="3"/>
        <v>Amort Exp - Acq Contract Rts - Post 1/26/07 (3884)</v>
      </c>
      <c r="D240" t="s">
        <v>449</v>
      </c>
      <c r="E240" t="s">
        <v>15</v>
      </c>
    </row>
    <row r="241" spans="1:5" x14ac:dyDescent="0.3">
      <c r="A241" s="3" t="s">
        <v>516</v>
      </c>
      <c r="B241" s="3" t="s">
        <v>517</v>
      </c>
      <c r="C241" s="3" t="str">
        <f t="shared" si="3"/>
        <v>Amort Exp - Acq Customer List - Post 1/26/07 (3885)</v>
      </c>
      <c r="D241" t="s">
        <v>449</v>
      </c>
      <c r="E241" t="s">
        <v>15</v>
      </c>
    </row>
    <row r="242" spans="1:5" x14ac:dyDescent="0.3">
      <c r="A242" s="3" t="s">
        <v>518</v>
      </c>
      <c r="B242" s="3" t="s">
        <v>519</v>
      </c>
      <c r="C242" s="3" t="str">
        <f t="shared" si="3"/>
        <v>Amort Exp - Acq Non Competes - Post 1/26/07 (3886)</v>
      </c>
      <c r="D242" t="s">
        <v>449</v>
      </c>
      <c r="E242" t="s">
        <v>15</v>
      </c>
    </row>
    <row r="243" spans="1:5" x14ac:dyDescent="0.3">
      <c r="A243" s="3" t="s">
        <v>520</v>
      </c>
      <c r="B243" s="3" t="s">
        <v>521</v>
      </c>
      <c r="C243" s="3" t="str">
        <f t="shared" si="3"/>
        <v>Amort Exp - Acq Tradename - Post 1/26/07 (3887)</v>
      </c>
      <c r="D243" t="s">
        <v>449</v>
      </c>
      <c r="E243" t="s">
        <v>15</v>
      </c>
    </row>
    <row r="244" spans="1:5" x14ac:dyDescent="0.3">
      <c r="A244" s="3" t="s">
        <v>522</v>
      </c>
      <c r="B244" s="3" t="s">
        <v>523</v>
      </c>
      <c r="C244" s="3" t="str">
        <f t="shared" si="3"/>
        <v>Amort Exp - Other Acq Intang - Post 1/26/07 (3888)</v>
      </c>
      <c r="D244" t="s">
        <v>449</v>
      </c>
      <c r="E244" t="s">
        <v>15</v>
      </c>
    </row>
    <row r="245" spans="1:5" x14ac:dyDescent="0.3">
      <c r="A245" s="3" t="s">
        <v>524</v>
      </c>
      <c r="B245" s="3" t="s">
        <v>356</v>
      </c>
      <c r="C245" s="3" t="str">
        <f t="shared" si="3"/>
        <v>Cost to Fulfill Contract Expense (3890)</v>
      </c>
      <c r="D245" t="s">
        <v>449</v>
      </c>
      <c r="E245" t="s">
        <v>15</v>
      </c>
    </row>
    <row r="246" spans="1:5" x14ac:dyDescent="0.3">
      <c r="A246" s="3" t="s">
        <v>525</v>
      </c>
      <c r="B246" s="3" t="s">
        <v>526</v>
      </c>
      <c r="C246" s="3" t="str">
        <f t="shared" si="3"/>
        <v>Amortization Expense - Acquired Intangibles (3895)</v>
      </c>
      <c r="D246" t="s">
        <v>449</v>
      </c>
      <c r="E246" t="s">
        <v>15</v>
      </c>
    </row>
    <row r="247" spans="1:5" x14ac:dyDescent="0.3">
      <c r="A247" s="3" t="s">
        <v>527</v>
      </c>
      <c r="B247" s="3" t="s">
        <v>528</v>
      </c>
      <c r="C247" s="3" t="str">
        <f t="shared" si="3"/>
        <v>Amortization Expense - Non Acquired Intangibles (3896)</v>
      </c>
      <c r="D247" t="s">
        <v>449</v>
      </c>
      <c r="E247" t="s">
        <v>15</v>
      </c>
    </row>
    <row r="248" spans="1:5" x14ac:dyDescent="0.3">
      <c r="A248" s="3" t="s">
        <v>529</v>
      </c>
      <c r="B248" s="3" t="s">
        <v>530</v>
      </c>
      <c r="C248" s="3" t="str">
        <f t="shared" si="3"/>
        <v>Overhead Adjustment - Obsolete Disabled June FY20 (3980)</v>
      </c>
    </row>
    <row r="249" spans="1:5" x14ac:dyDescent="0.3">
      <c r="A249" s="3" t="s">
        <v>531</v>
      </c>
      <c r="B249" s="3" t="s">
        <v>532</v>
      </c>
      <c r="C249" s="3" t="str">
        <f t="shared" si="3"/>
        <v>Operational Adjustment (3989)</v>
      </c>
    </row>
    <row r="250" spans="1:5" x14ac:dyDescent="0.3">
      <c r="A250" s="3" t="s">
        <v>533</v>
      </c>
      <c r="B250" s="3" t="s">
        <v>534</v>
      </c>
      <c r="C250" s="3" t="str">
        <f t="shared" si="3"/>
        <v>Overhead Expense-Business Unit Actual - Obsolete Disabled June FY20 (3992)</v>
      </c>
    </row>
    <row r="251" spans="1:5" x14ac:dyDescent="0.3">
      <c r="A251" s="3" t="s">
        <v>535</v>
      </c>
      <c r="B251" s="3" t="s">
        <v>536</v>
      </c>
      <c r="C251" s="3" t="str">
        <f t="shared" si="3"/>
        <v>District Paid Cost (3995)</v>
      </c>
      <c r="D251" t="s">
        <v>217</v>
      </c>
      <c r="E251" t="s">
        <v>218</v>
      </c>
    </row>
    <row r="252" spans="1:5" x14ac:dyDescent="0.3">
      <c r="A252" s="3" t="s">
        <v>537</v>
      </c>
      <c r="B252" s="3" t="s">
        <v>538</v>
      </c>
      <c r="C252" s="3" t="str">
        <f t="shared" si="3"/>
        <v>Provision for Current Federal Income Tax (4000)</v>
      </c>
      <c r="D252" t="s">
        <v>539</v>
      </c>
      <c r="E252" t="s">
        <v>539</v>
      </c>
    </row>
    <row r="253" spans="1:5" x14ac:dyDescent="0.3">
      <c r="A253" s="3" t="s">
        <v>540</v>
      </c>
      <c r="B253" s="3" t="s">
        <v>541</v>
      </c>
      <c r="C253" s="3" t="str">
        <f t="shared" si="3"/>
        <v>Provision for Current Non US Income Tax (4010)</v>
      </c>
      <c r="D253" t="s">
        <v>539</v>
      </c>
      <c r="E253" t="s">
        <v>539</v>
      </c>
    </row>
    <row r="254" spans="1:5" x14ac:dyDescent="0.3">
      <c r="A254" s="3" t="s">
        <v>542</v>
      </c>
      <c r="B254" s="3" t="s">
        <v>543</v>
      </c>
      <c r="C254" s="3" t="str">
        <f t="shared" si="3"/>
        <v>Taxes-Other (4100)</v>
      </c>
      <c r="D254" t="s">
        <v>217</v>
      </c>
      <c r="E254" t="s">
        <v>218</v>
      </c>
    </row>
    <row r="255" spans="1:5" x14ac:dyDescent="0.3">
      <c r="A255" s="3" t="s">
        <v>544</v>
      </c>
      <c r="B255" s="3" t="s">
        <v>545</v>
      </c>
      <c r="C255" s="3" t="str">
        <f t="shared" si="3"/>
        <v>Loss on Sale of Assets (4500)</v>
      </c>
      <c r="D255" t="s">
        <v>546</v>
      </c>
      <c r="E255" t="s">
        <v>218</v>
      </c>
    </row>
    <row r="256" spans="1:5" x14ac:dyDescent="0.3">
      <c r="A256" s="3" t="s">
        <v>547</v>
      </c>
      <c r="B256" s="3" t="s">
        <v>548</v>
      </c>
      <c r="C256" s="3" t="str">
        <f t="shared" si="3"/>
        <v>Gain on Sale of Assets (4600)</v>
      </c>
      <c r="D256" t="s">
        <v>546</v>
      </c>
      <c r="E256" t="s">
        <v>218</v>
      </c>
    </row>
    <row r="257" spans="1:5" x14ac:dyDescent="0.3">
      <c r="A257" s="3" t="s">
        <v>549</v>
      </c>
      <c r="B257" s="3" t="s">
        <v>550</v>
      </c>
      <c r="C257" s="3" t="str">
        <f t="shared" si="3"/>
        <v>Insurance Reimbursement - Obsolete Disabled June FY20 (4700)</v>
      </c>
    </row>
    <row r="258" spans="1:5" x14ac:dyDescent="0.3">
      <c r="A258" s="3" t="s">
        <v>551</v>
      </c>
      <c r="B258" s="3" t="s">
        <v>552</v>
      </c>
      <c r="C258" s="3" t="str">
        <f t="shared" si="3"/>
        <v>Interest Expense (4800)</v>
      </c>
      <c r="D258" t="s">
        <v>553</v>
      </c>
      <c r="E258" t="s">
        <v>553</v>
      </c>
    </row>
    <row r="259" spans="1:5" x14ac:dyDescent="0.3">
      <c r="A259" s="3" t="s">
        <v>554</v>
      </c>
      <c r="B259" s="3" t="s">
        <v>555</v>
      </c>
      <c r="C259" s="3" t="str">
        <f t="shared" ref="C259:C322" si="4">_xlfn.CONCAT(B259, " (", A259, ")")</f>
        <v>Interest Income (4805)</v>
      </c>
      <c r="D259" t="s">
        <v>553</v>
      </c>
      <c r="E259" t="s">
        <v>553</v>
      </c>
    </row>
    <row r="260" spans="1:5" x14ac:dyDescent="0.3">
      <c r="A260" s="3" t="s">
        <v>556</v>
      </c>
      <c r="B260" s="3" t="s">
        <v>557</v>
      </c>
      <c r="C260" s="3" t="str">
        <f t="shared" si="4"/>
        <v>Intercompany Interest (4810)</v>
      </c>
      <c r="D260" t="s">
        <v>553</v>
      </c>
      <c r="E260" t="s">
        <v>553</v>
      </c>
    </row>
    <row r="261" spans="1:5" x14ac:dyDescent="0.3">
      <c r="A261" s="3" t="s">
        <v>558</v>
      </c>
      <c r="B261" s="3" t="s">
        <v>559</v>
      </c>
      <c r="C261" s="3" t="str">
        <f t="shared" si="4"/>
        <v>Provision for Current State Income Tax (4820)</v>
      </c>
      <c r="D261" t="s">
        <v>539</v>
      </c>
      <c r="E261" t="s">
        <v>539</v>
      </c>
    </row>
    <row r="262" spans="1:5" x14ac:dyDescent="0.3">
      <c r="A262" s="3" t="s">
        <v>560</v>
      </c>
      <c r="B262" s="3" t="s">
        <v>561</v>
      </c>
      <c r="C262" s="3" t="str">
        <f t="shared" si="4"/>
        <v>Provision for Current Deferred State Income Tax (4825)</v>
      </c>
      <c r="D262" t="s">
        <v>539</v>
      </c>
      <c r="E262" t="s">
        <v>539</v>
      </c>
    </row>
    <row r="263" spans="1:5" x14ac:dyDescent="0.3">
      <c r="A263" s="3" t="s">
        <v>562</v>
      </c>
      <c r="B263" s="3" t="s">
        <v>563</v>
      </c>
      <c r="C263" s="3" t="str">
        <f t="shared" si="4"/>
        <v>Provision for Deferred State Income Tax (4830)</v>
      </c>
      <c r="D263" t="s">
        <v>539</v>
      </c>
      <c r="E263" t="s">
        <v>539</v>
      </c>
    </row>
    <row r="264" spans="1:5" x14ac:dyDescent="0.3">
      <c r="A264" s="3" t="s">
        <v>564</v>
      </c>
      <c r="B264" s="3" t="s">
        <v>565</v>
      </c>
      <c r="C264" s="3" t="str">
        <f t="shared" si="4"/>
        <v>Provision for Current Deferred Federal Income Tax (4840)</v>
      </c>
      <c r="D264" t="s">
        <v>539</v>
      </c>
      <c r="E264" t="s">
        <v>539</v>
      </c>
    </row>
    <row r="265" spans="1:5" x14ac:dyDescent="0.3">
      <c r="A265" s="3" t="s">
        <v>566</v>
      </c>
      <c r="B265" s="3" t="s">
        <v>567</v>
      </c>
      <c r="C265" s="3" t="str">
        <f t="shared" si="4"/>
        <v>Provision for Deferred Federal Income Tax (4845)</v>
      </c>
      <c r="D265" t="s">
        <v>539</v>
      </c>
      <c r="E265" t="s">
        <v>539</v>
      </c>
    </row>
    <row r="266" spans="1:5" x14ac:dyDescent="0.3">
      <c r="A266" s="3" t="s">
        <v>568</v>
      </c>
      <c r="B266" s="3" t="s">
        <v>569</v>
      </c>
      <c r="C266" s="3" t="str">
        <f t="shared" si="4"/>
        <v>Provision for Deferred Non US Income Tax (4850)</v>
      </c>
      <c r="D266" t="s">
        <v>539</v>
      </c>
      <c r="E266" t="s">
        <v>539</v>
      </c>
    </row>
    <row r="267" spans="1:5" x14ac:dyDescent="0.3">
      <c r="A267" s="3" t="s">
        <v>570</v>
      </c>
      <c r="B267" s="3" t="s">
        <v>569</v>
      </c>
      <c r="C267" s="3" t="str">
        <f t="shared" si="4"/>
        <v>Provision for Deferred Non US Income Tax (4855)</v>
      </c>
      <c r="D267" t="s">
        <v>539</v>
      </c>
      <c r="E267" t="s">
        <v>539</v>
      </c>
    </row>
    <row r="268" spans="1:5" x14ac:dyDescent="0.3">
      <c r="A268" s="3" t="s">
        <v>571</v>
      </c>
      <c r="B268" s="3" t="s">
        <v>572</v>
      </c>
      <c r="C268" s="3" t="str">
        <f t="shared" si="4"/>
        <v>Noncontrolling Interests (4860)</v>
      </c>
    </row>
    <row r="269" spans="1:5" x14ac:dyDescent="0.3">
      <c r="A269" s="3" t="s">
        <v>573</v>
      </c>
      <c r="B269" s="3" t="s">
        <v>574</v>
      </c>
      <c r="C269" s="3" t="str">
        <f t="shared" si="4"/>
        <v>Extraordinary Item (4900)</v>
      </c>
    </row>
    <row r="270" spans="1:5" x14ac:dyDescent="0.3">
      <c r="A270" s="3" t="s">
        <v>575</v>
      </c>
      <c r="B270" s="3" t="s">
        <v>576</v>
      </c>
      <c r="C270" s="3" t="str">
        <f t="shared" si="4"/>
        <v>Operating Cash (5000)</v>
      </c>
    </row>
    <row r="271" spans="1:5" x14ac:dyDescent="0.3">
      <c r="A271" s="3" t="s">
        <v>577</v>
      </c>
      <c r="B271" s="3" t="s">
        <v>578</v>
      </c>
      <c r="C271" s="3" t="str">
        <f t="shared" si="4"/>
        <v>Operating Cash-Petty Cash Funds (5005)</v>
      </c>
    </row>
    <row r="272" spans="1:5" x14ac:dyDescent="0.3">
      <c r="A272" s="3" t="s">
        <v>579</v>
      </c>
      <c r="B272" s="3" t="s">
        <v>580</v>
      </c>
      <c r="C272" s="3" t="str">
        <f t="shared" si="4"/>
        <v>Operating Cash-Procurement Account (5010)</v>
      </c>
    </row>
    <row r="273" spans="1:3" x14ac:dyDescent="0.3">
      <c r="A273" s="3" t="s">
        <v>581</v>
      </c>
      <c r="B273" s="3" t="s">
        <v>582</v>
      </c>
      <c r="C273" s="3" t="str">
        <f t="shared" si="4"/>
        <v>Operating Cash-Wire Clearing Account (5015)</v>
      </c>
    </row>
    <row r="274" spans="1:3" x14ac:dyDescent="0.3">
      <c r="A274" s="3" t="s">
        <v>583</v>
      </c>
      <c r="B274" s="3" t="s">
        <v>584</v>
      </c>
      <c r="C274" s="3" t="str">
        <f t="shared" si="4"/>
        <v>Operating Cash-Change Funds (5020)</v>
      </c>
    </row>
    <row r="275" spans="1:3" x14ac:dyDescent="0.3">
      <c r="A275" s="3" t="s">
        <v>585</v>
      </c>
      <c r="B275" s="3" t="s">
        <v>586</v>
      </c>
      <c r="C275" s="3" t="str">
        <f t="shared" si="4"/>
        <v>Operating Cash-Client Owned (5025)</v>
      </c>
    </row>
    <row r="276" spans="1:3" x14ac:dyDescent="0.3">
      <c r="A276" s="3" t="s">
        <v>587</v>
      </c>
      <c r="B276" s="3" t="s">
        <v>588</v>
      </c>
      <c r="C276" s="3" t="str">
        <f t="shared" si="4"/>
        <v>ARAMARK Corporate Controlled Cash (5100)</v>
      </c>
    </row>
    <row r="277" spans="1:3" x14ac:dyDescent="0.3">
      <c r="A277" s="3" t="s">
        <v>589</v>
      </c>
      <c r="B277" s="3" t="s">
        <v>590</v>
      </c>
      <c r="C277" s="3" t="str">
        <f t="shared" si="4"/>
        <v>ARANet Entry Default (5101)</v>
      </c>
    </row>
    <row r="278" spans="1:3" x14ac:dyDescent="0.3">
      <c r="A278" s="3" t="s">
        <v>591</v>
      </c>
      <c r="B278" s="3" t="s">
        <v>592</v>
      </c>
      <c r="C278" s="3" t="str">
        <f t="shared" si="4"/>
        <v>Capital Reserve Account-Closed (5102)</v>
      </c>
    </row>
    <row r="279" spans="1:3" x14ac:dyDescent="0.3">
      <c r="A279" s="3" t="s">
        <v>593</v>
      </c>
      <c r="B279" s="3" t="s">
        <v>594</v>
      </c>
      <c r="C279" s="3" t="str">
        <f t="shared" si="4"/>
        <v>Cash in Foreign Banks-Closed (5103)</v>
      </c>
    </row>
    <row r="280" spans="1:3" x14ac:dyDescent="0.3">
      <c r="A280" s="3" t="s">
        <v>595</v>
      </c>
      <c r="B280" s="3" t="s">
        <v>596</v>
      </c>
      <c r="C280" s="3" t="str">
        <f t="shared" si="4"/>
        <v>Corporate Consumer Discount Co.-State Street B&amp;T (5104)</v>
      </c>
    </row>
    <row r="281" spans="1:3" x14ac:dyDescent="0.3">
      <c r="A281" s="3" t="s">
        <v>597</v>
      </c>
      <c r="B281" s="3" t="s">
        <v>598</v>
      </c>
      <c r="C281" s="3" t="str">
        <f t="shared" si="4"/>
        <v>Corporate Stock Exercise Proceed-First Union (5105)</v>
      </c>
    </row>
    <row r="282" spans="1:3" x14ac:dyDescent="0.3">
      <c r="A282" s="3" t="s">
        <v>599</v>
      </c>
      <c r="B282" s="3" t="s">
        <v>600</v>
      </c>
      <c r="C282" s="3" t="str">
        <f t="shared" si="4"/>
        <v>Corporate Money Market-PNC Bank (5106)</v>
      </c>
    </row>
    <row r="283" spans="1:3" x14ac:dyDescent="0.3">
      <c r="A283" s="3" t="s">
        <v>601</v>
      </c>
      <c r="B283" s="3" t="s">
        <v>602</v>
      </c>
      <c r="C283" s="3" t="str">
        <f t="shared" si="4"/>
        <v>Corporate Notes Receivable (5107)</v>
      </c>
    </row>
    <row r="284" spans="1:3" x14ac:dyDescent="0.3">
      <c r="A284" s="3" t="s">
        <v>603</v>
      </c>
      <c r="B284" s="3" t="s">
        <v>604</v>
      </c>
      <c r="C284" s="3" t="str">
        <f t="shared" si="4"/>
        <v>HQ Receipts Corporate-First Union (5108)</v>
      </c>
    </row>
    <row r="285" spans="1:3" x14ac:dyDescent="0.3">
      <c r="A285" s="3" t="s">
        <v>605</v>
      </c>
      <c r="B285" s="3" t="s">
        <v>606</v>
      </c>
      <c r="C285" s="3" t="str">
        <f t="shared" si="4"/>
        <v>Corporate ACH Tax Account-NationsBank (5109)</v>
      </c>
    </row>
    <row r="286" spans="1:3" x14ac:dyDescent="0.3">
      <c r="A286" s="3" t="s">
        <v>607</v>
      </c>
      <c r="B286" s="3" t="s">
        <v>608</v>
      </c>
      <c r="C286" s="3" t="str">
        <f t="shared" si="4"/>
        <v>Corporate Concentration - Bank of America (5110)</v>
      </c>
    </row>
    <row r="287" spans="1:3" x14ac:dyDescent="0.3">
      <c r="A287" s="3" t="s">
        <v>609</v>
      </c>
      <c r="B287" s="3" t="s">
        <v>610</v>
      </c>
      <c r="C287" s="3" t="str">
        <f t="shared" si="4"/>
        <v>Corporate Concentration-JP Morgan Chase (5111)</v>
      </c>
    </row>
    <row r="288" spans="1:3" x14ac:dyDescent="0.3">
      <c r="A288" s="3" t="s">
        <v>611</v>
      </c>
      <c r="B288" s="3" t="s">
        <v>612</v>
      </c>
      <c r="C288" s="3" t="str">
        <f t="shared" si="4"/>
        <v>Corporate Concentration-ARAMARK US Bank (5112)</v>
      </c>
    </row>
    <row r="289" spans="1:3" x14ac:dyDescent="0.3">
      <c r="A289" s="3" t="s">
        <v>613</v>
      </c>
      <c r="B289" s="3" t="s">
        <v>614</v>
      </c>
      <c r="C289" s="3" t="str">
        <f t="shared" si="4"/>
        <v>ARAMARK PNC Master Concentration Account (5113)</v>
      </c>
    </row>
    <row r="290" spans="1:3" x14ac:dyDescent="0.3">
      <c r="A290" s="3" t="s">
        <v>615</v>
      </c>
      <c r="B290" s="3" t="s">
        <v>616</v>
      </c>
      <c r="C290" s="3" t="str">
        <f t="shared" si="4"/>
        <v>Corporate Concentration-Wachovia (5117)</v>
      </c>
    </row>
    <row r="291" spans="1:3" x14ac:dyDescent="0.3">
      <c r="A291" s="3" t="s">
        <v>617</v>
      </c>
      <c r="B291" s="3" t="s">
        <v>618</v>
      </c>
      <c r="C291" s="3" t="str">
        <f t="shared" si="4"/>
        <v>Corporate Concentration - Wells Fargo (5118)</v>
      </c>
    </row>
    <row r="292" spans="1:3" x14ac:dyDescent="0.3">
      <c r="A292" s="3" t="s">
        <v>619</v>
      </c>
      <c r="B292" s="3" t="s">
        <v>620</v>
      </c>
      <c r="C292" s="3" t="str">
        <f t="shared" si="4"/>
        <v>Corporate Debt (5119)</v>
      </c>
    </row>
    <row r="293" spans="1:3" x14ac:dyDescent="0.3">
      <c r="A293" s="3" t="s">
        <v>621</v>
      </c>
      <c r="B293" s="3" t="s">
        <v>622</v>
      </c>
      <c r="C293" s="3" t="str">
        <f t="shared" si="4"/>
        <v>Depository Account (5200)</v>
      </c>
    </row>
    <row r="294" spans="1:3" x14ac:dyDescent="0.3">
      <c r="A294" s="3" t="s">
        <v>623</v>
      </c>
      <c r="B294" s="3" t="s">
        <v>624</v>
      </c>
      <c r="C294" s="3" t="str">
        <f t="shared" si="4"/>
        <v>Depository Account-Unconverted (5203)</v>
      </c>
    </row>
    <row r="295" spans="1:3" x14ac:dyDescent="0.3">
      <c r="A295" s="3" t="s">
        <v>625</v>
      </c>
      <c r="B295" s="3" t="s">
        <v>626</v>
      </c>
      <c r="C295" s="3" t="str">
        <f t="shared" si="4"/>
        <v>Undeposited Cash (5205)</v>
      </c>
    </row>
    <row r="296" spans="1:3" x14ac:dyDescent="0.3">
      <c r="A296" s="3" t="s">
        <v>627</v>
      </c>
      <c r="B296" s="3" t="s">
        <v>628</v>
      </c>
      <c r="C296" s="3" t="str">
        <f t="shared" si="4"/>
        <v>Depository-Meal Tax Refunded (5207)</v>
      </c>
    </row>
    <row r="297" spans="1:3" x14ac:dyDescent="0.3">
      <c r="A297" s="3" t="s">
        <v>629</v>
      </c>
      <c r="B297" s="3" t="s">
        <v>630</v>
      </c>
      <c r="C297" s="3" t="str">
        <f t="shared" si="4"/>
        <v>Depository-Morgan Ohio SI ZBA (5208)</v>
      </c>
    </row>
    <row r="298" spans="1:3" x14ac:dyDescent="0.3">
      <c r="A298" s="3" t="s">
        <v>631</v>
      </c>
      <c r="B298" s="3" t="s">
        <v>632</v>
      </c>
      <c r="C298" s="3" t="str">
        <f t="shared" si="4"/>
        <v>HQ Deposits - Corrections (5209)</v>
      </c>
    </row>
    <row r="299" spans="1:3" x14ac:dyDescent="0.3">
      <c r="A299" s="3" t="s">
        <v>633</v>
      </c>
      <c r="B299" s="3" t="s">
        <v>634</v>
      </c>
      <c r="C299" s="3" t="str">
        <f t="shared" si="4"/>
        <v>Collection-AHL (5210)</v>
      </c>
    </row>
    <row r="300" spans="1:3" x14ac:dyDescent="0.3">
      <c r="A300" s="3" t="s">
        <v>635</v>
      </c>
      <c r="B300" s="3" t="s">
        <v>636</v>
      </c>
      <c r="C300" s="3" t="str">
        <f t="shared" si="4"/>
        <v>Collection-BS (5211)</v>
      </c>
    </row>
    <row r="301" spans="1:3" x14ac:dyDescent="0.3">
      <c r="A301" s="3" t="s">
        <v>637</v>
      </c>
      <c r="B301" s="3" t="s">
        <v>638</v>
      </c>
      <c r="C301" s="3" t="str">
        <f t="shared" si="4"/>
        <v>Collection-HS (5212)</v>
      </c>
    </row>
    <row r="302" spans="1:3" x14ac:dyDescent="0.3">
      <c r="A302" s="3" t="s">
        <v>639</v>
      </c>
      <c r="B302" s="3" t="s">
        <v>640</v>
      </c>
      <c r="C302" s="3" t="str">
        <f t="shared" si="4"/>
        <v>Collection-SSS (5213)</v>
      </c>
    </row>
    <row r="303" spans="1:3" x14ac:dyDescent="0.3">
      <c r="A303" s="3" t="s">
        <v>641</v>
      </c>
      <c r="B303" s="3" t="s">
        <v>642</v>
      </c>
      <c r="C303" s="3" t="str">
        <f t="shared" si="4"/>
        <v>Collection-CS (5214)</v>
      </c>
    </row>
    <row r="304" spans="1:3" x14ac:dyDescent="0.3">
      <c r="A304" s="3" t="s">
        <v>643</v>
      </c>
      <c r="B304" s="3" t="s">
        <v>644</v>
      </c>
      <c r="C304" s="3" t="str">
        <f t="shared" si="4"/>
        <v>Collection-RS (5215)</v>
      </c>
    </row>
    <row r="305" spans="1:3" x14ac:dyDescent="0.3">
      <c r="A305" s="3" t="s">
        <v>645</v>
      </c>
      <c r="B305" s="3" t="s">
        <v>646</v>
      </c>
      <c r="C305" s="3" t="str">
        <f t="shared" si="4"/>
        <v>Collection-SE (5216)</v>
      </c>
    </row>
    <row r="306" spans="1:3" x14ac:dyDescent="0.3">
      <c r="A306" s="3" t="s">
        <v>647</v>
      </c>
      <c r="B306" s="3" t="s">
        <v>648</v>
      </c>
      <c r="C306" s="3" t="str">
        <f t="shared" si="4"/>
        <v>Collection-Wire Payment (5217)</v>
      </c>
    </row>
    <row r="307" spans="1:3" x14ac:dyDescent="0.3">
      <c r="A307" s="3" t="s">
        <v>649</v>
      </c>
      <c r="B307" s="3" t="s">
        <v>650</v>
      </c>
      <c r="C307" s="3" t="str">
        <f t="shared" si="4"/>
        <v>Cash / AP Disbursement (5218)</v>
      </c>
    </row>
    <row r="308" spans="1:3" x14ac:dyDescent="0.3">
      <c r="A308" s="3" t="s">
        <v>651</v>
      </c>
      <c r="B308" s="3" t="s">
        <v>652</v>
      </c>
      <c r="C308" s="3" t="str">
        <f t="shared" si="4"/>
        <v>Collection-Restaura Mellon Bank (5219)</v>
      </c>
    </row>
    <row r="309" spans="1:3" x14ac:dyDescent="0.3">
      <c r="A309" s="3" t="s">
        <v>653</v>
      </c>
      <c r="B309" s="3" t="s">
        <v>654</v>
      </c>
      <c r="C309" s="3" t="str">
        <f t="shared" si="4"/>
        <v>Collection-Corrections (5220)</v>
      </c>
    </row>
    <row r="310" spans="1:3" x14ac:dyDescent="0.3">
      <c r="A310" s="3" t="s">
        <v>655</v>
      </c>
      <c r="B310" s="3" t="s">
        <v>656</v>
      </c>
      <c r="C310" s="3" t="str">
        <f t="shared" si="4"/>
        <v>Collections - Facility Services (5221)</v>
      </c>
    </row>
    <row r="311" spans="1:3" x14ac:dyDescent="0.3">
      <c r="A311" s="3" t="s">
        <v>657</v>
      </c>
      <c r="B311" s="3" t="s">
        <v>658</v>
      </c>
      <c r="C311" s="3" t="str">
        <f t="shared" si="4"/>
        <v>JP Morgan Lockbox - Charlotte (5222)</v>
      </c>
    </row>
    <row r="312" spans="1:3" x14ac:dyDescent="0.3">
      <c r="A312" s="3" t="s">
        <v>659</v>
      </c>
      <c r="B312" s="3" t="s">
        <v>660</v>
      </c>
      <c r="C312" s="3" t="str">
        <f t="shared" si="4"/>
        <v>JP Morgan Lockbox - Chicago (5223)</v>
      </c>
    </row>
    <row r="313" spans="1:3" x14ac:dyDescent="0.3">
      <c r="A313" s="3" t="s">
        <v>661</v>
      </c>
      <c r="B313" s="3" t="s">
        <v>662</v>
      </c>
      <c r="C313" s="3" t="str">
        <f t="shared" si="4"/>
        <v>Cash-Clearing (5229)</v>
      </c>
    </row>
    <row r="314" spans="1:3" x14ac:dyDescent="0.3">
      <c r="A314" s="3" t="s">
        <v>663</v>
      </c>
      <c r="B314" s="3" t="s">
        <v>664</v>
      </c>
      <c r="C314" s="3" t="str">
        <f t="shared" si="4"/>
        <v>Lockbox - Healthcare Facilities - Bank of America (5237)</v>
      </c>
    </row>
    <row r="315" spans="1:3" x14ac:dyDescent="0.3">
      <c r="A315" s="3" t="s">
        <v>665</v>
      </c>
      <c r="B315" s="3" t="s">
        <v>666</v>
      </c>
      <c r="C315" s="3" t="str">
        <f t="shared" si="4"/>
        <v>Lockbox - Healthcare Facilities - JP Morgan (5238)</v>
      </c>
    </row>
    <row r="316" spans="1:3" x14ac:dyDescent="0.3">
      <c r="A316" s="3" t="s">
        <v>667</v>
      </c>
      <c r="B316" s="3" t="s">
        <v>668</v>
      </c>
      <c r="C316" s="3" t="str">
        <f t="shared" si="4"/>
        <v>Lockbox - K-12 Education Facilities - JP Morgan (5239)</v>
      </c>
    </row>
    <row r="317" spans="1:3" x14ac:dyDescent="0.3">
      <c r="A317" s="3" t="s">
        <v>669</v>
      </c>
      <c r="B317" s="3" t="s">
        <v>670</v>
      </c>
      <c r="C317" s="3" t="str">
        <f t="shared" si="4"/>
        <v>Lockbox - Higher Ed Facilities - JP Morgan (5240)</v>
      </c>
    </row>
    <row r="318" spans="1:3" x14ac:dyDescent="0.3">
      <c r="A318" s="3" t="s">
        <v>671</v>
      </c>
      <c r="B318" s="3" t="s">
        <v>672</v>
      </c>
      <c r="C318" s="3" t="str">
        <f t="shared" si="4"/>
        <v>Lockbox-Business Svcs Philadelphia (5241)</v>
      </c>
    </row>
    <row r="319" spans="1:3" x14ac:dyDescent="0.3">
      <c r="A319" s="3" t="s">
        <v>673</v>
      </c>
      <c r="B319" s="3" t="s">
        <v>674</v>
      </c>
      <c r="C319" s="3" t="str">
        <f t="shared" si="4"/>
        <v>Lockbox-Business Svcs Atlanta (5242)</v>
      </c>
    </row>
    <row r="320" spans="1:3" x14ac:dyDescent="0.3">
      <c r="A320" s="3" t="s">
        <v>675</v>
      </c>
      <c r="B320" s="3" t="s">
        <v>676</v>
      </c>
      <c r="C320" s="3" t="str">
        <f t="shared" si="4"/>
        <v>Lockbox-Healthcare Svcs (5243)</v>
      </c>
    </row>
    <row r="321" spans="1:3" x14ac:dyDescent="0.3">
      <c r="A321" s="3" t="s">
        <v>677</v>
      </c>
      <c r="B321" s="3" t="s">
        <v>678</v>
      </c>
      <c r="C321" s="3" t="str">
        <f t="shared" si="4"/>
        <v>Lockbox-School Support Svcs (5244)</v>
      </c>
    </row>
    <row r="322" spans="1:3" x14ac:dyDescent="0.3">
      <c r="A322" s="3" t="s">
        <v>679</v>
      </c>
      <c r="B322" s="3" t="s">
        <v>680</v>
      </c>
      <c r="C322" s="3" t="str">
        <f t="shared" si="4"/>
        <v>Lockbox-Campus Svcs Atlanta (5245)</v>
      </c>
    </row>
    <row r="323" spans="1:3" x14ac:dyDescent="0.3">
      <c r="A323" s="3" t="s">
        <v>681</v>
      </c>
      <c r="B323" s="3" t="s">
        <v>682</v>
      </c>
      <c r="C323" s="3" t="str">
        <f t="shared" ref="C323:C386" si="5">_xlfn.CONCAT(B323, " (", A323, ")")</f>
        <v>Lockbox-Campus Svcs Dallas (5246)</v>
      </c>
    </row>
    <row r="324" spans="1:3" x14ac:dyDescent="0.3">
      <c r="A324" s="3" t="s">
        <v>683</v>
      </c>
      <c r="B324" s="3" t="s">
        <v>684</v>
      </c>
      <c r="C324" s="3" t="str">
        <f t="shared" si="5"/>
        <v>Lockbox - B&amp;I Facilities - JP Morgan (5247)</v>
      </c>
    </row>
    <row r="325" spans="1:3" x14ac:dyDescent="0.3">
      <c r="A325" s="3" t="s">
        <v>685</v>
      </c>
      <c r="B325" s="3" t="s">
        <v>686</v>
      </c>
      <c r="C325" s="3" t="str">
        <f t="shared" si="5"/>
        <v>Lockbox-Correctional Svcs (5248)</v>
      </c>
    </row>
    <row r="326" spans="1:3" x14ac:dyDescent="0.3">
      <c r="A326" s="3" t="s">
        <v>687</v>
      </c>
      <c r="B326" s="3" t="s">
        <v>688</v>
      </c>
      <c r="C326" s="3" t="str">
        <f t="shared" si="5"/>
        <v>Lockbox-Closed (5249)</v>
      </c>
    </row>
    <row r="327" spans="1:3" x14ac:dyDescent="0.3">
      <c r="A327" s="3" t="s">
        <v>689</v>
      </c>
      <c r="B327" s="3" t="s">
        <v>690</v>
      </c>
      <c r="C327" s="3" t="str">
        <f t="shared" si="5"/>
        <v>Credit/Debit Card-Wireless Terminals (5250)</v>
      </c>
    </row>
    <row r="328" spans="1:3" x14ac:dyDescent="0.3">
      <c r="A328" s="3" t="s">
        <v>691</v>
      </c>
      <c r="B328" s="3" t="s">
        <v>692</v>
      </c>
      <c r="C328" s="3" t="str">
        <f t="shared" si="5"/>
        <v>Credit/Debit Card-AMEX (5251)</v>
      </c>
    </row>
    <row r="329" spans="1:3" x14ac:dyDescent="0.3">
      <c r="A329" s="3" t="s">
        <v>693</v>
      </c>
      <c r="B329" s="3" t="s">
        <v>694</v>
      </c>
      <c r="C329" s="3" t="str">
        <f t="shared" si="5"/>
        <v>Credit/Debit Card-Discover (5252)</v>
      </c>
    </row>
    <row r="330" spans="1:3" x14ac:dyDescent="0.3">
      <c r="A330" s="3" t="s">
        <v>695</v>
      </c>
      <c r="B330" s="3" t="s">
        <v>696</v>
      </c>
      <c r="C330" s="3" t="str">
        <f t="shared" si="5"/>
        <v>Credit / Debit Card - Clearing (5253)</v>
      </c>
    </row>
    <row r="331" spans="1:3" x14ac:dyDescent="0.3">
      <c r="A331" s="3" t="s">
        <v>697</v>
      </c>
      <c r="B331" s="3" t="s">
        <v>698</v>
      </c>
      <c r="C331" s="3" t="str">
        <f t="shared" si="5"/>
        <v>Credit / Debit Card - Other Cards (5254)</v>
      </c>
    </row>
    <row r="332" spans="1:3" x14ac:dyDescent="0.3">
      <c r="A332" s="3" t="s">
        <v>699</v>
      </c>
      <c r="B332" s="3" t="s">
        <v>700</v>
      </c>
      <c r="C332" s="3" t="str">
        <f t="shared" si="5"/>
        <v>Credit/Debit Card - VISA (5255)</v>
      </c>
    </row>
    <row r="333" spans="1:3" x14ac:dyDescent="0.3">
      <c r="A333" s="3" t="s">
        <v>701</v>
      </c>
      <c r="B333" s="3" t="s">
        <v>702</v>
      </c>
      <c r="C333" s="3" t="str">
        <f t="shared" si="5"/>
        <v>Credit/Debit Card-Visa/Master Card (5256)</v>
      </c>
    </row>
    <row r="334" spans="1:3" x14ac:dyDescent="0.3">
      <c r="A334" s="3" t="s">
        <v>703</v>
      </c>
      <c r="B334" s="3" t="s">
        <v>704</v>
      </c>
      <c r="C334" s="3" t="str">
        <f t="shared" si="5"/>
        <v>Starbucks Credit Card (5259)</v>
      </c>
    </row>
    <row r="335" spans="1:3" x14ac:dyDescent="0.3">
      <c r="A335" s="3" t="s">
        <v>705</v>
      </c>
      <c r="B335" s="3" t="s">
        <v>706</v>
      </c>
      <c r="C335" s="3" t="str">
        <f t="shared" si="5"/>
        <v>HQ Receipts (5270)</v>
      </c>
    </row>
    <row r="336" spans="1:3" x14ac:dyDescent="0.3">
      <c r="A336" s="3" t="s">
        <v>707</v>
      </c>
      <c r="B336" s="3" t="s">
        <v>708</v>
      </c>
      <c r="C336" s="3" t="str">
        <f t="shared" si="5"/>
        <v>HQ Receipts S&amp;E-First Union (5271)</v>
      </c>
    </row>
    <row r="337" spans="1:3" x14ac:dyDescent="0.3">
      <c r="A337" s="3" t="s">
        <v>709</v>
      </c>
      <c r="B337" s="3" t="s">
        <v>710</v>
      </c>
      <c r="C337" s="3" t="str">
        <f t="shared" si="5"/>
        <v>HQ Misc Receipts-Bank One (Facilities) (5272)</v>
      </c>
    </row>
    <row r="338" spans="1:3" x14ac:dyDescent="0.3">
      <c r="A338" s="3" t="s">
        <v>711</v>
      </c>
      <c r="B338" s="3" t="s">
        <v>712</v>
      </c>
      <c r="C338" s="3" t="str">
        <f t="shared" si="5"/>
        <v>Disbursement-AP Main Wachovia (5300)</v>
      </c>
    </row>
    <row r="339" spans="1:3" x14ac:dyDescent="0.3">
      <c r="A339" s="3" t="s">
        <v>713</v>
      </c>
      <c r="B339" s="3" t="s">
        <v>714</v>
      </c>
      <c r="C339" s="3" t="str">
        <f t="shared" si="5"/>
        <v>Disbursement-AP Certified Check First Union (5301)</v>
      </c>
    </row>
    <row r="340" spans="1:3" x14ac:dyDescent="0.3">
      <c r="A340" s="3" t="s">
        <v>715</v>
      </c>
      <c r="B340" s="3" t="s">
        <v>716</v>
      </c>
      <c r="C340" s="3" t="str">
        <f t="shared" si="5"/>
        <v>Disbursement-Drafts (5302)</v>
      </c>
    </row>
    <row r="341" spans="1:3" x14ac:dyDescent="0.3">
      <c r="A341" s="3" t="s">
        <v>717</v>
      </c>
      <c r="B341" s="3" t="s">
        <v>718</v>
      </c>
      <c r="C341" s="3" t="str">
        <f t="shared" si="5"/>
        <v>Disbursement-Drafts S&amp;E (5303)</v>
      </c>
    </row>
    <row r="342" spans="1:3" x14ac:dyDescent="0.3">
      <c r="A342" s="3" t="s">
        <v>719</v>
      </c>
      <c r="B342" s="3" t="s">
        <v>720</v>
      </c>
      <c r="C342" s="3" t="str">
        <f t="shared" si="5"/>
        <v>Disbursement-ACH Tax Payments (5307)</v>
      </c>
    </row>
    <row r="343" spans="1:3" x14ac:dyDescent="0.3">
      <c r="A343" s="3" t="s">
        <v>721</v>
      </c>
      <c r="B343" s="3" t="s">
        <v>722</v>
      </c>
      <c r="C343" s="3" t="str">
        <f t="shared" si="5"/>
        <v>Disbursement-ACH Payment Oracle (5308)</v>
      </c>
    </row>
    <row r="344" spans="1:3" x14ac:dyDescent="0.3">
      <c r="A344" s="3" t="s">
        <v>723</v>
      </c>
      <c r="B344" s="3" t="s">
        <v>724</v>
      </c>
      <c r="C344" s="3" t="str">
        <f t="shared" si="5"/>
        <v>Disbursement-Prudential Benefits Wachovia (5309)</v>
      </c>
    </row>
    <row r="345" spans="1:3" x14ac:dyDescent="0.3">
      <c r="A345" s="3" t="s">
        <v>725</v>
      </c>
      <c r="B345" s="3" t="s">
        <v>726</v>
      </c>
      <c r="C345" s="3" t="str">
        <f t="shared" si="5"/>
        <v>Disbursement - Medical (5310)</v>
      </c>
    </row>
    <row r="346" spans="1:3" x14ac:dyDescent="0.3">
      <c r="A346" s="3" t="s">
        <v>727</v>
      </c>
      <c r="B346" s="3" t="s">
        <v>728</v>
      </c>
      <c r="C346" s="3" t="str">
        <f t="shared" si="5"/>
        <v>ACH Cash Clearing (5311)</v>
      </c>
    </row>
    <row r="347" spans="1:3" x14ac:dyDescent="0.3">
      <c r="A347" s="3" t="s">
        <v>729</v>
      </c>
      <c r="B347" s="3" t="s">
        <v>730</v>
      </c>
      <c r="C347" s="3" t="str">
        <f t="shared" si="5"/>
        <v>Disbursement-MetLife Dental Wachovia (5312)</v>
      </c>
    </row>
    <row r="348" spans="1:3" x14ac:dyDescent="0.3">
      <c r="A348" s="3" t="s">
        <v>731</v>
      </c>
      <c r="B348" s="3" t="s">
        <v>732</v>
      </c>
      <c r="C348" s="3" t="str">
        <f t="shared" si="5"/>
        <v>Disbursement-Ohio Workers Comp First Union (5313)</v>
      </c>
    </row>
    <row r="349" spans="1:3" x14ac:dyDescent="0.3">
      <c r="A349" s="3" t="s">
        <v>733</v>
      </c>
      <c r="B349" s="3" t="s">
        <v>734</v>
      </c>
      <c r="C349" s="3" t="str">
        <f t="shared" si="5"/>
        <v>Disbursement-AP Main Oracle (5314)</v>
      </c>
    </row>
    <row r="350" spans="1:3" x14ac:dyDescent="0.3">
      <c r="A350" s="3" t="s">
        <v>735</v>
      </c>
      <c r="B350" s="3" t="s">
        <v>736</v>
      </c>
      <c r="C350" s="3" t="str">
        <f t="shared" si="5"/>
        <v>Disbursement-AP Certified Oracle (5315)</v>
      </c>
    </row>
    <row r="351" spans="1:3" x14ac:dyDescent="0.3">
      <c r="A351" s="3" t="s">
        <v>737</v>
      </c>
      <c r="B351" s="3" t="s">
        <v>738</v>
      </c>
      <c r="C351" s="3" t="str">
        <f t="shared" si="5"/>
        <v>Disbursement-ACH Tax Payments Oracle (5316)</v>
      </c>
    </row>
    <row r="352" spans="1:3" x14ac:dyDescent="0.3">
      <c r="A352" s="3" t="s">
        <v>739</v>
      </c>
      <c r="B352" s="3" t="s">
        <v>740</v>
      </c>
      <c r="C352" s="3" t="str">
        <f t="shared" si="5"/>
        <v>Disbursement-Drafts BS Oracle (5317)</v>
      </c>
    </row>
    <row r="353" spans="1:3" x14ac:dyDescent="0.3">
      <c r="A353" s="3" t="s">
        <v>741</v>
      </c>
      <c r="B353" s="3" t="s">
        <v>742</v>
      </c>
      <c r="C353" s="3" t="str">
        <f t="shared" si="5"/>
        <v>Disbursement-Drafts CS Oracle (5318)</v>
      </c>
    </row>
    <row r="354" spans="1:3" x14ac:dyDescent="0.3">
      <c r="A354" s="3" t="s">
        <v>743</v>
      </c>
      <c r="B354" s="3" t="s">
        <v>744</v>
      </c>
      <c r="C354" s="3" t="str">
        <f t="shared" si="5"/>
        <v>Disbursement-Drafts RS Oracle (5319)</v>
      </c>
    </row>
    <row r="355" spans="1:3" x14ac:dyDescent="0.3">
      <c r="A355" s="3" t="s">
        <v>745</v>
      </c>
      <c r="B355" s="3" t="s">
        <v>746</v>
      </c>
      <c r="C355" s="3" t="str">
        <f t="shared" si="5"/>
        <v>Disbursements (5320)</v>
      </c>
    </row>
    <row r="356" spans="1:3" x14ac:dyDescent="0.3">
      <c r="A356" s="3" t="s">
        <v>747</v>
      </c>
      <c r="B356" s="3" t="s">
        <v>748</v>
      </c>
      <c r="C356" s="3" t="str">
        <f t="shared" si="5"/>
        <v>Disbursement - Union Benefits ACH (5321)</v>
      </c>
    </row>
    <row r="357" spans="1:3" x14ac:dyDescent="0.3">
      <c r="A357" s="3" t="s">
        <v>749</v>
      </c>
      <c r="B357" s="3" t="s">
        <v>750</v>
      </c>
      <c r="C357" s="3" t="str">
        <f t="shared" si="5"/>
        <v>Disbursements - AP - Virtual Card (5328)</v>
      </c>
    </row>
    <row r="358" spans="1:3" x14ac:dyDescent="0.3">
      <c r="A358" s="3" t="s">
        <v>751</v>
      </c>
      <c r="B358" s="3" t="s">
        <v>752</v>
      </c>
      <c r="C358" s="3" t="str">
        <f t="shared" si="5"/>
        <v>Disbursement-AP Closed (5329)</v>
      </c>
    </row>
    <row r="359" spans="1:3" x14ac:dyDescent="0.3">
      <c r="A359" s="3" t="s">
        <v>753</v>
      </c>
      <c r="B359" s="3" t="s">
        <v>754</v>
      </c>
      <c r="C359" s="3" t="str">
        <f t="shared" si="5"/>
        <v>Disbursement-Payroll First Union #1 (5330)</v>
      </c>
    </row>
    <row r="360" spans="1:3" x14ac:dyDescent="0.3">
      <c r="A360" s="3" t="s">
        <v>755</v>
      </c>
      <c r="B360" s="3" t="s">
        <v>756</v>
      </c>
      <c r="C360" s="3" t="str">
        <f t="shared" si="5"/>
        <v>Disbursement-Payroll Direct Deposit First Union (5331)</v>
      </c>
    </row>
    <row r="361" spans="1:3" x14ac:dyDescent="0.3">
      <c r="A361" s="3" t="s">
        <v>757</v>
      </c>
      <c r="B361" s="3" t="s">
        <v>758</v>
      </c>
      <c r="C361" s="3" t="str">
        <f t="shared" si="5"/>
        <v>Disbursement-Payroll Wire (5332)</v>
      </c>
    </row>
    <row r="362" spans="1:3" x14ac:dyDescent="0.3">
      <c r="A362" s="3" t="s">
        <v>759</v>
      </c>
      <c r="B362" s="3" t="s">
        <v>760</v>
      </c>
      <c r="C362" s="3" t="str">
        <f t="shared" si="5"/>
        <v>Disbursement - Payroll Main (5333)</v>
      </c>
    </row>
    <row r="363" spans="1:3" x14ac:dyDescent="0.3">
      <c r="A363" s="3" t="s">
        <v>761</v>
      </c>
      <c r="B363" s="3" t="s">
        <v>762</v>
      </c>
      <c r="C363" s="3" t="str">
        <f t="shared" si="5"/>
        <v>Disbursement-Payroll Puerto Rico (5334)</v>
      </c>
    </row>
    <row r="364" spans="1:3" x14ac:dyDescent="0.3">
      <c r="A364" s="3" t="s">
        <v>763</v>
      </c>
      <c r="B364" s="3" t="s">
        <v>764</v>
      </c>
      <c r="C364" s="3" t="str">
        <f t="shared" si="5"/>
        <v>Disbursement-Payroll First Union #5 (5335)</v>
      </c>
    </row>
    <row r="365" spans="1:3" x14ac:dyDescent="0.3">
      <c r="A365" s="3" t="s">
        <v>765</v>
      </c>
      <c r="B365" s="3" t="s">
        <v>766</v>
      </c>
      <c r="C365" s="3" t="str">
        <f t="shared" si="5"/>
        <v>Disbursement Old Infor Payroll System Direct Deposit (5336)</v>
      </c>
    </row>
    <row r="366" spans="1:3" x14ac:dyDescent="0.3">
      <c r="A366" s="3" t="s">
        <v>767</v>
      </c>
      <c r="B366" s="3" t="s">
        <v>768</v>
      </c>
      <c r="C366" s="3" t="str">
        <f t="shared" si="5"/>
        <v>Disbursement Old Infor Payroll System Checks (5337)</v>
      </c>
    </row>
    <row r="367" spans="1:3" x14ac:dyDescent="0.3">
      <c r="A367" s="3" t="s">
        <v>769</v>
      </c>
      <c r="B367" s="3" t="s">
        <v>770</v>
      </c>
      <c r="C367" s="3" t="str">
        <f t="shared" si="5"/>
        <v>Disbursement Old Infor Payroll System Puerto Rico (5338)</v>
      </c>
    </row>
    <row r="368" spans="1:3" x14ac:dyDescent="0.3">
      <c r="A368" s="3" t="s">
        <v>771</v>
      </c>
      <c r="B368" s="3" t="s">
        <v>772</v>
      </c>
      <c r="C368" s="3" t="str">
        <f t="shared" si="5"/>
        <v>Disbursement-Payroll First Union #8 Clsd 1/89 (5339)</v>
      </c>
    </row>
    <row r="369" spans="1:3" x14ac:dyDescent="0.3">
      <c r="A369" s="3" t="s">
        <v>773</v>
      </c>
      <c r="B369" s="3" t="s">
        <v>774</v>
      </c>
      <c r="C369" s="3" t="str">
        <f t="shared" si="5"/>
        <v>Payroll Main - First Union (5340)</v>
      </c>
    </row>
    <row r="370" spans="1:3" x14ac:dyDescent="0.3">
      <c r="A370" s="3" t="s">
        <v>775</v>
      </c>
      <c r="B370" s="3" t="s">
        <v>776</v>
      </c>
      <c r="C370" s="3" t="str">
        <f t="shared" si="5"/>
        <v>Disbursement-United Healthcare Wachovia (05/30/2001) (5341)</v>
      </c>
    </row>
    <row r="371" spans="1:3" x14ac:dyDescent="0.3">
      <c r="A371" s="3" t="s">
        <v>777</v>
      </c>
      <c r="B371" s="3" t="s">
        <v>778</v>
      </c>
      <c r="C371" s="3" t="str">
        <f t="shared" si="5"/>
        <v>Disbursement-Towers Perrin, Managed Provider Fees (5342)</v>
      </c>
    </row>
    <row r="372" spans="1:3" x14ac:dyDescent="0.3">
      <c r="A372" s="3" t="s">
        <v>779</v>
      </c>
      <c r="B372" s="3" t="s">
        <v>780</v>
      </c>
      <c r="C372" s="3" t="str">
        <f t="shared" si="5"/>
        <v>Disbursement-Loomis Benefits Wachovia (5343)</v>
      </c>
    </row>
    <row r="373" spans="1:3" x14ac:dyDescent="0.3">
      <c r="A373" s="3" t="s">
        <v>781</v>
      </c>
      <c r="B373" s="3" t="s">
        <v>782</v>
      </c>
      <c r="C373" s="3" t="str">
        <f t="shared" si="5"/>
        <v>Payroll Suspense (5345)</v>
      </c>
    </row>
    <row r="374" spans="1:3" x14ac:dyDescent="0.3">
      <c r="A374" s="3" t="s">
        <v>783</v>
      </c>
      <c r="B374" s="3" t="s">
        <v>760</v>
      </c>
      <c r="C374" s="3" t="str">
        <f t="shared" si="5"/>
        <v>Disbursement - Payroll Main (5346)</v>
      </c>
    </row>
    <row r="375" spans="1:3" x14ac:dyDescent="0.3">
      <c r="A375" s="3" t="s">
        <v>784</v>
      </c>
      <c r="B375" s="3" t="s">
        <v>785</v>
      </c>
      <c r="C375" s="3" t="str">
        <f t="shared" si="5"/>
        <v>Disbursement - Payroll Direct Deposit (5347)</v>
      </c>
    </row>
    <row r="376" spans="1:3" x14ac:dyDescent="0.3">
      <c r="A376" s="3" t="s">
        <v>786</v>
      </c>
      <c r="B376" s="3" t="s">
        <v>787</v>
      </c>
      <c r="C376" s="3" t="str">
        <f t="shared" si="5"/>
        <v>Disbursement - Payroll Puerto Rico Banco Popular (5348)</v>
      </c>
    </row>
    <row r="377" spans="1:3" x14ac:dyDescent="0.3">
      <c r="A377" s="3" t="s">
        <v>788</v>
      </c>
      <c r="B377" s="3" t="s">
        <v>789</v>
      </c>
      <c r="C377" s="3" t="str">
        <f t="shared" si="5"/>
        <v>Wachovia - CAPP Bank Account (5350)</v>
      </c>
    </row>
    <row r="378" spans="1:3" x14ac:dyDescent="0.3">
      <c r="A378" s="3" t="s">
        <v>790</v>
      </c>
      <c r="B378" s="3" t="s">
        <v>791</v>
      </c>
      <c r="C378" s="3" t="str">
        <f t="shared" si="5"/>
        <v>Bank of America (5360)</v>
      </c>
    </row>
    <row r="379" spans="1:3" x14ac:dyDescent="0.3">
      <c r="A379" s="3" t="s">
        <v>792</v>
      </c>
      <c r="B379" s="3" t="s">
        <v>793</v>
      </c>
      <c r="C379" s="3" t="str">
        <f t="shared" si="5"/>
        <v>US Government Securities (5375)</v>
      </c>
    </row>
    <row r="380" spans="1:3" x14ac:dyDescent="0.3">
      <c r="A380" s="3" t="s">
        <v>794</v>
      </c>
      <c r="B380" s="3" t="s">
        <v>795</v>
      </c>
      <c r="C380" s="3" t="str">
        <f t="shared" si="5"/>
        <v>ARAMARK Corporation - W/Privatization Clearing Account (5380)</v>
      </c>
    </row>
    <row r="381" spans="1:3" x14ac:dyDescent="0.3">
      <c r="A381" s="3" t="s">
        <v>796</v>
      </c>
      <c r="B381" s="3" t="s">
        <v>797</v>
      </c>
      <c r="C381" s="3" t="str">
        <f t="shared" si="5"/>
        <v>ARAMARK Revolver Citibank (5385)</v>
      </c>
    </row>
    <row r="382" spans="1:3" x14ac:dyDescent="0.3">
      <c r="A382" s="3" t="s">
        <v>798</v>
      </c>
      <c r="B382" s="3" t="s">
        <v>799</v>
      </c>
      <c r="C382" s="3" t="str">
        <f t="shared" si="5"/>
        <v>Short Term Investments (5396)</v>
      </c>
    </row>
    <row r="383" spans="1:3" x14ac:dyDescent="0.3">
      <c r="A383" s="3" t="s">
        <v>800</v>
      </c>
      <c r="B383" s="3" t="s">
        <v>801</v>
      </c>
      <c r="C383" s="3" t="str">
        <f t="shared" si="5"/>
        <v>Accounts Receivable (5410)</v>
      </c>
    </row>
    <row r="384" spans="1:3" x14ac:dyDescent="0.3">
      <c r="A384" s="3" t="s">
        <v>802</v>
      </c>
      <c r="B384" s="3" t="s">
        <v>803</v>
      </c>
      <c r="C384" s="3" t="str">
        <f t="shared" si="5"/>
        <v>Accounts Receivable-Other (5418)</v>
      </c>
    </row>
    <row r="385" spans="1:3" x14ac:dyDescent="0.3">
      <c r="A385" s="3" t="s">
        <v>804</v>
      </c>
      <c r="B385" s="3" t="s">
        <v>805</v>
      </c>
      <c r="C385" s="3" t="str">
        <f t="shared" si="5"/>
        <v>Accounts Receivable-Other - (5419)</v>
      </c>
    </row>
    <row r="386" spans="1:3" x14ac:dyDescent="0.3">
      <c r="A386" s="3" t="s">
        <v>806</v>
      </c>
      <c r="B386" s="3" t="s">
        <v>807</v>
      </c>
      <c r="C386" s="3" t="str">
        <f t="shared" si="5"/>
        <v>Local Billing Control (5420)</v>
      </c>
    </row>
    <row r="387" spans="1:3" x14ac:dyDescent="0.3">
      <c r="A387" s="3" t="s">
        <v>808</v>
      </c>
      <c r="B387" s="3" t="s">
        <v>809</v>
      </c>
      <c r="C387" s="3" t="str">
        <f t="shared" ref="C387:C450" si="6">_xlfn.CONCAT(B387, " (", A387, ")")</f>
        <v>Reserve for Doubtful Accounts (5430)</v>
      </c>
    </row>
    <row r="388" spans="1:3" x14ac:dyDescent="0.3">
      <c r="A388" s="3" t="s">
        <v>810</v>
      </c>
      <c r="B388" s="3" t="s">
        <v>811</v>
      </c>
      <c r="C388" s="3" t="str">
        <f t="shared" si="6"/>
        <v>Allowance for Returns (5435)</v>
      </c>
    </row>
    <row r="389" spans="1:3" x14ac:dyDescent="0.3">
      <c r="A389" s="3" t="s">
        <v>812</v>
      </c>
      <c r="B389" s="3" t="s">
        <v>813</v>
      </c>
      <c r="C389" s="3" t="str">
        <f t="shared" si="6"/>
        <v>Long Term Receivables-Other (5455)</v>
      </c>
    </row>
    <row r="390" spans="1:3" x14ac:dyDescent="0.3">
      <c r="A390" s="3" t="s">
        <v>814</v>
      </c>
      <c r="B390" s="3" t="s">
        <v>815</v>
      </c>
      <c r="C390" s="3" t="str">
        <f t="shared" si="6"/>
        <v>Concession Advances-Current (5460)</v>
      </c>
    </row>
    <row r="391" spans="1:3" x14ac:dyDescent="0.3">
      <c r="A391" s="3" t="s">
        <v>816</v>
      </c>
      <c r="B391" s="3" t="s">
        <v>817</v>
      </c>
      <c r="C391" s="3" t="str">
        <f t="shared" si="6"/>
        <v>Concession Advances-Long Term (5465)</v>
      </c>
    </row>
    <row r="392" spans="1:3" x14ac:dyDescent="0.3">
      <c r="A392" s="3" t="s">
        <v>818</v>
      </c>
      <c r="B392" s="3" t="s">
        <v>819</v>
      </c>
      <c r="C392" s="3" t="str">
        <f t="shared" si="6"/>
        <v>Notes Receivable-Current (5490)</v>
      </c>
    </row>
    <row r="393" spans="1:3" x14ac:dyDescent="0.3">
      <c r="A393" s="3" t="s">
        <v>820</v>
      </c>
      <c r="B393" s="3" t="s">
        <v>821</v>
      </c>
      <c r="C393" s="3" t="str">
        <f t="shared" si="6"/>
        <v>Notes Receivable-Long Term (5495)</v>
      </c>
    </row>
    <row r="394" spans="1:3" x14ac:dyDescent="0.3">
      <c r="A394" s="3" t="s">
        <v>822</v>
      </c>
      <c r="B394" s="3" t="s">
        <v>823</v>
      </c>
      <c r="C394" s="3" t="str">
        <f t="shared" si="6"/>
        <v>Inventory-Food &amp; Beverage (5500)</v>
      </c>
    </row>
    <row r="395" spans="1:3" x14ac:dyDescent="0.3">
      <c r="A395" s="3" t="s">
        <v>824</v>
      </c>
      <c r="B395" s="3" t="s">
        <v>825</v>
      </c>
      <c r="C395" s="3" t="str">
        <f t="shared" si="6"/>
        <v>Inventory-Retail Merchandise (5505)</v>
      </c>
    </row>
    <row r="396" spans="1:3" x14ac:dyDescent="0.3">
      <c r="A396" s="3" t="s">
        <v>826</v>
      </c>
      <c r="B396" s="3" t="s">
        <v>827</v>
      </c>
      <c r="C396" s="3" t="str">
        <f t="shared" si="6"/>
        <v>Inventory-Government Commodity (5510)</v>
      </c>
    </row>
    <row r="397" spans="1:3" x14ac:dyDescent="0.3">
      <c r="A397" s="3" t="s">
        <v>828</v>
      </c>
      <c r="B397" s="3" t="s">
        <v>829</v>
      </c>
      <c r="C397" s="3" t="str">
        <f t="shared" si="6"/>
        <v>Inventory-CTS (5520)</v>
      </c>
    </row>
    <row r="398" spans="1:3" x14ac:dyDescent="0.3">
      <c r="A398" s="3" t="s">
        <v>830</v>
      </c>
      <c r="B398" s="3" t="s">
        <v>831</v>
      </c>
      <c r="C398" s="3" t="str">
        <f t="shared" si="6"/>
        <v>Inventory - Shelf Stock (5530)</v>
      </c>
    </row>
    <row r="399" spans="1:3" x14ac:dyDescent="0.3">
      <c r="A399" s="3" t="s">
        <v>832</v>
      </c>
      <c r="B399" s="3" t="s">
        <v>833</v>
      </c>
      <c r="C399" s="3" t="str">
        <f t="shared" si="6"/>
        <v>In Service Inventory (5535)</v>
      </c>
    </row>
    <row r="400" spans="1:3" x14ac:dyDescent="0.3">
      <c r="A400" s="3" t="s">
        <v>834</v>
      </c>
      <c r="B400" s="3" t="s">
        <v>835</v>
      </c>
      <c r="C400" s="3" t="str">
        <f t="shared" si="6"/>
        <v>Inventory-Client Owned (5540)</v>
      </c>
    </row>
    <row r="401" spans="1:3" x14ac:dyDescent="0.3">
      <c r="A401" s="3" t="s">
        <v>836</v>
      </c>
      <c r="B401" s="3" t="s">
        <v>837</v>
      </c>
      <c r="C401" s="3" t="str">
        <f t="shared" si="6"/>
        <v>Inventory-Client Beginning Balance (5541)</v>
      </c>
    </row>
    <row r="402" spans="1:3" x14ac:dyDescent="0.3">
      <c r="A402" s="3" t="s">
        <v>838</v>
      </c>
      <c r="B402" s="3" t="s">
        <v>839</v>
      </c>
      <c r="C402" s="3" t="str">
        <f t="shared" si="6"/>
        <v>Inventory-Client Ending Balance (5542)</v>
      </c>
    </row>
    <row r="403" spans="1:3" x14ac:dyDescent="0.3">
      <c r="A403" s="3" t="s">
        <v>840</v>
      </c>
      <c r="B403" s="3" t="s">
        <v>841</v>
      </c>
      <c r="C403" s="3" t="str">
        <f t="shared" si="6"/>
        <v>Inventory-Client Variance Amount (5543)</v>
      </c>
    </row>
    <row r="404" spans="1:3" x14ac:dyDescent="0.3">
      <c r="A404" s="3" t="s">
        <v>842</v>
      </c>
      <c r="B404" s="3" t="s">
        <v>843</v>
      </c>
      <c r="C404" s="3" t="str">
        <f t="shared" si="6"/>
        <v>Inventory Reserve (5545)</v>
      </c>
    </row>
    <row r="405" spans="1:3" x14ac:dyDescent="0.3">
      <c r="A405" s="3" t="s">
        <v>844</v>
      </c>
      <c r="B405" s="3" t="s">
        <v>845</v>
      </c>
      <c r="C405" s="3" t="str">
        <f t="shared" si="6"/>
        <v>Inventory-Parts &amp; Supplies (5550)</v>
      </c>
    </row>
    <row r="406" spans="1:3" x14ac:dyDescent="0.3">
      <c r="A406" s="3" t="s">
        <v>846</v>
      </c>
      <c r="B406" s="3" t="s">
        <v>847</v>
      </c>
      <c r="C406" s="3" t="str">
        <f t="shared" si="6"/>
        <v>Inventory-Manuals/Publications (5570)</v>
      </c>
    </row>
    <row r="407" spans="1:3" x14ac:dyDescent="0.3">
      <c r="A407" s="3" t="s">
        <v>848</v>
      </c>
      <c r="B407" s="3" t="s">
        <v>849</v>
      </c>
      <c r="C407" s="3" t="str">
        <f t="shared" si="6"/>
        <v>Inventory-Smallwares (5580)</v>
      </c>
    </row>
    <row r="408" spans="1:3" x14ac:dyDescent="0.3">
      <c r="A408" s="3" t="s">
        <v>850</v>
      </c>
      <c r="B408" s="3" t="s">
        <v>851</v>
      </c>
      <c r="C408" s="3" t="str">
        <f t="shared" si="6"/>
        <v>Inventory Reserve-Smallwares (5585)</v>
      </c>
    </row>
    <row r="409" spans="1:3" x14ac:dyDescent="0.3">
      <c r="A409" s="3" t="s">
        <v>852</v>
      </c>
      <c r="B409" s="3" t="s">
        <v>853</v>
      </c>
      <c r="C409" s="3" t="str">
        <f t="shared" si="6"/>
        <v>Inventory-Other (5599)</v>
      </c>
    </row>
    <row r="410" spans="1:3" x14ac:dyDescent="0.3">
      <c r="A410" s="3" t="s">
        <v>854</v>
      </c>
      <c r="B410" s="3" t="s">
        <v>855</v>
      </c>
      <c r="C410" s="3" t="str">
        <f t="shared" si="6"/>
        <v>Prepaid Insurance (5700)</v>
      </c>
    </row>
    <row r="411" spans="1:3" x14ac:dyDescent="0.3">
      <c r="A411" s="3" t="s">
        <v>856</v>
      </c>
      <c r="B411" s="3" t="s">
        <v>857</v>
      </c>
      <c r="C411" s="3" t="str">
        <f t="shared" si="6"/>
        <v>Prepaid Insurance - (5701)</v>
      </c>
    </row>
    <row r="412" spans="1:3" x14ac:dyDescent="0.3">
      <c r="A412" s="3" t="s">
        <v>858</v>
      </c>
      <c r="B412" s="3" t="s">
        <v>859</v>
      </c>
      <c r="C412" s="3" t="str">
        <f t="shared" si="6"/>
        <v>Prepaid Taxes &amp; Licenses (5710)</v>
      </c>
    </row>
    <row r="413" spans="1:3" x14ac:dyDescent="0.3">
      <c r="A413" s="3" t="s">
        <v>860</v>
      </c>
      <c r="B413" s="3" t="s">
        <v>861</v>
      </c>
      <c r="C413" s="3" t="str">
        <f t="shared" si="6"/>
        <v>Prepaid Rent (5720)</v>
      </c>
    </row>
    <row r="414" spans="1:3" x14ac:dyDescent="0.3">
      <c r="A414" s="3" t="s">
        <v>862</v>
      </c>
      <c r="B414" s="3" t="s">
        <v>863</v>
      </c>
      <c r="C414" s="3" t="str">
        <f t="shared" si="6"/>
        <v>Prepaid-Other (5730)</v>
      </c>
    </row>
    <row r="415" spans="1:3" x14ac:dyDescent="0.3">
      <c r="A415" s="3" t="s">
        <v>864</v>
      </c>
      <c r="B415" s="3" t="s">
        <v>865</v>
      </c>
      <c r="C415" s="3" t="str">
        <f t="shared" si="6"/>
        <v>Prepaid Catalog (5740)</v>
      </c>
    </row>
    <row r="416" spans="1:3" x14ac:dyDescent="0.3">
      <c r="A416" s="3" t="s">
        <v>866</v>
      </c>
      <c r="B416" s="3" t="s">
        <v>867</v>
      </c>
      <c r="C416" s="3" t="str">
        <f t="shared" si="6"/>
        <v>Intra AF&amp;SS-System Generated (6000)</v>
      </c>
    </row>
    <row r="417" spans="1:3" x14ac:dyDescent="0.3">
      <c r="A417" s="3" t="s">
        <v>868</v>
      </c>
      <c r="B417" s="3" t="s">
        <v>869</v>
      </c>
      <c r="C417" s="3" t="str">
        <f t="shared" si="6"/>
        <v>Intra AF&amp;SS-Manual Entry (6100)</v>
      </c>
    </row>
    <row r="418" spans="1:3" x14ac:dyDescent="0.3">
      <c r="A418" s="3" t="s">
        <v>870</v>
      </c>
      <c r="B418" s="3" t="s">
        <v>871</v>
      </c>
      <c r="C418" s="3" t="str">
        <f t="shared" si="6"/>
        <v>Intercompany - International and FSS (6200)</v>
      </c>
    </row>
    <row r="419" spans="1:3" x14ac:dyDescent="0.3">
      <c r="A419" s="3" t="s">
        <v>872</v>
      </c>
      <c r="B419" s="3" t="s">
        <v>873</v>
      </c>
      <c r="C419" s="3" t="str">
        <f t="shared" si="6"/>
        <v>Intra AF&amp;SS - System Generated - Children's World (6202)</v>
      </c>
    </row>
    <row r="420" spans="1:3" x14ac:dyDescent="0.3">
      <c r="A420" s="3" t="s">
        <v>874</v>
      </c>
      <c r="B420" s="3" t="s">
        <v>875</v>
      </c>
      <c r="C420" s="3" t="str">
        <f t="shared" si="6"/>
        <v>Intra AF&amp;SS - Lake Powell 65 (6204)</v>
      </c>
    </row>
    <row r="421" spans="1:3" x14ac:dyDescent="0.3">
      <c r="A421" s="3" t="s">
        <v>876</v>
      </c>
      <c r="B421" s="3" t="s">
        <v>877</v>
      </c>
      <c r="C421" s="3" t="str">
        <f t="shared" si="6"/>
        <v>Intercompany-Decentralized-Corporate (6206)</v>
      </c>
    </row>
    <row r="422" spans="1:3" x14ac:dyDescent="0.3">
      <c r="A422" s="3" t="s">
        <v>878</v>
      </c>
      <c r="B422" s="3" t="s">
        <v>879</v>
      </c>
      <c r="C422" s="3" t="str">
        <f t="shared" si="6"/>
        <v>Intercompany - Canada Legal Entities (6300)</v>
      </c>
    </row>
    <row r="423" spans="1:3" x14ac:dyDescent="0.3">
      <c r="A423" s="3" t="s">
        <v>880</v>
      </c>
      <c r="B423" s="3" t="s">
        <v>881</v>
      </c>
      <c r="C423" s="3" t="str">
        <f t="shared" si="6"/>
        <v>Inter Profit Center (6400)</v>
      </c>
    </row>
    <row r="424" spans="1:3" x14ac:dyDescent="0.3">
      <c r="A424" s="3" t="s">
        <v>882</v>
      </c>
      <c r="B424" s="3" t="s">
        <v>883</v>
      </c>
      <c r="C424" s="3" t="str">
        <f t="shared" si="6"/>
        <v>Intercompany Corporate Notes (6405)</v>
      </c>
    </row>
    <row r="425" spans="1:3" x14ac:dyDescent="0.3">
      <c r="A425" s="3" t="s">
        <v>884</v>
      </c>
      <c r="B425" s="3" t="s">
        <v>885</v>
      </c>
      <c r="C425" s="3" t="str">
        <f t="shared" si="6"/>
        <v>Intercompany - AFS/SM (6600)</v>
      </c>
    </row>
    <row r="426" spans="1:3" x14ac:dyDescent="0.3">
      <c r="A426" s="3" t="s">
        <v>886</v>
      </c>
      <c r="B426" s="3" t="s">
        <v>887</v>
      </c>
      <c r="C426" s="3" t="str">
        <f t="shared" si="6"/>
        <v>Intercompany - Domestic Affiliates (6700)</v>
      </c>
    </row>
    <row r="427" spans="1:3" x14ac:dyDescent="0.3">
      <c r="A427" s="3" t="s">
        <v>888</v>
      </c>
      <c r="B427" s="3" t="s">
        <v>889</v>
      </c>
      <c r="C427" s="3" t="str">
        <f t="shared" si="6"/>
        <v>Intercompany - AUS Acquisition (6701)</v>
      </c>
    </row>
    <row r="428" spans="1:3" x14ac:dyDescent="0.3">
      <c r="A428" s="3" t="s">
        <v>890</v>
      </c>
      <c r="B428" s="3" t="s">
        <v>891</v>
      </c>
      <c r="C428" s="3" t="str">
        <f t="shared" si="6"/>
        <v>Intercompany - FSS Acquisition (6702)</v>
      </c>
    </row>
    <row r="429" spans="1:3" x14ac:dyDescent="0.3">
      <c r="A429" s="3" t="s">
        <v>892</v>
      </c>
      <c r="B429" s="3" t="s">
        <v>893</v>
      </c>
      <c r="C429" s="3" t="str">
        <f t="shared" si="6"/>
        <v>Intercompany - AFS Conversion Phase 2 - Company 003 (HC) (6703)</v>
      </c>
    </row>
    <row r="430" spans="1:3" x14ac:dyDescent="0.3">
      <c r="A430" s="3" t="s">
        <v>894</v>
      </c>
      <c r="B430" s="3" t="s">
        <v>895</v>
      </c>
      <c r="C430" s="3" t="str">
        <f t="shared" si="6"/>
        <v>Intercompany - AFS Conversion Phase 1 - Company 005 (6705)</v>
      </c>
    </row>
    <row r="431" spans="1:3" x14ac:dyDescent="0.3">
      <c r="A431" s="3" t="s">
        <v>896</v>
      </c>
      <c r="B431" s="3" t="s">
        <v>897</v>
      </c>
      <c r="C431" s="3" t="str">
        <f t="shared" si="6"/>
        <v>Intercompany - AFS Conversion Phase 1 - Company 008 (6708)</v>
      </c>
    </row>
    <row r="432" spans="1:3" x14ac:dyDescent="0.3">
      <c r="A432" s="3" t="s">
        <v>898</v>
      </c>
      <c r="B432" s="3" t="s">
        <v>899</v>
      </c>
      <c r="C432" s="3" t="str">
        <f t="shared" si="6"/>
        <v>Intercompany - AFS Conversion Phase 2 - Company 002 (K-12) (6712)</v>
      </c>
    </row>
    <row r="433" spans="1:3" x14ac:dyDescent="0.3">
      <c r="A433" s="3" t="s">
        <v>900</v>
      </c>
      <c r="B433" s="3" t="s">
        <v>901</v>
      </c>
      <c r="C433" s="3" t="str">
        <f t="shared" si="6"/>
        <v>Intercompany - Foreign Affiliates (6720)</v>
      </c>
    </row>
    <row r="434" spans="1:3" x14ac:dyDescent="0.3">
      <c r="A434" s="3" t="s">
        <v>902</v>
      </c>
      <c r="B434" s="3" t="s">
        <v>903</v>
      </c>
      <c r="C434" s="3" t="str">
        <f t="shared" si="6"/>
        <v>Intercompany - AFS Conversion Phase 2 - Technical Services (6726)</v>
      </c>
    </row>
    <row r="435" spans="1:3" x14ac:dyDescent="0.3">
      <c r="A435" s="3" t="s">
        <v>904</v>
      </c>
      <c r="B435" s="3" t="s">
        <v>905</v>
      </c>
      <c r="C435" s="3" t="str">
        <f t="shared" si="6"/>
        <v>Intercompany - AFS Conversion Phase 2 - Company 001 (6799)</v>
      </c>
    </row>
    <row r="436" spans="1:3" x14ac:dyDescent="0.3">
      <c r="A436" s="3" t="s">
        <v>906</v>
      </c>
      <c r="B436" s="3" t="s">
        <v>907</v>
      </c>
      <c r="C436" s="3" t="str">
        <f t="shared" si="6"/>
        <v>Intercompany - MasterPlan Conversion (6800)</v>
      </c>
    </row>
    <row r="437" spans="1:3" x14ac:dyDescent="0.3">
      <c r="A437" s="3" t="s">
        <v>908</v>
      </c>
      <c r="B437" s="3" t="s">
        <v>909</v>
      </c>
      <c r="C437" s="3" t="str">
        <f t="shared" si="6"/>
        <v>Intercompany - MP Conversion for PC Balancing (6820)</v>
      </c>
    </row>
    <row r="438" spans="1:3" x14ac:dyDescent="0.3">
      <c r="A438" s="3" t="s">
        <v>910</v>
      </c>
      <c r="B438" s="3" t="s">
        <v>911</v>
      </c>
      <c r="C438" s="3" t="str">
        <f t="shared" si="6"/>
        <v>Intercompany - Filterfresh (6850)</v>
      </c>
    </row>
    <row r="439" spans="1:3" x14ac:dyDescent="0.3">
      <c r="A439" s="3" t="s">
        <v>912</v>
      </c>
      <c r="B439" s="3" t="s">
        <v>913</v>
      </c>
      <c r="C439" s="3" t="str">
        <f t="shared" si="6"/>
        <v>Intra AF&amp;SS - Encore Services (6902)</v>
      </c>
    </row>
    <row r="440" spans="1:3" x14ac:dyDescent="0.3">
      <c r="A440" s="3" t="s">
        <v>914</v>
      </c>
      <c r="B440" s="3" t="s">
        <v>915</v>
      </c>
      <c r="C440" s="3" t="str">
        <f t="shared" si="6"/>
        <v>Land (7000)</v>
      </c>
    </row>
    <row r="441" spans="1:3" x14ac:dyDescent="0.3">
      <c r="A441" s="3" t="s">
        <v>916</v>
      </c>
      <c r="B441" s="3" t="s">
        <v>917</v>
      </c>
      <c r="C441" s="3" t="str">
        <f t="shared" si="6"/>
        <v>Construction in Process (7005)</v>
      </c>
    </row>
    <row r="442" spans="1:3" x14ac:dyDescent="0.3">
      <c r="A442" s="3" t="s">
        <v>918</v>
      </c>
      <c r="B442" s="3" t="s">
        <v>919</v>
      </c>
      <c r="C442" s="3" t="str">
        <f t="shared" si="6"/>
        <v>Area Treatment-Client Location (7050)</v>
      </c>
    </row>
    <row r="443" spans="1:3" x14ac:dyDescent="0.3">
      <c r="A443" s="3" t="s">
        <v>920</v>
      </c>
      <c r="B443" s="3" t="s">
        <v>921</v>
      </c>
      <c r="C443" s="3" t="str">
        <f t="shared" si="6"/>
        <v>A/D-Area Treatment Client Location (7055)</v>
      </c>
    </row>
    <row r="444" spans="1:3" x14ac:dyDescent="0.3">
      <c r="A444" s="3" t="s">
        <v>922</v>
      </c>
      <c r="B444" s="3" t="s">
        <v>923</v>
      </c>
      <c r="C444" s="3" t="str">
        <f t="shared" si="6"/>
        <v>Coffee Dispensers (7060)</v>
      </c>
    </row>
    <row r="445" spans="1:3" x14ac:dyDescent="0.3">
      <c r="A445" s="3" t="s">
        <v>924</v>
      </c>
      <c r="B445" s="3" t="s">
        <v>925</v>
      </c>
      <c r="C445" s="3" t="str">
        <f t="shared" si="6"/>
        <v>A/D-Coffee Dispensers (7065)</v>
      </c>
    </row>
    <row r="446" spans="1:3" x14ac:dyDescent="0.3">
      <c r="A446" s="3" t="s">
        <v>926</v>
      </c>
      <c r="B446" s="3" t="s">
        <v>927</v>
      </c>
      <c r="C446" s="3" t="str">
        <f t="shared" si="6"/>
        <v>Currency &amp; Coin Changers (7070)</v>
      </c>
    </row>
    <row r="447" spans="1:3" x14ac:dyDescent="0.3">
      <c r="A447" s="3" t="s">
        <v>928</v>
      </c>
      <c r="B447" s="3" t="s">
        <v>929</v>
      </c>
      <c r="C447" s="3" t="str">
        <f t="shared" si="6"/>
        <v>A/D-Currency &amp; Coin Changers (7075)</v>
      </c>
    </row>
    <row r="448" spans="1:3" x14ac:dyDescent="0.3">
      <c r="A448" s="3" t="s">
        <v>930</v>
      </c>
      <c r="B448" s="3" t="s">
        <v>931</v>
      </c>
      <c r="C448" s="3" t="str">
        <f t="shared" si="6"/>
        <v>Volume Discounts-Other (7080)</v>
      </c>
    </row>
    <row r="449" spans="1:3" x14ac:dyDescent="0.3">
      <c r="A449" s="3" t="s">
        <v>932</v>
      </c>
      <c r="B449" s="3" t="s">
        <v>933</v>
      </c>
      <c r="C449" s="3" t="str">
        <f t="shared" si="6"/>
        <v>A/D-Volume Discounts Other (7085)</v>
      </c>
    </row>
    <row r="450" spans="1:3" x14ac:dyDescent="0.3">
      <c r="A450" s="3" t="s">
        <v>934</v>
      </c>
      <c r="B450" s="3" t="s">
        <v>935</v>
      </c>
      <c r="C450" s="3" t="str">
        <f t="shared" si="6"/>
        <v>Janitorial Equipment (7090)</v>
      </c>
    </row>
    <row r="451" spans="1:3" x14ac:dyDescent="0.3">
      <c r="A451" s="3" t="s">
        <v>936</v>
      </c>
      <c r="B451" s="3" t="s">
        <v>937</v>
      </c>
      <c r="C451" s="3" t="str">
        <f t="shared" ref="C451:C514" si="7">_xlfn.CONCAT(B451, " (", A451, ")")</f>
        <v>A/D-Janitorial Equipment (7095)</v>
      </c>
    </row>
    <row r="452" spans="1:3" x14ac:dyDescent="0.3">
      <c r="A452" s="3" t="s">
        <v>938</v>
      </c>
      <c r="B452" s="3" t="s">
        <v>939</v>
      </c>
      <c r="C452" s="3" t="str">
        <f t="shared" si="7"/>
        <v>Fixed Assets-Corrections (7100)</v>
      </c>
    </row>
    <row r="453" spans="1:3" x14ac:dyDescent="0.3">
      <c r="A453" s="3" t="s">
        <v>940</v>
      </c>
      <c r="B453" s="3" t="s">
        <v>941</v>
      </c>
      <c r="C453" s="3" t="str">
        <f t="shared" si="7"/>
        <v>A/D-Fixed Assets Corrections (7105)</v>
      </c>
    </row>
    <row r="454" spans="1:3" x14ac:dyDescent="0.3">
      <c r="A454" s="3" t="s">
        <v>942</v>
      </c>
      <c r="B454" s="3" t="s">
        <v>943</v>
      </c>
      <c r="C454" s="3" t="str">
        <f t="shared" si="7"/>
        <v>Building &amp; Improvements (7110)</v>
      </c>
    </row>
    <row r="455" spans="1:3" x14ac:dyDescent="0.3">
      <c r="A455" s="3" t="s">
        <v>944</v>
      </c>
      <c r="B455" s="3" t="s">
        <v>945</v>
      </c>
      <c r="C455" s="3" t="str">
        <f t="shared" si="7"/>
        <v>A/D-Building &amp; Improvement (7115)</v>
      </c>
    </row>
    <row r="456" spans="1:3" x14ac:dyDescent="0.3">
      <c r="A456" s="3" t="s">
        <v>946</v>
      </c>
      <c r="B456" s="3" t="s">
        <v>947</v>
      </c>
      <c r="C456" s="3" t="str">
        <f t="shared" si="7"/>
        <v>Leasehold Improvements - Aramark Owned (7120)</v>
      </c>
    </row>
    <row r="457" spans="1:3" x14ac:dyDescent="0.3">
      <c r="A457" s="3" t="s">
        <v>948</v>
      </c>
      <c r="B457" s="3" t="s">
        <v>949</v>
      </c>
      <c r="C457" s="3" t="str">
        <f t="shared" si="7"/>
        <v>A/D-Leasehold Improvements - Aramark Owned (7125)</v>
      </c>
    </row>
    <row r="458" spans="1:3" x14ac:dyDescent="0.3">
      <c r="A458" s="3" t="s">
        <v>950</v>
      </c>
      <c r="B458" s="3" t="s">
        <v>951</v>
      </c>
      <c r="C458" s="3" t="str">
        <f t="shared" si="7"/>
        <v>Fixed Assets Clearing Account (7210)</v>
      </c>
    </row>
    <row r="459" spans="1:3" x14ac:dyDescent="0.3">
      <c r="A459" s="3" t="s">
        <v>952</v>
      </c>
      <c r="B459" s="3" t="s">
        <v>953</v>
      </c>
      <c r="C459" s="3" t="str">
        <f t="shared" si="7"/>
        <v>A/D-Shop &amp; Warehouse Equipment (7215)</v>
      </c>
    </row>
    <row r="460" spans="1:3" x14ac:dyDescent="0.3">
      <c r="A460" s="3" t="s">
        <v>954</v>
      </c>
      <c r="B460" s="3" t="s">
        <v>955</v>
      </c>
      <c r="C460" s="3" t="str">
        <f t="shared" si="7"/>
        <v>Automobiles &amp; Vehicles (7220)</v>
      </c>
    </row>
    <row r="461" spans="1:3" x14ac:dyDescent="0.3">
      <c r="A461" s="3" t="s">
        <v>956</v>
      </c>
      <c r="B461" s="3" t="s">
        <v>957</v>
      </c>
      <c r="C461" s="3" t="str">
        <f t="shared" si="7"/>
        <v>A/D-Automobiles &amp; Vehicles (7225)</v>
      </c>
    </row>
    <row r="462" spans="1:3" x14ac:dyDescent="0.3">
      <c r="A462" s="3" t="s">
        <v>958</v>
      </c>
      <c r="B462" s="3" t="s">
        <v>959</v>
      </c>
      <c r="C462" s="3" t="str">
        <f t="shared" si="7"/>
        <v>Equipment-Computer (7230)</v>
      </c>
    </row>
    <row r="463" spans="1:3" x14ac:dyDescent="0.3">
      <c r="A463" s="3" t="s">
        <v>960</v>
      </c>
      <c r="B463" s="3" t="s">
        <v>961</v>
      </c>
      <c r="C463" s="3" t="str">
        <f t="shared" si="7"/>
        <v>A/D-Equipment Computer (7235)</v>
      </c>
    </row>
    <row r="464" spans="1:3" x14ac:dyDescent="0.3">
      <c r="A464" s="3" t="s">
        <v>962</v>
      </c>
      <c r="B464" s="3" t="s">
        <v>963</v>
      </c>
      <c r="C464" s="3" t="str">
        <f t="shared" si="7"/>
        <v>Furniture &amp; Fixtures (7240)</v>
      </c>
    </row>
    <row r="465" spans="1:3" x14ac:dyDescent="0.3">
      <c r="A465" s="3" t="s">
        <v>964</v>
      </c>
      <c r="B465" s="3" t="s">
        <v>965</v>
      </c>
      <c r="C465" s="3" t="str">
        <f t="shared" si="7"/>
        <v>A/D-Furniture &amp; Fixtures (7245)</v>
      </c>
    </row>
    <row r="466" spans="1:3" x14ac:dyDescent="0.3">
      <c r="A466" s="3" t="s">
        <v>966</v>
      </c>
      <c r="B466" s="3" t="s">
        <v>967</v>
      </c>
      <c r="C466" s="3" t="str">
        <f t="shared" si="7"/>
        <v>Fixed Assets-Other (7250)</v>
      </c>
    </row>
    <row r="467" spans="1:3" x14ac:dyDescent="0.3">
      <c r="A467" s="3" t="s">
        <v>968</v>
      </c>
      <c r="B467" s="3" t="s">
        <v>969</v>
      </c>
      <c r="C467" s="3" t="str">
        <f t="shared" si="7"/>
        <v>Machines and Equipment (7251)</v>
      </c>
    </row>
    <row r="468" spans="1:3" x14ac:dyDescent="0.3">
      <c r="A468" s="3" t="s">
        <v>970</v>
      </c>
      <c r="B468" s="3" t="s">
        <v>971</v>
      </c>
      <c r="C468" s="3" t="str">
        <f t="shared" si="7"/>
        <v>Leased Equipment (7252)</v>
      </c>
    </row>
    <row r="469" spans="1:3" x14ac:dyDescent="0.3">
      <c r="A469" s="3" t="s">
        <v>972</v>
      </c>
      <c r="B469" s="3" t="s">
        <v>973</v>
      </c>
      <c r="C469" s="3" t="str">
        <f t="shared" si="7"/>
        <v>A/D-Other Fixed Assets (7255)</v>
      </c>
    </row>
    <row r="470" spans="1:3" x14ac:dyDescent="0.3">
      <c r="A470" s="3" t="s">
        <v>974</v>
      </c>
      <c r="B470" s="3" t="s">
        <v>975</v>
      </c>
      <c r="C470" s="3" t="str">
        <f t="shared" si="7"/>
        <v>A/D-Machines and Equipment (7256)</v>
      </c>
    </row>
    <row r="471" spans="1:3" x14ac:dyDescent="0.3">
      <c r="A471" s="3" t="s">
        <v>976</v>
      </c>
      <c r="B471" s="3" t="s">
        <v>977</v>
      </c>
      <c r="C471" s="3" t="str">
        <f t="shared" si="7"/>
        <v>A/D-Leased Equipment (7257)</v>
      </c>
    </row>
    <row r="472" spans="1:3" x14ac:dyDescent="0.3">
      <c r="A472" s="3" t="s">
        <v>978</v>
      </c>
      <c r="B472" s="3" t="s">
        <v>979</v>
      </c>
      <c r="C472" s="3" t="str">
        <f t="shared" si="7"/>
        <v>Capitalized Leases (7310)</v>
      </c>
    </row>
    <row r="473" spans="1:3" x14ac:dyDescent="0.3">
      <c r="A473" s="3" t="s">
        <v>980</v>
      </c>
      <c r="B473" s="3" t="s">
        <v>981</v>
      </c>
      <c r="C473" s="3" t="str">
        <f t="shared" si="7"/>
        <v>A/D-Capitalized Leases (7315)</v>
      </c>
    </row>
    <row r="474" spans="1:3" x14ac:dyDescent="0.3">
      <c r="A474" s="3" t="s">
        <v>982</v>
      </c>
      <c r="B474" s="3" t="s">
        <v>983</v>
      </c>
      <c r="C474" s="3" t="str">
        <f t="shared" si="7"/>
        <v>Recreational Equipment (7320)</v>
      </c>
    </row>
    <row r="475" spans="1:3" x14ac:dyDescent="0.3">
      <c r="A475" s="3" t="s">
        <v>984</v>
      </c>
      <c r="B475" s="3" t="s">
        <v>985</v>
      </c>
      <c r="C475" s="3" t="str">
        <f t="shared" si="7"/>
        <v>A/D - Recreational Equipment (7325)</v>
      </c>
    </row>
    <row r="476" spans="1:3" x14ac:dyDescent="0.3">
      <c r="A476" s="3" t="s">
        <v>986</v>
      </c>
      <c r="B476" s="3" t="s">
        <v>987</v>
      </c>
      <c r="C476" s="3" t="str">
        <f t="shared" si="7"/>
        <v>Leasehold Improvements - Client Owned (7420)</v>
      </c>
    </row>
    <row r="477" spans="1:3" x14ac:dyDescent="0.3">
      <c r="A477" s="3" t="s">
        <v>988</v>
      </c>
      <c r="B477" s="3" t="s">
        <v>989</v>
      </c>
      <c r="C477" s="3" t="str">
        <f t="shared" si="7"/>
        <v>A/D-Leasehold Improvements - Client Owned (7425)</v>
      </c>
    </row>
    <row r="478" spans="1:3" x14ac:dyDescent="0.3">
      <c r="A478" s="3" t="s">
        <v>990</v>
      </c>
      <c r="B478" s="3" t="s">
        <v>991</v>
      </c>
      <c r="C478" s="3" t="str">
        <f t="shared" si="7"/>
        <v>Ground Services Equipment (7440)</v>
      </c>
    </row>
    <row r="479" spans="1:3" x14ac:dyDescent="0.3">
      <c r="A479" s="3" t="s">
        <v>992</v>
      </c>
      <c r="B479" s="3" t="s">
        <v>993</v>
      </c>
      <c r="C479" s="3" t="str">
        <f t="shared" si="7"/>
        <v>A/D-Ground Services Equipment (7445)</v>
      </c>
    </row>
    <row r="480" spans="1:3" x14ac:dyDescent="0.3">
      <c r="A480" s="3" t="s">
        <v>994</v>
      </c>
      <c r="B480" s="3" t="s">
        <v>995</v>
      </c>
      <c r="C480" s="3" t="str">
        <f t="shared" si="7"/>
        <v>Buyback Equipment (7450)</v>
      </c>
    </row>
    <row r="481" spans="1:3" x14ac:dyDescent="0.3">
      <c r="A481" s="3" t="s">
        <v>996</v>
      </c>
      <c r="B481" s="3" t="s">
        <v>997</v>
      </c>
      <c r="C481" s="3" t="str">
        <f t="shared" si="7"/>
        <v>A/D-Buyback Equipment (7455)</v>
      </c>
    </row>
    <row r="482" spans="1:3" x14ac:dyDescent="0.3">
      <c r="A482" s="3" t="s">
        <v>998</v>
      </c>
      <c r="B482" s="3" t="s">
        <v>999</v>
      </c>
      <c r="C482" s="3" t="str">
        <f t="shared" si="7"/>
        <v>Food Service Equipment-Client Location (7460)</v>
      </c>
    </row>
    <row r="483" spans="1:3" x14ac:dyDescent="0.3">
      <c r="A483" s="3" t="s">
        <v>1000</v>
      </c>
      <c r="B483" s="3" t="s">
        <v>1001</v>
      </c>
      <c r="C483" s="3" t="str">
        <f t="shared" si="7"/>
        <v>A/D-Food Service Equipment-Client Location (7465)</v>
      </c>
    </row>
    <row r="484" spans="1:3" x14ac:dyDescent="0.3">
      <c r="A484" s="3" t="s">
        <v>1002</v>
      </c>
      <c r="B484" s="3" t="s">
        <v>1003</v>
      </c>
      <c r="C484" s="3" t="str">
        <f t="shared" si="7"/>
        <v>Marina Equipment (7470)</v>
      </c>
    </row>
    <row r="485" spans="1:3" x14ac:dyDescent="0.3">
      <c r="A485" s="3" t="s">
        <v>1004</v>
      </c>
      <c r="B485" s="3" t="s">
        <v>1005</v>
      </c>
      <c r="C485" s="3" t="str">
        <f t="shared" si="7"/>
        <v>A/D-Marina Equipment (7475)</v>
      </c>
    </row>
    <row r="486" spans="1:3" x14ac:dyDescent="0.3">
      <c r="A486" s="3" t="s">
        <v>1006</v>
      </c>
      <c r="B486" s="3" t="s">
        <v>1007</v>
      </c>
      <c r="C486" s="3" t="str">
        <f t="shared" si="7"/>
        <v>Vending Equipment (7480)</v>
      </c>
    </row>
    <row r="487" spans="1:3" x14ac:dyDescent="0.3">
      <c r="A487" s="3" t="s">
        <v>1008</v>
      </c>
      <c r="B487" s="3" t="s">
        <v>1009</v>
      </c>
      <c r="C487" s="3" t="str">
        <f t="shared" si="7"/>
        <v>Vending - Filter Pack Brewers (7481)</v>
      </c>
    </row>
    <row r="488" spans="1:3" x14ac:dyDescent="0.3">
      <c r="A488" s="3" t="s">
        <v>1010</v>
      </c>
      <c r="B488" s="3" t="s">
        <v>1011</v>
      </c>
      <c r="C488" s="3" t="str">
        <f t="shared" si="7"/>
        <v>Single Cup Brewers (7482)</v>
      </c>
    </row>
    <row r="489" spans="1:3" x14ac:dyDescent="0.3">
      <c r="A489" s="3" t="s">
        <v>1012</v>
      </c>
      <c r="B489" s="3" t="s">
        <v>1013</v>
      </c>
      <c r="C489" s="3" t="str">
        <f t="shared" si="7"/>
        <v>Water Units (7483)</v>
      </c>
    </row>
    <row r="490" spans="1:3" x14ac:dyDescent="0.3">
      <c r="A490" s="3" t="s">
        <v>1014</v>
      </c>
      <c r="B490" s="3" t="s">
        <v>1015</v>
      </c>
      <c r="C490" s="3" t="str">
        <f t="shared" si="7"/>
        <v>Single Cup Brewers Flavia (7484)</v>
      </c>
    </row>
    <row r="491" spans="1:3" x14ac:dyDescent="0.3">
      <c r="A491" s="3" t="s">
        <v>1016</v>
      </c>
      <c r="B491" s="3" t="s">
        <v>1017</v>
      </c>
      <c r="C491" s="3" t="str">
        <f t="shared" si="7"/>
        <v>A/D-Vending Equipment (7485)</v>
      </c>
    </row>
    <row r="492" spans="1:3" x14ac:dyDescent="0.3">
      <c r="A492" s="3" t="s">
        <v>1018</v>
      </c>
      <c r="B492" s="3" t="s">
        <v>1019</v>
      </c>
      <c r="C492" s="3" t="str">
        <f t="shared" si="7"/>
        <v>A/D-Vending - Filter Pack Brewers (7486)</v>
      </c>
    </row>
    <row r="493" spans="1:3" x14ac:dyDescent="0.3">
      <c r="A493" s="3" t="s">
        <v>1020</v>
      </c>
      <c r="B493" s="3" t="s">
        <v>1021</v>
      </c>
      <c r="C493" s="3" t="str">
        <f t="shared" si="7"/>
        <v>A/D - Single Cup Brewers (7487)</v>
      </c>
    </row>
    <row r="494" spans="1:3" x14ac:dyDescent="0.3">
      <c r="A494" s="3" t="s">
        <v>1022</v>
      </c>
      <c r="B494" s="3" t="s">
        <v>1023</v>
      </c>
      <c r="C494" s="3" t="str">
        <f t="shared" si="7"/>
        <v>A/D - Water Units (7488)</v>
      </c>
    </row>
    <row r="495" spans="1:3" x14ac:dyDescent="0.3">
      <c r="A495" s="3" t="s">
        <v>1024</v>
      </c>
      <c r="B495" s="3" t="s">
        <v>1025</v>
      </c>
      <c r="C495" s="3" t="str">
        <f t="shared" si="7"/>
        <v>A/D - Single Cup Brewers Flavia (7489)</v>
      </c>
    </row>
    <row r="496" spans="1:3" x14ac:dyDescent="0.3">
      <c r="A496" s="3" t="s">
        <v>1026</v>
      </c>
      <c r="B496" s="3" t="s">
        <v>1027</v>
      </c>
      <c r="C496" s="3" t="str">
        <f t="shared" si="7"/>
        <v>Ovens (7490)</v>
      </c>
    </row>
    <row r="497" spans="1:3" x14ac:dyDescent="0.3">
      <c r="A497" s="3" t="s">
        <v>1028</v>
      </c>
      <c r="B497" s="3" t="s">
        <v>1029</v>
      </c>
      <c r="C497" s="3" t="str">
        <f t="shared" si="7"/>
        <v>Single Cup Brewers Keurig (7491)</v>
      </c>
    </row>
    <row r="498" spans="1:3" x14ac:dyDescent="0.3">
      <c r="A498" s="3" t="s">
        <v>1030</v>
      </c>
      <c r="B498" s="3" t="s">
        <v>1031</v>
      </c>
      <c r="C498" s="3" t="str">
        <f t="shared" si="7"/>
        <v>Clinical Equipment (7492)</v>
      </c>
    </row>
    <row r="499" spans="1:3" x14ac:dyDescent="0.3">
      <c r="A499" s="3" t="s">
        <v>1032</v>
      </c>
      <c r="B499" s="3" t="s">
        <v>1033</v>
      </c>
      <c r="C499" s="3" t="str">
        <f t="shared" si="7"/>
        <v>A/D - Ovens (7495)</v>
      </c>
    </row>
    <row r="500" spans="1:3" x14ac:dyDescent="0.3">
      <c r="A500" s="3" t="s">
        <v>1034</v>
      </c>
      <c r="B500" s="3" t="s">
        <v>1035</v>
      </c>
      <c r="C500" s="3" t="str">
        <f t="shared" si="7"/>
        <v>A/D - Single Cup Brewers Keurig (7496)</v>
      </c>
    </row>
    <row r="501" spans="1:3" x14ac:dyDescent="0.3">
      <c r="A501" s="3" t="s">
        <v>1036</v>
      </c>
      <c r="B501" s="3" t="s">
        <v>1037</v>
      </c>
      <c r="C501" s="3" t="str">
        <f t="shared" si="7"/>
        <v>A/D - Clinical Equipment (7497)</v>
      </c>
    </row>
    <row r="502" spans="1:3" x14ac:dyDescent="0.3">
      <c r="A502" s="3" t="s">
        <v>1038</v>
      </c>
      <c r="B502" s="3" t="s">
        <v>1039</v>
      </c>
      <c r="C502" s="3" t="str">
        <f t="shared" si="7"/>
        <v>Leasehold Rights (7500)</v>
      </c>
    </row>
    <row r="503" spans="1:3" x14ac:dyDescent="0.3">
      <c r="A503" s="3" t="s">
        <v>1040</v>
      </c>
      <c r="B503" s="3" t="s">
        <v>1041</v>
      </c>
      <c r="C503" s="3" t="str">
        <f t="shared" si="7"/>
        <v>A/A-Leasehold Rights (7505)</v>
      </c>
    </row>
    <row r="504" spans="1:3" x14ac:dyDescent="0.3">
      <c r="A504" s="3" t="s">
        <v>1042</v>
      </c>
      <c r="B504" s="3" t="s">
        <v>1043</v>
      </c>
      <c r="C504" s="3" t="str">
        <f t="shared" si="7"/>
        <v>Pre-MBO Goodwill (7510)</v>
      </c>
    </row>
    <row r="505" spans="1:3" x14ac:dyDescent="0.3">
      <c r="A505" s="3" t="s">
        <v>1044</v>
      </c>
      <c r="B505" s="3" t="s">
        <v>1045</v>
      </c>
      <c r="C505" s="3" t="str">
        <f t="shared" si="7"/>
        <v>Goodwill - 1/26/07 MBO (7512)</v>
      </c>
    </row>
    <row r="506" spans="1:3" x14ac:dyDescent="0.3">
      <c r="A506" s="3" t="s">
        <v>1046</v>
      </c>
      <c r="B506" s="3" t="s">
        <v>1047</v>
      </c>
      <c r="C506" s="3" t="str">
        <f t="shared" si="7"/>
        <v>Goodwill - Post 1/26/07 MBO - Cost (7513)</v>
      </c>
    </row>
    <row r="507" spans="1:3" x14ac:dyDescent="0.3">
      <c r="A507" s="3" t="s">
        <v>1048</v>
      </c>
      <c r="B507" s="3" t="s">
        <v>1049</v>
      </c>
      <c r="C507" s="3" t="str">
        <f t="shared" si="7"/>
        <v>A/A-Goodwill (7515)</v>
      </c>
    </row>
    <row r="508" spans="1:3" x14ac:dyDescent="0.3">
      <c r="A508" s="3" t="s">
        <v>1050</v>
      </c>
      <c r="B508" s="3" t="s">
        <v>1051</v>
      </c>
      <c r="C508" s="3" t="str">
        <f t="shared" si="7"/>
        <v>Goodwill (7516)</v>
      </c>
    </row>
    <row r="509" spans="1:3" x14ac:dyDescent="0.3">
      <c r="A509" s="3" t="s">
        <v>1052</v>
      </c>
      <c r="B509" s="3" t="s">
        <v>1053</v>
      </c>
      <c r="C509" s="3" t="str">
        <f t="shared" si="7"/>
        <v>A/A Goodwill (7518)</v>
      </c>
    </row>
    <row r="510" spans="1:3" x14ac:dyDescent="0.3">
      <c r="A510" s="3" t="s">
        <v>1054</v>
      </c>
      <c r="B510" s="3" t="s">
        <v>1055</v>
      </c>
      <c r="C510" s="3" t="str">
        <f t="shared" si="7"/>
        <v>Acquired Intangibles - Cost (7520)</v>
      </c>
    </row>
    <row r="511" spans="1:3" x14ac:dyDescent="0.3">
      <c r="A511" s="3" t="s">
        <v>1056</v>
      </c>
      <c r="B511" s="3" t="s">
        <v>1057</v>
      </c>
      <c r="C511" s="3" t="str">
        <f t="shared" si="7"/>
        <v>Acquired Intangibles - Accumulated Amortization (7525)</v>
      </c>
    </row>
    <row r="512" spans="1:3" x14ac:dyDescent="0.3">
      <c r="A512" s="3" t="s">
        <v>1058</v>
      </c>
      <c r="B512" s="3" t="s">
        <v>1059</v>
      </c>
      <c r="C512" s="3" t="str">
        <f t="shared" si="7"/>
        <v>Non Acquired Intangibles - Cost (7530)</v>
      </c>
    </row>
    <row r="513" spans="1:3" x14ac:dyDescent="0.3">
      <c r="A513" s="3" t="s">
        <v>1060</v>
      </c>
      <c r="B513" s="3" t="s">
        <v>1061</v>
      </c>
      <c r="C513" s="3" t="str">
        <f t="shared" si="7"/>
        <v>Non Acquired Intangibles - Accumulated Amortization (7535)</v>
      </c>
    </row>
    <row r="514" spans="1:3" x14ac:dyDescent="0.3">
      <c r="A514" s="3" t="s">
        <v>1062</v>
      </c>
      <c r="B514" s="3" t="s">
        <v>1063</v>
      </c>
      <c r="C514" s="3" t="str">
        <f t="shared" si="7"/>
        <v>Acq Contract Rights - 1/26/07 MBO Cost (7540)</v>
      </c>
    </row>
    <row r="515" spans="1:3" x14ac:dyDescent="0.3">
      <c r="A515" s="3" t="s">
        <v>1064</v>
      </c>
      <c r="B515" s="3" t="s">
        <v>1065</v>
      </c>
      <c r="C515" s="3" t="str">
        <f t="shared" ref="C515:C578" si="8">_xlfn.CONCAT(B515, " (", A515, ")")</f>
        <v>Acq Contract Rights - 1/26/07 MBO Accum Amort (7545)</v>
      </c>
    </row>
    <row r="516" spans="1:3" x14ac:dyDescent="0.3">
      <c r="A516" s="3" t="s">
        <v>1066</v>
      </c>
      <c r="B516" s="3" t="s">
        <v>1067</v>
      </c>
      <c r="C516" s="3" t="str">
        <f t="shared" si="8"/>
        <v>Acq Customer Lists - 1/26/07 MBO Cost (7550)</v>
      </c>
    </row>
    <row r="517" spans="1:3" x14ac:dyDescent="0.3">
      <c r="A517" s="3" t="s">
        <v>1068</v>
      </c>
      <c r="B517" s="3" t="s">
        <v>1069</v>
      </c>
      <c r="C517" s="3" t="str">
        <f t="shared" si="8"/>
        <v>Acq Customer Lists - 1/26/07 MBO Accum Amort (7555)</v>
      </c>
    </row>
    <row r="518" spans="1:3" x14ac:dyDescent="0.3">
      <c r="A518" s="3" t="s">
        <v>1070</v>
      </c>
      <c r="B518" s="3" t="s">
        <v>1071</v>
      </c>
      <c r="C518" s="3" t="str">
        <f t="shared" si="8"/>
        <v>Acq Tradename - 1/26/07 MBO Cost (7560)</v>
      </c>
    </row>
    <row r="519" spans="1:3" x14ac:dyDescent="0.3">
      <c r="A519" s="3" t="s">
        <v>1072</v>
      </c>
      <c r="B519" s="3" t="s">
        <v>1073</v>
      </c>
      <c r="C519" s="3" t="str">
        <f t="shared" si="8"/>
        <v>Acq Tradename - 1/26/07 MBO Accum Amort (7565)</v>
      </c>
    </row>
    <row r="520" spans="1:3" x14ac:dyDescent="0.3">
      <c r="A520" s="3" t="s">
        <v>1074</v>
      </c>
      <c r="B520" s="3" t="s">
        <v>1075</v>
      </c>
      <c r="C520" s="3" t="str">
        <f t="shared" si="8"/>
        <v>Other Acq Intang - 1/26/07 MBO Cost (7570)</v>
      </c>
    </row>
    <row r="521" spans="1:3" x14ac:dyDescent="0.3">
      <c r="A521" s="3" t="s">
        <v>1076</v>
      </c>
      <c r="B521" s="3" t="s">
        <v>1077</v>
      </c>
      <c r="C521" s="3" t="str">
        <f t="shared" si="8"/>
        <v>Other Acq Intang - 1/26/07 MBO Accum Amort (7575)</v>
      </c>
    </row>
    <row r="522" spans="1:3" x14ac:dyDescent="0.3">
      <c r="A522" s="3" t="s">
        <v>1078</v>
      </c>
      <c r="B522" s="3" t="s">
        <v>1079</v>
      </c>
      <c r="C522" s="3" t="str">
        <f t="shared" si="8"/>
        <v>Acq Contract Rts - Post 1/26/07 - Cost (7580)</v>
      </c>
    </row>
    <row r="523" spans="1:3" x14ac:dyDescent="0.3">
      <c r="A523" s="3" t="s">
        <v>1080</v>
      </c>
      <c r="B523" s="3" t="s">
        <v>1081</v>
      </c>
      <c r="C523" s="3" t="str">
        <f t="shared" si="8"/>
        <v>Acq Contract Rts - Post 1/26/07 - Accum Amort (7581)</v>
      </c>
    </row>
    <row r="524" spans="1:3" x14ac:dyDescent="0.3">
      <c r="A524" s="3" t="s">
        <v>1082</v>
      </c>
      <c r="B524" s="3" t="s">
        <v>1083</v>
      </c>
      <c r="C524" s="3" t="str">
        <f t="shared" si="8"/>
        <v>Acq Cust List - Post 1/26/07 - Cost (7582)</v>
      </c>
    </row>
    <row r="525" spans="1:3" x14ac:dyDescent="0.3">
      <c r="A525" s="3" t="s">
        <v>1084</v>
      </c>
      <c r="B525" s="3" t="s">
        <v>1085</v>
      </c>
      <c r="C525" s="3" t="str">
        <f t="shared" si="8"/>
        <v>Acq Cust List - Post 1/26/07 - Accum Amort (7583)</v>
      </c>
    </row>
    <row r="526" spans="1:3" x14ac:dyDescent="0.3">
      <c r="A526" s="3" t="s">
        <v>1086</v>
      </c>
      <c r="B526" s="3" t="s">
        <v>1087</v>
      </c>
      <c r="C526" s="3" t="str">
        <f t="shared" si="8"/>
        <v>Acq Non-Competes - Post 1/26/07 - Cost (7584)</v>
      </c>
    </row>
    <row r="527" spans="1:3" x14ac:dyDescent="0.3">
      <c r="A527" s="3" t="s">
        <v>1088</v>
      </c>
      <c r="B527" s="3" t="s">
        <v>1089</v>
      </c>
      <c r="C527" s="3" t="str">
        <f t="shared" si="8"/>
        <v>Acq Non-Competes - Post 1/26/07 - Accum Amort (7585)</v>
      </c>
    </row>
    <row r="528" spans="1:3" x14ac:dyDescent="0.3">
      <c r="A528" s="3" t="s">
        <v>1090</v>
      </c>
      <c r="B528" s="3" t="s">
        <v>1091</v>
      </c>
      <c r="C528" s="3" t="str">
        <f t="shared" si="8"/>
        <v>Acq Tradename - Post 1/26/07 - Cost (7586)</v>
      </c>
    </row>
    <row r="529" spans="1:3" x14ac:dyDescent="0.3">
      <c r="A529" s="3" t="s">
        <v>1092</v>
      </c>
      <c r="B529" s="3" t="s">
        <v>1093</v>
      </c>
      <c r="C529" s="3" t="str">
        <f t="shared" si="8"/>
        <v>Acq Tradename - Post 1/26/07 - Accum Amort (7587)</v>
      </c>
    </row>
    <row r="530" spans="1:3" x14ac:dyDescent="0.3">
      <c r="A530" s="3" t="s">
        <v>1094</v>
      </c>
      <c r="B530" s="3" t="s">
        <v>1095</v>
      </c>
      <c r="C530" s="3" t="str">
        <f t="shared" si="8"/>
        <v>Oth Acq Intang - Post 1/26/07 - Cost (7588)</v>
      </c>
    </row>
    <row r="531" spans="1:3" x14ac:dyDescent="0.3">
      <c r="A531" s="3" t="s">
        <v>1096</v>
      </c>
      <c r="B531" s="3" t="s">
        <v>1097</v>
      </c>
      <c r="C531" s="3" t="str">
        <f t="shared" si="8"/>
        <v>Oth Acq Intang - Post 1/26/07 - Accum Amort (7589)</v>
      </c>
    </row>
    <row r="532" spans="1:3" x14ac:dyDescent="0.3">
      <c r="A532" s="3" t="s">
        <v>1098</v>
      </c>
      <c r="B532" s="3" t="s">
        <v>1099</v>
      </c>
      <c r="C532" s="3" t="str">
        <f t="shared" si="8"/>
        <v>Acq Tradename - Pre 1/26/07 - Cost (7590)</v>
      </c>
    </row>
    <row r="533" spans="1:3" x14ac:dyDescent="0.3">
      <c r="A533" s="3" t="s">
        <v>1100</v>
      </c>
      <c r="B533" s="3" t="s">
        <v>1101</v>
      </c>
      <c r="C533" s="3" t="str">
        <f t="shared" si="8"/>
        <v>Acq Tradename - Pre 1/26/07 - Accum Amort (7591)</v>
      </c>
    </row>
    <row r="534" spans="1:3" x14ac:dyDescent="0.3">
      <c r="A534" s="3" t="s">
        <v>1102</v>
      </c>
      <c r="B534" s="3" t="s">
        <v>1103</v>
      </c>
      <c r="C534" s="3" t="str">
        <f t="shared" si="8"/>
        <v>Deferred Expenses (7610)</v>
      </c>
    </row>
    <row r="535" spans="1:3" x14ac:dyDescent="0.3">
      <c r="A535" s="3" t="s">
        <v>1104</v>
      </c>
      <c r="B535" s="3" t="s">
        <v>1105</v>
      </c>
      <c r="C535" s="3" t="str">
        <f t="shared" si="8"/>
        <v>Deferred Expenses-STAR Interface Failure (7611)</v>
      </c>
    </row>
    <row r="536" spans="1:3" x14ac:dyDescent="0.3">
      <c r="A536" s="3" t="s">
        <v>1106</v>
      </c>
      <c r="B536" s="3" t="s">
        <v>1107</v>
      </c>
      <c r="C536" s="3" t="str">
        <f t="shared" si="8"/>
        <v>A/A Deferred Expenses (7615)</v>
      </c>
    </row>
    <row r="537" spans="1:3" x14ac:dyDescent="0.3">
      <c r="A537" s="3" t="s">
        <v>1108</v>
      </c>
      <c r="B537" s="3" t="s">
        <v>1109</v>
      </c>
      <c r="C537" s="3" t="str">
        <f t="shared" si="8"/>
        <v>Deferred Interest/Finance Cost (7620)</v>
      </c>
    </row>
    <row r="538" spans="1:3" x14ac:dyDescent="0.3">
      <c r="A538" s="3" t="s">
        <v>1110</v>
      </c>
      <c r="B538" s="3" t="s">
        <v>1111</v>
      </c>
      <c r="C538" s="3" t="str">
        <f t="shared" si="8"/>
        <v>Current Deferred Tax (7640)</v>
      </c>
    </row>
    <row r="539" spans="1:3" x14ac:dyDescent="0.3">
      <c r="A539" s="3" t="s">
        <v>1112</v>
      </c>
      <c r="B539" s="3" t="s">
        <v>1113</v>
      </c>
      <c r="C539" s="3" t="str">
        <f t="shared" si="8"/>
        <v>Current Deferred Tax Asset - State (7641)</v>
      </c>
    </row>
    <row r="540" spans="1:3" x14ac:dyDescent="0.3">
      <c r="A540" s="3" t="s">
        <v>1114</v>
      </c>
      <c r="B540" s="3" t="s">
        <v>1115</v>
      </c>
      <c r="C540" s="3" t="str">
        <f t="shared" si="8"/>
        <v>Current Deferred Tax Asset - International (7642)</v>
      </c>
    </row>
    <row r="541" spans="1:3" x14ac:dyDescent="0.3">
      <c r="A541" s="3" t="s">
        <v>1116</v>
      </c>
      <c r="B541" s="3" t="s">
        <v>1117</v>
      </c>
      <c r="C541" s="3" t="str">
        <f t="shared" si="8"/>
        <v>Current Tax Asset - Federal (7680)</v>
      </c>
    </row>
    <row r="542" spans="1:3" x14ac:dyDescent="0.3">
      <c r="A542" s="3" t="s">
        <v>1118</v>
      </c>
      <c r="B542" s="3" t="s">
        <v>1119</v>
      </c>
      <c r="C542" s="3" t="str">
        <f t="shared" si="8"/>
        <v>Current Tax Asset - State (7681)</v>
      </c>
    </row>
    <row r="543" spans="1:3" x14ac:dyDescent="0.3">
      <c r="A543" s="3" t="s">
        <v>1120</v>
      </c>
      <c r="B543" s="3" t="s">
        <v>1121</v>
      </c>
      <c r="C543" s="3" t="str">
        <f t="shared" si="8"/>
        <v>Current Tax Asset - International (7682)</v>
      </c>
    </row>
    <row r="544" spans="1:3" x14ac:dyDescent="0.3">
      <c r="A544" s="3" t="s">
        <v>1122</v>
      </c>
      <c r="B544" s="3" t="s">
        <v>1123</v>
      </c>
      <c r="C544" s="3" t="str">
        <f t="shared" si="8"/>
        <v>Short Term Marketable Securities (7686)</v>
      </c>
    </row>
    <row r="545" spans="1:3" x14ac:dyDescent="0.3">
      <c r="A545" s="3" t="s">
        <v>1124</v>
      </c>
      <c r="B545" s="3" t="s">
        <v>1125</v>
      </c>
      <c r="C545" s="3" t="str">
        <f t="shared" si="8"/>
        <v>Employee Sales Commissions - Current (7687)</v>
      </c>
    </row>
    <row r="546" spans="1:3" x14ac:dyDescent="0.3">
      <c r="A546" s="3" t="s">
        <v>1126</v>
      </c>
      <c r="B546" s="3" t="s">
        <v>1127</v>
      </c>
      <c r="C546" s="3" t="str">
        <f t="shared" si="8"/>
        <v>Interest Rate Swap Assets - Current (7688)</v>
      </c>
    </row>
    <row r="547" spans="1:3" x14ac:dyDescent="0.3">
      <c r="A547" s="3" t="s">
        <v>1128</v>
      </c>
      <c r="B547" s="3" t="s">
        <v>1129</v>
      </c>
      <c r="C547" s="3" t="str">
        <f t="shared" si="8"/>
        <v>Commodity Hedge Assets - Current (7689)</v>
      </c>
    </row>
    <row r="548" spans="1:3" x14ac:dyDescent="0.3">
      <c r="A548" s="3" t="s">
        <v>1130</v>
      </c>
      <c r="B548" s="3" t="s">
        <v>1131</v>
      </c>
      <c r="C548" s="3" t="str">
        <f t="shared" si="8"/>
        <v>Deferred Tax Asset (7690)</v>
      </c>
    </row>
    <row r="549" spans="1:3" x14ac:dyDescent="0.3">
      <c r="A549" s="3" t="s">
        <v>1132</v>
      </c>
      <c r="B549" s="3" t="s">
        <v>1133</v>
      </c>
      <c r="C549" s="3" t="str">
        <f t="shared" si="8"/>
        <v>Non Current Deferred Tax Asset - International (7695)</v>
      </c>
    </row>
    <row r="550" spans="1:3" x14ac:dyDescent="0.3">
      <c r="A550" s="3" t="s">
        <v>1134</v>
      </c>
      <c r="B550" s="3" t="s">
        <v>1135</v>
      </c>
      <c r="C550" s="3" t="str">
        <f t="shared" si="8"/>
        <v>Investments in Consolidated Subs (7710)</v>
      </c>
    </row>
    <row r="551" spans="1:3" x14ac:dyDescent="0.3">
      <c r="A551" s="3" t="s">
        <v>1136</v>
      </c>
      <c r="B551" s="3" t="s">
        <v>1137</v>
      </c>
      <c r="C551" s="3" t="str">
        <f t="shared" si="8"/>
        <v>Investments (7720)</v>
      </c>
    </row>
    <row r="552" spans="1:3" x14ac:dyDescent="0.3">
      <c r="A552" s="3" t="s">
        <v>1138</v>
      </c>
      <c r="B552" s="3" t="s">
        <v>1139</v>
      </c>
      <c r="C552" s="3" t="str">
        <f t="shared" si="8"/>
        <v>Right of Use Asset (7800)</v>
      </c>
    </row>
    <row r="553" spans="1:3" x14ac:dyDescent="0.3">
      <c r="A553" s="3" t="s">
        <v>1140</v>
      </c>
      <c r="B553" s="3" t="s">
        <v>1141</v>
      </c>
      <c r="C553" s="3" t="str">
        <f t="shared" si="8"/>
        <v>Other Non-Current Assets (7900)</v>
      </c>
    </row>
    <row r="554" spans="1:3" x14ac:dyDescent="0.3">
      <c r="A554" s="3" t="s">
        <v>1142</v>
      </c>
      <c r="B554" s="3" t="s">
        <v>1143</v>
      </c>
      <c r="C554" s="3" t="str">
        <f t="shared" si="8"/>
        <v>Franchise Fees SL (7901)</v>
      </c>
    </row>
    <row r="555" spans="1:3" x14ac:dyDescent="0.3">
      <c r="A555" s="3" t="s">
        <v>1144</v>
      </c>
      <c r="B555" s="3" t="s">
        <v>1145</v>
      </c>
      <c r="C555" s="3" t="str">
        <f t="shared" si="8"/>
        <v>Employee Sales Commissions (7902)</v>
      </c>
    </row>
    <row r="556" spans="1:3" x14ac:dyDescent="0.3">
      <c r="A556" s="3" t="s">
        <v>1146</v>
      </c>
      <c r="B556" s="3" t="s">
        <v>1147</v>
      </c>
      <c r="C556" s="3" t="str">
        <f t="shared" si="8"/>
        <v>Interest Rate Swap Assets - Noncurrent (7903)</v>
      </c>
    </row>
    <row r="557" spans="1:3" x14ac:dyDescent="0.3">
      <c r="A557" s="3" t="s">
        <v>1148</v>
      </c>
      <c r="B557" s="3" t="s">
        <v>1149</v>
      </c>
      <c r="C557" s="3" t="str">
        <f t="shared" si="8"/>
        <v>Accumulated Expense Franchise Fees SL (7905)</v>
      </c>
    </row>
    <row r="558" spans="1:3" x14ac:dyDescent="0.3">
      <c r="A558" s="3" t="s">
        <v>1150</v>
      </c>
      <c r="B558" s="3" t="s">
        <v>1151</v>
      </c>
      <c r="C558" s="3" t="str">
        <f t="shared" si="8"/>
        <v>Long Term Prepaid Rent (7910)</v>
      </c>
    </row>
    <row r="559" spans="1:3" x14ac:dyDescent="0.3">
      <c r="A559" s="3" t="s">
        <v>1152</v>
      </c>
      <c r="B559" s="3" t="s">
        <v>1153</v>
      </c>
      <c r="C559" s="3" t="str">
        <f t="shared" si="8"/>
        <v>Accumulated Expense Long Term Prepaid Rent (7915)</v>
      </c>
    </row>
    <row r="560" spans="1:3" x14ac:dyDescent="0.3">
      <c r="A560" s="3" t="s">
        <v>1154</v>
      </c>
      <c r="B560" s="3" t="s">
        <v>1155</v>
      </c>
      <c r="C560" s="3" t="str">
        <f t="shared" si="8"/>
        <v>Cost to Fulfill Contract Asset (7920)</v>
      </c>
    </row>
    <row r="561" spans="1:3" x14ac:dyDescent="0.3">
      <c r="A561" s="3" t="s">
        <v>1156</v>
      </c>
      <c r="B561" s="3" t="s">
        <v>1157</v>
      </c>
      <c r="C561" s="3" t="str">
        <f t="shared" si="8"/>
        <v>Accumulated Expense Cost to Fulfill Contract Asset (7925)</v>
      </c>
    </row>
    <row r="562" spans="1:3" x14ac:dyDescent="0.3">
      <c r="A562" s="3" t="s">
        <v>1158</v>
      </c>
      <c r="B562" s="3" t="s">
        <v>1159</v>
      </c>
      <c r="C562" s="3" t="str">
        <f t="shared" si="8"/>
        <v>Other Client Investments (7930)</v>
      </c>
    </row>
    <row r="563" spans="1:3" x14ac:dyDescent="0.3">
      <c r="A563" s="3" t="s">
        <v>1160</v>
      </c>
      <c r="B563" s="3" t="s">
        <v>1161</v>
      </c>
      <c r="C563" s="3" t="str">
        <f t="shared" si="8"/>
        <v>Accumulated Expense Other Client Investments (7935)</v>
      </c>
    </row>
    <row r="564" spans="1:3" x14ac:dyDescent="0.3">
      <c r="A564" s="3" t="s">
        <v>1162</v>
      </c>
      <c r="B564" s="3" t="s">
        <v>1163</v>
      </c>
      <c r="C564" s="3" t="str">
        <f t="shared" si="8"/>
        <v>InService Merchandise Inventory (7940)</v>
      </c>
    </row>
    <row r="565" spans="1:3" x14ac:dyDescent="0.3">
      <c r="A565" s="3" t="s">
        <v>1164</v>
      </c>
      <c r="B565" s="3" t="s">
        <v>1165</v>
      </c>
      <c r="C565" s="3" t="str">
        <f t="shared" si="8"/>
        <v>Accounts Payable (8100)</v>
      </c>
    </row>
    <row r="566" spans="1:3" x14ac:dyDescent="0.3">
      <c r="A566" s="3" t="s">
        <v>1166</v>
      </c>
      <c r="B566" s="3" t="s">
        <v>1167</v>
      </c>
      <c r="C566" s="3" t="str">
        <f t="shared" si="8"/>
        <v>Accounts Payable - Other (8101)</v>
      </c>
    </row>
    <row r="567" spans="1:3" x14ac:dyDescent="0.3">
      <c r="A567" s="3" t="s">
        <v>1168</v>
      </c>
      <c r="B567" s="3" t="s">
        <v>1169</v>
      </c>
      <c r="C567" s="3" t="str">
        <f t="shared" si="8"/>
        <v>Accrued Expenses-Unbilled (8102)</v>
      </c>
    </row>
    <row r="568" spans="1:3" x14ac:dyDescent="0.3">
      <c r="A568" s="3" t="s">
        <v>1170</v>
      </c>
      <c r="B568" s="3" t="s">
        <v>1171</v>
      </c>
      <c r="C568" s="3" t="str">
        <f t="shared" si="8"/>
        <v>Preferred Inc - Boats Slip and Bouy Advance (8103)</v>
      </c>
    </row>
    <row r="569" spans="1:3" x14ac:dyDescent="0.3">
      <c r="A569" s="3" t="s">
        <v>1172</v>
      </c>
      <c r="B569" s="3" t="s">
        <v>1173</v>
      </c>
      <c r="C569" s="3" t="str">
        <f t="shared" si="8"/>
        <v>Lease - Accounts Payable (8104)</v>
      </c>
    </row>
    <row r="570" spans="1:3" x14ac:dyDescent="0.3">
      <c r="A570" s="3" t="s">
        <v>1174</v>
      </c>
      <c r="B570" s="3" t="s">
        <v>1175</v>
      </c>
      <c r="C570" s="3" t="str">
        <f t="shared" si="8"/>
        <v>A/P-Draft Clearing Account (8110)</v>
      </c>
    </row>
    <row r="571" spans="1:3" x14ac:dyDescent="0.3">
      <c r="A571" s="3" t="s">
        <v>1176</v>
      </c>
      <c r="B571" s="3" t="s">
        <v>1177</v>
      </c>
      <c r="C571" s="3" t="str">
        <f t="shared" si="8"/>
        <v>A/P-Other (8120)</v>
      </c>
    </row>
    <row r="572" spans="1:3" x14ac:dyDescent="0.3">
      <c r="A572" s="3" t="s">
        <v>1178</v>
      </c>
      <c r="B572" s="3" t="s">
        <v>1179</v>
      </c>
      <c r="C572" s="3" t="str">
        <f t="shared" si="8"/>
        <v>Commodity Hedge Liabilities - Current (8124)</v>
      </c>
    </row>
    <row r="573" spans="1:3" x14ac:dyDescent="0.3">
      <c r="A573" s="3" t="s">
        <v>1180</v>
      </c>
      <c r="B573" s="3" t="s">
        <v>1181</v>
      </c>
      <c r="C573" s="3" t="str">
        <f t="shared" si="8"/>
        <v>Interest Rate Swap Liabilities - Current (8125)</v>
      </c>
    </row>
    <row r="574" spans="1:3" x14ac:dyDescent="0.3">
      <c r="A574" s="3" t="s">
        <v>1182</v>
      </c>
      <c r="B574" s="3" t="s">
        <v>1183</v>
      </c>
      <c r="C574" s="3" t="str">
        <f t="shared" si="8"/>
        <v>Cash Overdraft (8130)</v>
      </c>
    </row>
    <row r="575" spans="1:3" x14ac:dyDescent="0.3">
      <c r="A575" s="3" t="s">
        <v>1184</v>
      </c>
      <c r="B575" s="3" t="s">
        <v>1185</v>
      </c>
      <c r="C575" s="3" t="str">
        <f t="shared" si="8"/>
        <v>Accrued/Collected Sales Tax (8150)</v>
      </c>
    </row>
    <row r="576" spans="1:3" x14ac:dyDescent="0.3">
      <c r="A576" s="3" t="s">
        <v>1186</v>
      </c>
      <c r="B576" s="3" t="s">
        <v>1187</v>
      </c>
      <c r="C576" s="3" t="str">
        <f t="shared" si="8"/>
        <v>Accrued Use Tax (8155)</v>
      </c>
    </row>
    <row r="577" spans="1:3" x14ac:dyDescent="0.3">
      <c r="A577" s="3" t="s">
        <v>1188</v>
      </c>
      <c r="B577" s="3" t="s">
        <v>1189</v>
      </c>
      <c r="C577" s="3" t="str">
        <f t="shared" si="8"/>
        <v>Sales &amp; Use Tax Reserve (8158)</v>
      </c>
    </row>
    <row r="578" spans="1:3" x14ac:dyDescent="0.3">
      <c r="A578" s="3" t="s">
        <v>1190</v>
      </c>
      <c r="B578" s="3" t="s">
        <v>1191</v>
      </c>
      <c r="C578" s="3" t="str">
        <f t="shared" si="8"/>
        <v>Accrued Taxes-Other (8160)</v>
      </c>
    </row>
    <row r="579" spans="1:3" x14ac:dyDescent="0.3">
      <c r="A579" s="3" t="s">
        <v>1192</v>
      </c>
      <c r="B579" s="3" t="s">
        <v>1193</v>
      </c>
      <c r="C579" s="3" t="str">
        <f t="shared" ref="C579:C642" si="9">_xlfn.CONCAT(B579, " (", A579, ")")</f>
        <v>Franchise Taxes Accrued (8170)</v>
      </c>
    </row>
    <row r="580" spans="1:3" x14ac:dyDescent="0.3">
      <c r="A580" s="3" t="s">
        <v>1194</v>
      </c>
      <c r="B580" s="3" t="s">
        <v>1195</v>
      </c>
      <c r="C580" s="3" t="str">
        <f t="shared" si="9"/>
        <v>Accrued Salary &amp; Wages (8200)</v>
      </c>
    </row>
    <row r="581" spans="1:3" x14ac:dyDescent="0.3">
      <c r="A581" s="3" t="s">
        <v>1196</v>
      </c>
      <c r="B581" s="3" t="s">
        <v>1197</v>
      </c>
      <c r="C581" s="3" t="str">
        <f t="shared" si="9"/>
        <v>Accrued Salary &amp; Wages - (8201)</v>
      </c>
    </row>
    <row r="582" spans="1:3" x14ac:dyDescent="0.3">
      <c r="A582" s="3" t="s">
        <v>1198</v>
      </c>
      <c r="B582" s="3" t="s">
        <v>1199</v>
      </c>
      <c r="C582" s="3" t="str">
        <f t="shared" si="9"/>
        <v>Accrued Bonuses-Other (8205)</v>
      </c>
    </row>
    <row r="583" spans="1:3" x14ac:dyDescent="0.3">
      <c r="A583" s="3" t="s">
        <v>1200</v>
      </c>
      <c r="B583" s="3" t="s">
        <v>1201</v>
      </c>
      <c r="C583" s="3" t="str">
        <f t="shared" si="9"/>
        <v>Accrued Bonuses - (8206)</v>
      </c>
    </row>
    <row r="584" spans="1:3" x14ac:dyDescent="0.3">
      <c r="A584" s="3" t="s">
        <v>1202</v>
      </c>
      <c r="B584" s="3" t="s">
        <v>1203</v>
      </c>
      <c r="C584" s="3" t="str">
        <f t="shared" si="9"/>
        <v>Accrued Bonuses-Operations (8207)</v>
      </c>
    </row>
    <row r="585" spans="1:3" x14ac:dyDescent="0.3">
      <c r="A585" s="3" t="s">
        <v>1204</v>
      </c>
      <c r="B585" s="3" t="s">
        <v>1205</v>
      </c>
      <c r="C585" s="3" t="str">
        <f t="shared" si="9"/>
        <v>Accured Bonuses-MIB (8208)</v>
      </c>
    </row>
    <row r="586" spans="1:3" x14ac:dyDescent="0.3">
      <c r="A586" s="3" t="s">
        <v>1206</v>
      </c>
      <c r="B586" s="3" t="s">
        <v>1207</v>
      </c>
      <c r="C586" s="3" t="str">
        <f t="shared" si="9"/>
        <v>Accrued Payroll-Other (8210)</v>
      </c>
    </row>
    <row r="587" spans="1:3" x14ac:dyDescent="0.3">
      <c r="A587" s="3" t="s">
        <v>1208</v>
      </c>
      <c r="B587" s="3" t="s">
        <v>1209</v>
      </c>
      <c r="C587" s="3" t="str">
        <f t="shared" si="9"/>
        <v>Accrued Employee Benefit Programs (8220)</v>
      </c>
    </row>
    <row r="588" spans="1:3" x14ac:dyDescent="0.3">
      <c r="A588" s="3" t="s">
        <v>1210</v>
      </c>
      <c r="B588" s="3" t="s">
        <v>1211</v>
      </c>
      <c r="C588" s="3" t="str">
        <f t="shared" si="9"/>
        <v>Accrued Employee Benefit Programs - (8221)</v>
      </c>
    </row>
    <row r="589" spans="1:3" x14ac:dyDescent="0.3">
      <c r="A589" s="3" t="s">
        <v>1212</v>
      </c>
      <c r="B589" s="3" t="s">
        <v>1213</v>
      </c>
      <c r="C589" s="3" t="str">
        <f t="shared" si="9"/>
        <v>Employee Severance (8230)</v>
      </c>
    </row>
    <row r="590" spans="1:3" x14ac:dyDescent="0.3">
      <c r="A590" s="3" t="s">
        <v>1214</v>
      </c>
      <c r="B590" s="3" t="s">
        <v>1215</v>
      </c>
      <c r="C590" s="3" t="str">
        <f t="shared" si="9"/>
        <v>Employee Witholdings-Other PL (8232)</v>
      </c>
    </row>
    <row r="591" spans="1:3" x14ac:dyDescent="0.3">
      <c r="A591" s="3" t="s">
        <v>1216</v>
      </c>
      <c r="B591" s="3" t="s">
        <v>1217</v>
      </c>
      <c r="C591" s="3" t="str">
        <f t="shared" si="9"/>
        <v>Employee Witholdings-Other PL TYRC (8234)</v>
      </c>
    </row>
    <row r="592" spans="1:3" x14ac:dyDescent="0.3">
      <c r="A592" s="3" t="s">
        <v>1218</v>
      </c>
      <c r="B592" s="3" t="s">
        <v>1219</v>
      </c>
      <c r="C592" s="3" t="str">
        <f t="shared" si="9"/>
        <v>Accrued Payroll Taxes (8250)</v>
      </c>
    </row>
    <row r="593" spans="1:3" x14ac:dyDescent="0.3">
      <c r="A593" s="3" t="s">
        <v>1220</v>
      </c>
      <c r="B593" s="3" t="s">
        <v>1221</v>
      </c>
      <c r="C593" s="3" t="str">
        <f t="shared" si="9"/>
        <v>Accrued P/R Taxes-Federal - (8251)</v>
      </c>
    </row>
    <row r="594" spans="1:3" x14ac:dyDescent="0.3">
      <c r="A594" s="3" t="s">
        <v>1222</v>
      </c>
      <c r="B594" s="3" t="s">
        <v>1223</v>
      </c>
      <c r="C594" s="3" t="str">
        <f t="shared" si="9"/>
        <v>Accrued P/R Taxes-Federal (as of 12/24/2004) (8252)</v>
      </c>
    </row>
    <row r="595" spans="1:3" x14ac:dyDescent="0.3">
      <c r="A595" s="3" t="s">
        <v>1224</v>
      </c>
      <c r="B595" s="3" t="s">
        <v>1225</v>
      </c>
      <c r="C595" s="3" t="str">
        <f t="shared" si="9"/>
        <v>Accrued P/R Taxes-State Disability (8254)</v>
      </c>
    </row>
    <row r="596" spans="1:3" x14ac:dyDescent="0.3">
      <c r="A596" s="3" t="s">
        <v>1226</v>
      </c>
      <c r="B596" s="3" t="s">
        <v>1227</v>
      </c>
      <c r="C596" s="3" t="str">
        <f t="shared" si="9"/>
        <v>Accrued P/R Taxes-State Disability - (8255)</v>
      </c>
    </row>
    <row r="597" spans="1:3" x14ac:dyDescent="0.3">
      <c r="A597" s="3" t="s">
        <v>1228</v>
      </c>
      <c r="B597" s="3" t="s">
        <v>1229</v>
      </c>
      <c r="C597" s="3" t="str">
        <f t="shared" si="9"/>
        <v>Accrued P/R Taxes - PFML (8256)</v>
      </c>
    </row>
    <row r="598" spans="1:3" x14ac:dyDescent="0.3">
      <c r="A598" s="3" t="s">
        <v>1230</v>
      </c>
      <c r="B598" s="3" t="s">
        <v>1231</v>
      </c>
      <c r="C598" s="3" t="str">
        <f t="shared" si="9"/>
        <v>Accrued P/R Taxes-State Unemployment - New (8257)</v>
      </c>
    </row>
    <row r="599" spans="1:3" x14ac:dyDescent="0.3">
      <c r="A599" s="3" t="s">
        <v>1232</v>
      </c>
      <c r="B599" s="3" t="s">
        <v>1233</v>
      </c>
      <c r="C599" s="3" t="str">
        <f t="shared" si="9"/>
        <v>Accrued P/R Taxes-State Disability (as of 12/24/2004) (8258)</v>
      </c>
    </row>
    <row r="600" spans="1:3" x14ac:dyDescent="0.3">
      <c r="A600" s="3" t="s">
        <v>1234</v>
      </c>
      <c r="B600" s="3" t="s">
        <v>1235</v>
      </c>
      <c r="C600" s="3" t="str">
        <f t="shared" si="9"/>
        <v>Accrued P/R Taxes-State Unemployment - New (as of 12/24/2004) (8259)</v>
      </c>
    </row>
    <row r="601" spans="1:3" x14ac:dyDescent="0.3">
      <c r="A601" s="3" t="s">
        <v>1236</v>
      </c>
      <c r="B601" s="3" t="s">
        <v>1237</v>
      </c>
      <c r="C601" s="3" t="str">
        <f t="shared" si="9"/>
        <v>Employee Withholdings-Insurance (8260)</v>
      </c>
    </row>
    <row r="602" spans="1:3" x14ac:dyDescent="0.3">
      <c r="A602" s="3" t="s">
        <v>1238</v>
      </c>
      <c r="B602" s="3" t="s">
        <v>1239</v>
      </c>
      <c r="C602" s="3" t="str">
        <f t="shared" si="9"/>
        <v>Employee Withholdings-Insurance - (8261)</v>
      </c>
    </row>
    <row r="603" spans="1:3" x14ac:dyDescent="0.3">
      <c r="A603" s="3" t="s">
        <v>1240</v>
      </c>
      <c r="B603" s="3" t="s">
        <v>1241</v>
      </c>
      <c r="C603" s="3" t="str">
        <f t="shared" si="9"/>
        <v>Employee Withholdings-Insurance (as of 12/24/2004) (8262)</v>
      </c>
    </row>
    <row r="604" spans="1:3" x14ac:dyDescent="0.3">
      <c r="A604" s="3" t="s">
        <v>1242</v>
      </c>
      <c r="B604" s="3" t="s">
        <v>1243</v>
      </c>
      <c r="C604" s="3" t="str">
        <f t="shared" si="9"/>
        <v>Employee Withholdings-Other (8270)</v>
      </c>
    </row>
    <row r="605" spans="1:3" x14ac:dyDescent="0.3">
      <c r="A605" s="3" t="s">
        <v>1244</v>
      </c>
      <c r="B605" s="3" t="s">
        <v>1245</v>
      </c>
      <c r="C605" s="3" t="str">
        <f t="shared" si="9"/>
        <v>Employee Withholdings-Taxes Federal (8280)</v>
      </c>
    </row>
    <row r="606" spans="1:3" x14ac:dyDescent="0.3">
      <c r="A606" s="3" t="s">
        <v>1246</v>
      </c>
      <c r="B606" s="3" t="s">
        <v>1247</v>
      </c>
      <c r="C606" s="3" t="str">
        <f t="shared" si="9"/>
        <v>Employee Withholdings-Taxes Federal (as of 12/24/2004) (8282)</v>
      </c>
    </row>
    <row r="607" spans="1:3" x14ac:dyDescent="0.3">
      <c r="A607" s="3" t="s">
        <v>1248</v>
      </c>
      <c r="B607" s="3" t="s">
        <v>1249</v>
      </c>
      <c r="C607" s="3" t="str">
        <f t="shared" si="9"/>
        <v>Employee Withholding -Taxes State Income (8290)</v>
      </c>
    </row>
    <row r="608" spans="1:3" x14ac:dyDescent="0.3">
      <c r="A608" s="3" t="s">
        <v>1250</v>
      </c>
      <c r="B608" s="3" t="s">
        <v>1251</v>
      </c>
      <c r="C608" s="3" t="str">
        <f t="shared" si="9"/>
        <v>Employee Withholdings-Taxes State &amp; Local - (8291)</v>
      </c>
    </row>
    <row r="609" spans="1:3" x14ac:dyDescent="0.3">
      <c r="A609" s="3" t="s">
        <v>1252</v>
      </c>
      <c r="B609" s="3" t="s">
        <v>1253</v>
      </c>
      <c r="C609" s="3" t="str">
        <f t="shared" si="9"/>
        <v>Employee Withholding -Taxes Local Income (8292)</v>
      </c>
    </row>
    <row r="610" spans="1:3" x14ac:dyDescent="0.3">
      <c r="A610" s="3" t="s">
        <v>1254</v>
      </c>
      <c r="B610" s="3" t="s">
        <v>1255</v>
      </c>
      <c r="C610" s="3" t="str">
        <f t="shared" si="9"/>
        <v>Employee Withholdings - Special Local Taxes (EMS, OPT) (8293)</v>
      </c>
    </row>
    <row r="611" spans="1:3" x14ac:dyDescent="0.3">
      <c r="A611" s="3" t="s">
        <v>1256</v>
      </c>
      <c r="B611" s="3" t="s">
        <v>1257</v>
      </c>
      <c r="C611" s="3" t="str">
        <f t="shared" si="9"/>
        <v>Tax Equalization - Income Tax Withholding (8295)</v>
      </c>
    </row>
    <row r="612" spans="1:3" x14ac:dyDescent="0.3">
      <c r="A612" s="3" t="s">
        <v>1258</v>
      </c>
      <c r="B612" s="3" t="s">
        <v>1259</v>
      </c>
      <c r="C612" s="3" t="str">
        <f t="shared" si="9"/>
        <v>Employee Witholdings-Insurance Health Reimbursements (8302)</v>
      </c>
    </row>
    <row r="613" spans="1:3" x14ac:dyDescent="0.3">
      <c r="A613" s="3" t="s">
        <v>1260</v>
      </c>
      <c r="B613" s="3" t="s">
        <v>1261</v>
      </c>
      <c r="C613" s="3" t="str">
        <f t="shared" si="9"/>
        <v>Short Term Lease Liabilities (8400)</v>
      </c>
    </row>
    <row r="614" spans="1:3" x14ac:dyDescent="0.3">
      <c r="A614" s="3" t="s">
        <v>1262</v>
      </c>
      <c r="B614" s="3" t="s">
        <v>1263</v>
      </c>
      <c r="C614" s="3" t="str">
        <f t="shared" si="9"/>
        <v>Long Term Debt-Current (8402)</v>
      </c>
    </row>
    <row r="615" spans="1:3" x14ac:dyDescent="0.3">
      <c r="A615" s="3" t="s">
        <v>1264</v>
      </c>
      <c r="B615" s="3" t="s">
        <v>1265</v>
      </c>
      <c r="C615" s="3" t="str">
        <f t="shared" si="9"/>
        <v>Accrued Expenses (8500)</v>
      </c>
    </row>
    <row r="616" spans="1:3" x14ac:dyDescent="0.3">
      <c r="A616" s="3" t="s">
        <v>1266</v>
      </c>
      <c r="B616" s="3" t="s">
        <v>1267</v>
      </c>
      <c r="C616" s="3" t="str">
        <f t="shared" si="9"/>
        <v>Legal Reserves - Current (8501)</v>
      </c>
    </row>
    <row r="617" spans="1:3" x14ac:dyDescent="0.3">
      <c r="A617" s="3" t="s">
        <v>1268</v>
      </c>
      <c r="B617" s="3" t="s">
        <v>1269</v>
      </c>
      <c r="C617" s="3" t="str">
        <f t="shared" si="9"/>
        <v>Contingent Consideration - Current (8502)</v>
      </c>
    </row>
    <row r="618" spans="1:3" x14ac:dyDescent="0.3">
      <c r="A618" s="3" t="s">
        <v>1270</v>
      </c>
      <c r="B618" s="3" t="s">
        <v>1271</v>
      </c>
      <c r="C618" s="3" t="str">
        <f t="shared" si="9"/>
        <v>Other Accrued Expenses - PLM (8505)</v>
      </c>
    </row>
    <row r="619" spans="1:3" x14ac:dyDescent="0.3">
      <c r="A619" s="3" t="s">
        <v>1272</v>
      </c>
      <c r="B619" s="3" t="s">
        <v>1273</v>
      </c>
      <c r="C619" s="3" t="str">
        <f t="shared" si="9"/>
        <v>Accrued Insurance (8510)</v>
      </c>
    </row>
    <row r="620" spans="1:3" x14ac:dyDescent="0.3">
      <c r="A620" s="3" t="s">
        <v>1274</v>
      </c>
      <c r="B620" s="3" t="s">
        <v>1275</v>
      </c>
      <c r="C620" s="3" t="str">
        <f t="shared" si="9"/>
        <v>Accrued Insurance - (8511)</v>
      </c>
    </row>
    <row r="621" spans="1:3" x14ac:dyDescent="0.3">
      <c r="A621" s="3" t="s">
        <v>1276</v>
      </c>
      <c r="B621" s="3" t="s">
        <v>1277</v>
      </c>
      <c r="C621" s="3" t="str">
        <f t="shared" si="9"/>
        <v>Medical Ins (Group Assoc) (8512)</v>
      </c>
    </row>
    <row r="622" spans="1:3" x14ac:dyDescent="0.3">
      <c r="A622" s="3" t="s">
        <v>1278</v>
      </c>
      <c r="B622" s="3" t="s">
        <v>1279</v>
      </c>
      <c r="C622" s="3" t="str">
        <f t="shared" si="9"/>
        <v>Replacement Accrual (8520)</v>
      </c>
    </row>
    <row r="623" spans="1:3" x14ac:dyDescent="0.3">
      <c r="A623" s="3" t="s">
        <v>1280</v>
      </c>
      <c r="B623" s="3" t="s">
        <v>1281</v>
      </c>
      <c r="C623" s="3" t="str">
        <f t="shared" si="9"/>
        <v>Asset Retirement Obligation Liability - Current (8530)</v>
      </c>
    </row>
    <row r="624" spans="1:3" x14ac:dyDescent="0.3">
      <c r="A624" s="3" t="s">
        <v>1282</v>
      </c>
      <c r="B624" s="3" t="s">
        <v>1283</v>
      </c>
      <c r="C624" s="3" t="str">
        <f t="shared" si="9"/>
        <v>Accrued Audit &amp; Professional Fees (8540)</v>
      </c>
    </row>
    <row r="625" spans="1:3" x14ac:dyDescent="0.3">
      <c r="A625" s="3" t="s">
        <v>1284</v>
      </c>
      <c r="B625" s="3" t="s">
        <v>1285</v>
      </c>
      <c r="C625" s="3" t="str">
        <f t="shared" si="9"/>
        <v>Accrued POs (8545)</v>
      </c>
    </row>
    <row r="626" spans="1:3" x14ac:dyDescent="0.3">
      <c r="A626" s="3" t="s">
        <v>1286</v>
      </c>
      <c r="B626" s="3" t="s">
        <v>1287</v>
      </c>
      <c r="C626" s="3" t="str">
        <f t="shared" si="9"/>
        <v>Accrued Commissions &amp; Royalties (8550)</v>
      </c>
    </row>
    <row r="627" spans="1:3" x14ac:dyDescent="0.3">
      <c r="A627" s="3" t="s">
        <v>1288</v>
      </c>
      <c r="B627" s="3" t="s">
        <v>1289</v>
      </c>
      <c r="C627" s="3" t="str">
        <f t="shared" si="9"/>
        <v>Accrued Sub Contractor Payables (8575)</v>
      </c>
    </row>
    <row r="628" spans="1:3" x14ac:dyDescent="0.3">
      <c r="A628" s="3" t="s">
        <v>1290</v>
      </c>
      <c r="B628" s="3" t="s">
        <v>1291</v>
      </c>
      <c r="C628" s="3" t="str">
        <f t="shared" si="9"/>
        <v>Deferred Income (8600)</v>
      </c>
    </row>
    <row r="629" spans="1:3" x14ac:dyDescent="0.3">
      <c r="A629" s="3" t="s">
        <v>1292</v>
      </c>
      <c r="B629" s="3" t="s">
        <v>1293</v>
      </c>
      <c r="C629" s="3" t="str">
        <f t="shared" si="9"/>
        <v>Advanced Deposits (8601)</v>
      </c>
    </row>
    <row r="630" spans="1:3" x14ac:dyDescent="0.3">
      <c r="A630" s="3" t="s">
        <v>1294</v>
      </c>
      <c r="B630" s="3" t="s">
        <v>1295</v>
      </c>
      <c r="C630" s="3" t="str">
        <f t="shared" si="9"/>
        <v>Deferred Compensation (8610)</v>
      </c>
    </row>
    <row r="631" spans="1:3" x14ac:dyDescent="0.3">
      <c r="A631" s="3" t="s">
        <v>1296</v>
      </c>
      <c r="B631" s="3" t="s">
        <v>1297</v>
      </c>
      <c r="C631" s="3" t="str">
        <f t="shared" si="9"/>
        <v>Medical/Long Term Disability Liabilities - Noncurrent (8615)</v>
      </c>
    </row>
    <row r="632" spans="1:3" x14ac:dyDescent="0.3">
      <c r="A632" s="3" t="s">
        <v>1298</v>
      </c>
      <c r="B632" s="3" t="s">
        <v>1299</v>
      </c>
      <c r="C632" s="3" t="str">
        <f t="shared" si="9"/>
        <v>FIN 48 Liabilities - Noncurrent (8620)</v>
      </c>
    </row>
    <row r="633" spans="1:3" x14ac:dyDescent="0.3">
      <c r="A633" s="3" t="s">
        <v>1300</v>
      </c>
      <c r="B633" s="3" t="s">
        <v>1301</v>
      </c>
      <c r="C633" s="3" t="str">
        <f t="shared" si="9"/>
        <v>Insurance Reserves - Noncurrent (8625)</v>
      </c>
    </row>
    <row r="634" spans="1:3" x14ac:dyDescent="0.3">
      <c r="A634" s="3" t="s">
        <v>1302</v>
      </c>
      <c r="B634" s="3" t="s">
        <v>1303</v>
      </c>
      <c r="C634" s="3" t="str">
        <f t="shared" si="9"/>
        <v>Executive Corp Post-Retirement (8630)</v>
      </c>
    </row>
    <row r="635" spans="1:3" x14ac:dyDescent="0.3">
      <c r="A635" s="3" t="s">
        <v>1304</v>
      </c>
      <c r="B635" s="3" t="s">
        <v>1305</v>
      </c>
      <c r="C635" s="3" t="str">
        <f t="shared" si="9"/>
        <v>Interest Rate Swap Liabilities - Noncurrent (8635)</v>
      </c>
    </row>
    <row r="636" spans="1:3" x14ac:dyDescent="0.3">
      <c r="A636" s="3" t="s">
        <v>1306</v>
      </c>
      <c r="B636" s="3" t="s">
        <v>1307</v>
      </c>
      <c r="C636" s="3" t="str">
        <f t="shared" si="9"/>
        <v>53rd Week Liabilities - Noncurrent (8636)</v>
      </c>
    </row>
    <row r="637" spans="1:3" x14ac:dyDescent="0.3">
      <c r="A637" s="3" t="s">
        <v>1308</v>
      </c>
      <c r="B637" s="3" t="s">
        <v>1309</v>
      </c>
      <c r="C637" s="3" t="str">
        <f t="shared" si="9"/>
        <v>Building Grant Liabilities - Noncurrent (8637)</v>
      </c>
    </row>
    <row r="638" spans="1:3" x14ac:dyDescent="0.3">
      <c r="A638" s="3" t="s">
        <v>1310</v>
      </c>
      <c r="B638" s="3" t="s">
        <v>1311</v>
      </c>
      <c r="C638" s="3" t="str">
        <f t="shared" si="9"/>
        <v>Contingent Consideration - Noncurrent (8638)</v>
      </c>
    </row>
    <row r="639" spans="1:3" x14ac:dyDescent="0.3">
      <c r="A639" s="3" t="s">
        <v>1312</v>
      </c>
      <c r="B639" s="3" t="s">
        <v>1313</v>
      </c>
      <c r="C639" s="3" t="str">
        <f t="shared" si="9"/>
        <v>Legal Reserves - Noncurrent (8639)</v>
      </c>
    </row>
    <row r="640" spans="1:3" x14ac:dyDescent="0.3">
      <c r="A640" s="3" t="s">
        <v>1314</v>
      </c>
      <c r="B640" s="3" t="s">
        <v>1315</v>
      </c>
      <c r="C640" s="3" t="str">
        <f t="shared" si="9"/>
        <v>Non Current Liabilities (8640)</v>
      </c>
    </row>
    <row r="641" spans="1:3" x14ac:dyDescent="0.3">
      <c r="A641" s="3" t="s">
        <v>1316</v>
      </c>
      <c r="B641" s="3" t="s">
        <v>1317</v>
      </c>
      <c r="C641" s="3" t="str">
        <f t="shared" si="9"/>
        <v>Non Current Liabilities - (8641)</v>
      </c>
    </row>
    <row r="642" spans="1:3" x14ac:dyDescent="0.3">
      <c r="A642" s="3" t="s">
        <v>1318</v>
      </c>
      <c r="B642" s="3" t="s">
        <v>1319</v>
      </c>
      <c r="C642" s="3" t="str">
        <f t="shared" si="9"/>
        <v>Pension Liability (8642)</v>
      </c>
    </row>
    <row r="643" spans="1:3" x14ac:dyDescent="0.3">
      <c r="A643" s="3" t="s">
        <v>1320</v>
      </c>
      <c r="B643" s="3" t="s">
        <v>1321</v>
      </c>
      <c r="C643" s="3" t="str">
        <f t="shared" ref="C643:C706" si="10">_xlfn.CONCAT(B643, " (", A643, ")")</f>
        <v>MEPPA Liabilities - Noncurrent (8643)</v>
      </c>
    </row>
    <row r="644" spans="1:3" x14ac:dyDescent="0.3">
      <c r="A644" s="3" t="s">
        <v>1322</v>
      </c>
      <c r="B644" s="3" t="s">
        <v>1323</v>
      </c>
      <c r="C644" s="3" t="str">
        <f t="shared" si="10"/>
        <v>Asset Retirement Obligation Liability - Noncurrent (8645)</v>
      </c>
    </row>
    <row r="645" spans="1:3" x14ac:dyDescent="0.3">
      <c r="A645" s="3" t="s">
        <v>1324</v>
      </c>
      <c r="B645" s="3" t="s">
        <v>1325</v>
      </c>
      <c r="C645" s="3" t="str">
        <f t="shared" si="10"/>
        <v>Noncurrent Environmental Reserves (8649)</v>
      </c>
    </row>
    <row r="646" spans="1:3" x14ac:dyDescent="0.3">
      <c r="A646" s="3" t="s">
        <v>1326</v>
      </c>
      <c r="B646" s="3" t="s">
        <v>1327</v>
      </c>
      <c r="C646" s="3" t="str">
        <f t="shared" si="10"/>
        <v>Advance Deposits (8650)</v>
      </c>
    </row>
    <row r="647" spans="1:3" x14ac:dyDescent="0.3">
      <c r="A647" s="3" t="s">
        <v>1328</v>
      </c>
      <c r="B647" s="3" t="s">
        <v>1329</v>
      </c>
      <c r="C647" s="3" t="str">
        <f t="shared" si="10"/>
        <v>Current Deferred Income Tax Liability - State (8660)</v>
      </c>
    </row>
    <row r="648" spans="1:3" x14ac:dyDescent="0.3">
      <c r="A648" s="3" t="s">
        <v>1330</v>
      </c>
      <c r="B648" s="3" t="s">
        <v>1331</v>
      </c>
      <c r="C648" s="3" t="str">
        <f t="shared" si="10"/>
        <v>Current Deferred Income Tax Liability - International (8665)</v>
      </c>
    </row>
    <row r="649" spans="1:3" x14ac:dyDescent="0.3">
      <c r="A649" s="3" t="s">
        <v>1332</v>
      </c>
      <c r="B649" s="3" t="s">
        <v>1333</v>
      </c>
      <c r="C649" s="3" t="str">
        <f t="shared" si="10"/>
        <v>Current Deferred Income Tax Liability - Federal FIN48 (8670)</v>
      </c>
    </row>
    <row r="650" spans="1:3" x14ac:dyDescent="0.3">
      <c r="A650" s="3" t="s">
        <v>1334</v>
      </c>
      <c r="B650" s="3" t="s">
        <v>1335</v>
      </c>
      <c r="C650" s="3" t="str">
        <f t="shared" si="10"/>
        <v>Current Deferred Income Tax Liability - Federal (8710)</v>
      </c>
    </row>
    <row r="651" spans="1:3" x14ac:dyDescent="0.3">
      <c r="A651" s="3" t="s">
        <v>1336</v>
      </c>
      <c r="B651" s="3" t="s">
        <v>1337</v>
      </c>
      <c r="C651" s="3" t="str">
        <f t="shared" si="10"/>
        <v>Noncurrent Deferred Tax Liability - State FIN48 (8714)</v>
      </c>
    </row>
    <row r="652" spans="1:3" x14ac:dyDescent="0.3">
      <c r="A652" s="3" t="s">
        <v>1338</v>
      </c>
      <c r="B652" s="3" t="s">
        <v>1339</v>
      </c>
      <c r="C652" s="3" t="str">
        <f t="shared" si="10"/>
        <v>Noncurrent Deferred Tax Liability - Federal (8715)</v>
      </c>
    </row>
    <row r="653" spans="1:3" x14ac:dyDescent="0.3">
      <c r="A653" s="3" t="s">
        <v>1340</v>
      </c>
      <c r="B653" s="3" t="s">
        <v>1341</v>
      </c>
      <c r="C653" s="3" t="str">
        <f t="shared" si="10"/>
        <v>Noncurrent Deferred Tax Liability - State (8716)</v>
      </c>
    </row>
    <row r="654" spans="1:3" x14ac:dyDescent="0.3">
      <c r="A654" s="3" t="s">
        <v>1342</v>
      </c>
      <c r="B654" s="3" t="s">
        <v>1343</v>
      </c>
      <c r="C654" s="3" t="str">
        <f t="shared" si="10"/>
        <v>Noncurrent Deferred Tax Liability - International (8717)</v>
      </c>
    </row>
    <row r="655" spans="1:3" x14ac:dyDescent="0.3">
      <c r="A655" s="3" t="s">
        <v>1344</v>
      </c>
      <c r="B655" s="3" t="s">
        <v>1345</v>
      </c>
      <c r="C655" s="3" t="str">
        <f t="shared" si="10"/>
        <v>Noncurrent Deferred Tax Liability - Federal FIN48 (8718)</v>
      </c>
    </row>
    <row r="656" spans="1:3" x14ac:dyDescent="0.3">
      <c r="A656" s="3" t="s">
        <v>1346</v>
      </c>
      <c r="B656" s="3" t="s">
        <v>1347</v>
      </c>
      <c r="C656" s="3" t="str">
        <f t="shared" si="10"/>
        <v>Noncurrent Deferred Tax Liability - Pension Plans (8719)</v>
      </c>
    </row>
    <row r="657" spans="1:3" x14ac:dyDescent="0.3">
      <c r="A657" s="3" t="s">
        <v>1348</v>
      </c>
      <c r="B657" s="3" t="s">
        <v>1349</v>
      </c>
      <c r="C657" s="3" t="str">
        <f t="shared" si="10"/>
        <v>Current Income Tax Payable - Federal (8720)</v>
      </c>
    </row>
    <row r="658" spans="1:3" x14ac:dyDescent="0.3">
      <c r="A658" s="3" t="s">
        <v>1350</v>
      </c>
      <c r="B658" s="3" t="s">
        <v>1351</v>
      </c>
      <c r="C658" s="3" t="str">
        <f t="shared" si="10"/>
        <v>Current Income Tax Payable - State (8721)</v>
      </c>
    </row>
    <row r="659" spans="1:3" x14ac:dyDescent="0.3">
      <c r="A659" s="3" t="s">
        <v>1352</v>
      </c>
      <c r="B659" s="3" t="s">
        <v>1353</v>
      </c>
      <c r="C659" s="3" t="str">
        <f t="shared" si="10"/>
        <v>Current Income Tax Payable - International (8722)</v>
      </c>
    </row>
    <row r="660" spans="1:3" x14ac:dyDescent="0.3">
      <c r="A660" s="3" t="s">
        <v>1354</v>
      </c>
      <c r="B660" s="3" t="s">
        <v>1355</v>
      </c>
      <c r="C660" s="3" t="str">
        <f t="shared" si="10"/>
        <v>Current Income Tax Payable - Federal FIN48 (8723)</v>
      </c>
    </row>
    <row r="661" spans="1:3" x14ac:dyDescent="0.3">
      <c r="A661" s="3" t="s">
        <v>1356</v>
      </c>
      <c r="B661" s="3" t="s">
        <v>1357</v>
      </c>
      <c r="C661" s="3" t="str">
        <f t="shared" si="10"/>
        <v>Client Fee/Split Payable (8800)</v>
      </c>
    </row>
    <row r="662" spans="1:3" x14ac:dyDescent="0.3">
      <c r="A662" s="3" t="s">
        <v>1358</v>
      </c>
      <c r="B662" s="3" t="s">
        <v>1359</v>
      </c>
      <c r="C662" s="3" t="str">
        <f t="shared" si="10"/>
        <v>Inter Profit Center Out of Balance (8805)</v>
      </c>
    </row>
    <row r="663" spans="1:3" x14ac:dyDescent="0.3">
      <c r="A663" s="3" t="s">
        <v>1360</v>
      </c>
      <c r="B663" s="3" t="s">
        <v>1361</v>
      </c>
      <c r="C663" s="3" t="str">
        <f t="shared" si="10"/>
        <v>Minority Interest-Concessions (8810)</v>
      </c>
    </row>
    <row r="664" spans="1:3" x14ac:dyDescent="0.3">
      <c r="A664" s="3" t="s">
        <v>1362</v>
      </c>
      <c r="B664" s="3" t="s">
        <v>1363</v>
      </c>
      <c r="C664" s="3" t="str">
        <f t="shared" si="10"/>
        <v>Minority-Capital Investment (8815)</v>
      </c>
    </row>
    <row r="665" spans="1:3" x14ac:dyDescent="0.3">
      <c r="A665" s="3" t="s">
        <v>1364</v>
      </c>
      <c r="B665" s="3" t="s">
        <v>1365</v>
      </c>
      <c r="C665" s="3" t="str">
        <f t="shared" si="10"/>
        <v>A/P Other - Unclaimed Checks (8822)</v>
      </c>
    </row>
    <row r="666" spans="1:3" x14ac:dyDescent="0.3">
      <c r="A666" s="3" t="s">
        <v>1366</v>
      </c>
      <c r="B666" s="3" t="s">
        <v>1367</v>
      </c>
      <c r="C666" s="3" t="str">
        <f t="shared" si="10"/>
        <v>Accrued Employee Benefit Program - Profit Sharing (8824)</v>
      </c>
    </row>
    <row r="667" spans="1:3" x14ac:dyDescent="0.3">
      <c r="A667" s="3" t="s">
        <v>1368</v>
      </c>
      <c r="B667" s="3" t="s">
        <v>1369</v>
      </c>
      <c r="C667" s="3" t="str">
        <f t="shared" si="10"/>
        <v>Accrued Employee Benefit Program - Common Stock Redemption Reserve (8826)</v>
      </c>
    </row>
    <row r="668" spans="1:3" x14ac:dyDescent="0.3">
      <c r="A668" s="3" t="s">
        <v>1370</v>
      </c>
      <c r="B668" s="3" t="s">
        <v>1371</v>
      </c>
      <c r="C668" s="3" t="str">
        <f t="shared" si="10"/>
        <v>Accrued Taxes Other - Tax - Sales (8828)</v>
      </c>
    </row>
    <row r="669" spans="1:3" x14ac:dyDescent="0.3">
      <c r="A669" s="3" t="s">
        <v>1372</v>
      </c>
      <c r="B669" s="3" t="s">
        <v>1373</v>
      </c>
      <c r="C669" s="3" t="str">
        <f t="shared" si="10"/>
        <v>Accrued Commissions and Royalties - Royalty (8830)</v>
      </c>
    </row>
    <row r="670" spans="1:3" x14ac:dyDescent="0.3">
      <c r="A670" s="3" t="s">
        <v>1374</v>
      </c>
      <c r="B670" s="3" t="s">
        <v>1375</v>
      </c>
      <c r="C670" s="3" t="str">
        <f t="shared" si="10"/>
        <v>Client Fee/Spilt Payable (8832)</v>
      </c>
    </row>
    <row r="671" spans="1:3" x14ac:dyDescent="0.3">
      <c r="A671" s="3" t="s">
        <v>1376</v>
      </c>
      <c r="B671" s="3" t="s">
        <v>1377</v>
      </c>
      <c r="C671" s="3" t="str">
        <f t="shared" si="10"/>
        <v>Accrued Environmental Reserves (8870)</v>
      </c>
    </row>
    <row r="672" spans="1:3" x14ac:dyDescent="0.3">
      <c r="A672" s="3" t="s">
        <v>1378</v>
      </c>
      <c r="B672" s="3" t="s">
        <v>1379</v>
      </c>
      <c r="C672" s="3" t="str">
        <f t="shared" si="10"/>
        <v>Accrued Catalog Expenses (8875)</v>
      </c>
    </row>
    <row r="673" spans="1:3" x14ac:dyDescent="0.3">
      <c r="A673" s="3" t="s">
        <v>1380</v>
      </c>
      <c r="B673" s="3" t="s">
        <v>1381</v>
      </c>
      <c r="C673" s="3" t="str">
        <f t="shared" si="10"/>
        <v>Accrued Employee Benefit Program - Sick Leave Expense (8882)</v>
      </c>
    </row>
    <row r="674" spans="1:3" x14ac:dyDescent="0.3">
      <c r="A674" s="3" t="s">
        <v>1382</v>
      </c>
      <c r="B674" s="3" t="s">
        <v>1383</v>
      </c>
      <c r="C674" s="3" t="str">
        <f t="shared" si="10"/>
        <v>Accrued Employee Benefit Program - Employee Meals (8884)</v>
      </c>
    </row>
    <row r="675" spans="1:3" x14ac:dyDescent="0.3">
      <c r="A675" s="3" t="s">
        <v>1384</v>
      </c>
      <c r="B675" s="3" t="s">
        <v>1385</v>
      </c>
      <c r="C675" s="3" t="str">
        <f t="shared" si="10"/>
        <v>Accrued Employee Benefit Program - Vacation Expense (8886)</v>
      </c>
    </row>
    <row r="676" spans="1:3" x14ac:dyDescent="0.3">
      <c r="A676" s="3" t="s">
        <v>1386</v>
      </c>
      <c r="B676" s="3" t="s">
        <v>1381</v>
      </c>
      <c r="C676" s="3" t="str">
        <f t="shared" si="10"/>
        <v>Accrued Employee Benefit Program - Sick Leave Expense (8888)</v>
      </c>
    </row>
    <row r="677" spans="1:3" x14ac:dyDescent="0.3">
      <c r="A677" s="3" t="s">
        <v>1387</v>
      </c>
      <c r="B677" s="3" t="s">
        <v>1388</v>
      </c>
      <c r="C677" s="3" t="str">
        <f t="shared" si="10"/>
        <v>Accrued Expenses - Interest Expense (8892)</v>
      </c>
    </row>
    <row r="678" spans="1:3" x14ac:dyDescent="0.3">
      <c r="A678" s="3" t="s">
        <v>1389</v>
      </c>
      <c r="B678" s="3" t="s">
        <v>1390</v>
      </c>
      <c r="C678" s="3" t="str">
        <f t="shared" si="10"/>
        <v>Notes Payable (8900)</v>
      </c>
    </row>
    <row r="679" spans="1:3" x14ac:dyDescent="0.3">
      <c r="A679" s="3" t="s">
        <v>1391</v>
      </c>
      <c r="B679" s="3" t="s">
        <v>1392</v>
      </c>
      <c r="C679" s="3" t="str">
        <f t="shared" si="10"/>
        <v>Current Portion-Long Term Debt (8905)</v>
      </c>
    </row>
    <row r="680" spans="1:3" x14ac:dyDescent="0.3">
      <c r="A680" s="3" t="s">
        <v>1393</v>
      </c>
      <c r="B680" s="3" t="s">
        <v>1394</v>
      </c>
      <c r="C680" s="3" t="str">
        <f t="shared" si="10"/>
        <v>Capital Lease Obligations - Current (8906)</v>
      </c>
    </row>
    <row r="681" spans="1:3" x14ac:dyDescent="0.3">
      <c r="A681" s="3" t="s">
        <v>1395</v>
      </c>
      <c r="B681" s="3" t="s">
        <v>1396</v>
      </c>
      <c r="C681" s="3" t="str">
        <f t="shared" si="10"/>
        <v>Mortgage Notes 4Percent To 10Percent (8910)</v>
      </c>
    </row>
    <row r="682" spans="1:3" x14ac:dyDescent="0.3">
      <c r="A682" s="3" t="s">
        <v>1397</v>
      </c>
      <c r="B682" s="3" t="s">
        <v>1398</v>
      </c>
      <c r="C682" s="3" t="str">
        <f t="shared" si="10"/>
        <v>Commercial Paper &amp; Bank Borrowing (8920)</v>
      </c>
    </row>
    <row r="683" spans="1:3" x14ac:dyDescent="0.3">
      <c r="A683" s="3" t="s">
        <v>1399</v>
      </c>
      <c r="B683" s="3" t="s">
        <v>1400</v>
      </c>
      <c r="C683" s="3" t="str">
        <f t="shared" si="10"/>
        <v>Acquisition Debt (8930)</v>
      </c>
    </row>
    <row r="684" spans="1:3" x14ac:dyDescent="0.3">
      <c r="A684" s="3" t="s">
        <v>1401</v>
      </c>
      <c r="B684" s="3" t="s">
        <v>1402</v>
      </c>
      <c r="C684" s="3" t="str">
        <f t="shared" si="10"/>
        <v>Industrial Revenue Bonds (8940)</v>
      </c>
    </row>
    <row r="685" spans="1:3" x14ac:dyDescent="0.3">
      <c r="A685" s="3" t="s">
        <v>1403</v>
      </c>
      <c r="B685" s="3" t="s">
        <v>1404</v>
      </c>
      <c r="C685" s="3" t="str">
        <f t="shared" si="10"/>
        <v>Other Senior Debt (8950)</v>
      </c>
    </row>
    <row r="686" spans="1:3" x14ac:dyDescent="0.3">
      <c r="A686" s="3" t="s">
        <v>1405</v>
      </c>
      <c r="B686" s="3" t="s">
        <v>1406</v>
      </c>
      <c r="C686" s="3" t="str">
        <f t="shared" si="10"/>
        <v>Convertible Subordinated Debentures - LTCB Notes 8 Percent (8952)</v>
      </c>
    </row>
    <row r="687" spans="1:3" x14ac:dyDescent="0.3">
      <c r="A687" s="3" t="s">
        <v>1407</v>
      </c>
      <c r="B687" s="3" t="s">
        <v>1408</v>
      </c>
      <c r="C687" s="3" t="str">
        <f t="shared" si="10"/>
        <v>Stock Repurchase Sub Notes (8960)</v>
      </c>
    </row>
    <row r="688" spans="1:3" x14ac:dyDescent="0.3">
      <c r="A688" s="3" t="s">
        <v>1409</v>
      </c>
      <c r="B688" s="3" t="s">
        <v>1410</v>
      </c>
      <c r="C688" s="3" t="str">
        <f t="shared" si="10"/>
        <v>Convertible Subordinated Debentures-4.65 (8970)</v>
      </c>
    </row>
    <row r="689" spans="1:3" x14ac:dyDescent="0.3">
      <c r="A689" s="3" t="s">
        <v>1411</v>
      </c>
      <c r="B689" s="3" t="s">
        <v>1412</v>
      </c>
      <c r="C689" s="3" t="str">
        <f t="shared" si="10"/>
        <v>Long Term Lease Liabilities (8975)</v>
      </c>
    </row>
    <row r="690" spans="1:3" x14ac:dyDescent="0.3">
      <c r="A690" s="3" t="s">
        <v>1413</v>
      </c>
      <c r="B690" s="3" t="s">
        <v>1414</v>
      </c>
      <c r="C690" s="3" t="str">
        <f t="shared" si="10"/>
        <v>Capital Lease Obligations - Long-term (8980)</v>
      </c>
    </row>
    <row r="691" spans="1:3" x14ac:dyDescent="0.3">
      <c r="A691" s="3" t="s">
        <v>1415</v>
      </c>
      <c r="B691" s="3" t="s">
        <v>1416</v>
      </c>
      <c r="C691" s="3" t="str">
        <f t="shared" si="10"/>
        <v>Minority Interest In Subsidiary (9000)</v>
      </c>
    </row>
    <row r="692" spans="1:3" x14ac:dyDescent="0.3">
      <c r="A692" s="3" t="s">
        <v>1417</v>
      </c>
      <c r="B692" s="3" t="s">
        <v>572</v>
      </c>
      <c r="C692" s="3" t="str">
        <f t="shared" si="10"/>
        <v>Noncontrolling Interests (9001)</v>
      </c>
    </row>
    <row r="693" spans="1:3" x14ac:dyDescent="0.3">
      <c r="A693" s="3" t="s">
        <v>1418</v>
      </c>
      <c r="B693" s="3" t="s">
        <v>1419</v>
      </c>
      <c r="C693" s="3" t="str">
        <f t="shared" si="10"/>
        <v>Preferred Stock (9110)</v>
      </c>
    </row>
    <row r="694" spans="1:3" x14ac:dyDescent="0.3">
      <c r="A694" s="3" t="s">
        <v>1420</v>
      </c>
      <c r="B694" s="3" t="s">
        <v>1421</v>
      </c>
      <c r="C694" s="3" t="str">
        <f t="shared" si="10"/>
        <v>Class B Common Stock (9120)</v>
      </c>
    </row>
    <row r="695" spans="1:3" x14ac:dyDescent="0.3">
      <c r="A695" s="3" t="s">
        <v>1422</v>
      </c>
      <c r="B695" s="3" t="s">
        <v>1423</v>
      </c>
      <c r="C695" s="3" t="str">
        <f t="shared" si="10"/>
        <v>Deferred Stock Unit (9200)</v>
      </c>
    </row>
    <row r="696" spans="1:3" x14ac:dyDescent="0.3">
      <c r="A696" s="3" t="s">
        <v>1424</v>
      </c>
      <c r="B696" s="3" t="s">
        <v>1425</v>
      </c>
      <c r="C696" s="3" t="str">
        <f t="shared" si="10"/>
        <v>Hedges (9210)</v>
      </c>
    </row>
    <row r="697" spans="1:3" x14ac:dyDescent="0.3">
      <c r="A697" s="3" t="s">
        <v>1426</v>
      </c>
      <c r="B697" s="3" t="s">
        <v>1427</v>
      </c>
      <c r="C697" s="3" t="str">
        <f t="shared" si="10"/>
        <v>Pension Plan Adjustment (9220)</v>
      </c>
    </row>
    <row r="698" spans="1:3" x14ac:dyDescent="0.3">
      <c r="A698" s="3" t="s">
        <v>1428</v>
      </c>
      <c r="B698" s="3" t="s">
        <v>1429</v>
      </c>
      <c r="C698" s="3" t="str">
        <f t="shared" si="10"/>
        <v>AIM - OCI (9230)</v>
      </c>
    </row>
    <row r="699" spans="1:3" x14ac:dyDescent="0.3">
      <c r="A699" s="3" t="s">
        <v>1430</v>
      </c>
      <c r="B699" s="3" t="s">
        <v>1431</v>
      </c>
      <c r="C699" s="3" t="str">
        <f t="shared" si="10"/>
        <v>Capital Surplus (9300)</v>
      </c>
    </row>
    <row r="700" spans="1:3" x14ac:dyDescent="0.3">
      <c r="A700" s="3" t="s">
        <v>1432</v>
      </c>
      <c r="B700" s="3" t="s">
        <v>1433</v>
      </c>
      <c r="C700" s="3" t="str">
        <f t="shared" si="10"/>
        <v>Earned Surplus (9310)</v>
      </c>
    </row>
    <row r="701" spans="1:3" x14ac:dyDescent="0.3">
      <c r="A701" s="3" t="s">
        <v>1434</v>
      </c>
      <c r="B701" s="3" t="s">
        <v>1435</v>
      </c>
      <c r="C701" s="3" t="str">
        <f t="shared" si="10"/>
        <v>Earned Surplus-CTA (9320)</v>
      </c>
    </row>
    <row r="702" spans="1:3" x14ac:dyDescent="0.3">
      <c r="A702" s="3" t="s">
        <v>1436</v>
      </c>
      <c r="B702" s="3" t="s">
        <v>1437</v>
      </c>
      <c r="C702" s="3" t="str">
        <f t="shared" si="10"/>
        <v>Earnings Per-to date (9340)</v>
      </c>
    </row>
    <row r="703" spans="1:3" x14ac:dyDescent="0.3">
      <c r="A703" s="3" t="s">
        <v>1438</v>
      </c>
      <c r="B703" s="3" t="s">
        <v>1439</v>
      </c>
      <c r="C703" s="3" t="str">
        <f t="shared" si="10"/>
        <v>Treasury Stock (9400)</v>
      </c>
    </row>
    <row r="704" spans="1:3" x14ac:dyDescent="0.3">
      <c r="A704" s="3" t="s">
        <v>1440</v>
      </c>
      <c r="B704" s="3" t="s">
        <v>1441</v>
      </c>
      <c r="C704" s="3" t="str">
        <f t="shared" si="10"/>
        <v>International Allocated Charges (I100)</v>
      </c>
    </row>
    <row r="705" spans="1:3" x14ac:dyDescent="0.3">
      <c r="A705" s="3" t="s">
        <v>1442</v>
      </c>
      <c r="B705" s="3" t="s">
        <v>1443</v>
      </c>
      <c r="C705" s="3" t="str">
        <f t="shared" si="10"/>
        <v>CF_Net Income (J100)</v>
      </c>
    </row>
    <row r="706" spans="1:3" x14ac:dyDescent="0.3">
      <c r="A706" s="3" t="s">
        <v>1444</v>
      </c>
      <c r="B706" s="3" t="s">
        <v>1445</v>
      </c>
      <c r="C706" s="3" t="str">
        <f t="shared" si="10"/>
        <v>CF_Depreciation Expense (J200)</v>
      </c>
    </row>
    <row r="707" spans="1:3" x14ac:dyDescent="0.3">
      <c r="A707" s="3" t="s">
        <v>1446</v>
      </c>
      <c r="B707" s="3" t="s">
        <v>1447</v>
      </c>
      <c r="C707" s="3" t="str">
        <f t="shared" ref="C707:C770" si="11">_xlfn.CONCAT(B707, " (", A707, ")")</f>
        <v>CF_Amortization of Deferred Charges (J210)</v>
      </c>
    </row>
    <row r="708" spans="1:3" x14ac:dyDescent="0.3">
      <c r="A708" s="3" t="s">
        <v>1448</v>
      </c>
      <c r="B708" s="3" t="s">
        <v>1449</v>
      </c>
      <c r="C708" s="3" t="str">
        <f t="shared" si="11"/>
        <v>CF_Amortization of Goodwill (J220)</v>
      </c>
    </row>
    <row r="709" spans="1:3" x14ac:dyDescent="0.3">
      <c r="A709" s="3" t="s">
        <v>1450</v>
      </c>
      <c r="B709" s="3" t="s">
        <v>1451</v>
      </c>
      <c r="C709" s="3" t="str">
        <f t="shared" si="11"/>
        <v>CF_Amortization of Other Intangibles (J230)</v>
      </c>
    </row>
    <row r="710" spans="1:3" x14ac:dyDescent="0.3">
      <c r="A710" s="3" t="s">
        <v>1452</v>
      </c>
      <c r="B710" s="3" t="s">
        <v>1453</v>
      </c>
      <c r="C710" s="3" t="str">
        <f t="shared" si="11"/>
        <v>CF_Other CapEx (Deferred Charges) (J300)</v>
      </c>
    </row>
    <row r="711" spans="1:3" x14ac:dyDescent="0.3">
      <c r="A711" s="3" t="s">
        <v>1454</v>
      </c>
      <c r="B711" s="3" t="s">
        <v>1455</v>
      </c>
      <c r="C711" s="3" t="str">
        <f t="shared" si="11"/>
        <v>CF_Other PPE (J350)</v>
      </c>
    </row>
    <row r="712" spans="1:3" x14ac:dyDescent="0.3">
      <c r="A712" s="3" t="s">
        <v>1456</v>
      </c>
      <c r="B712" s="3" t="s">
        <v>1457</v>
      </c>
      <c r="C712" s="3" t="str">
        <f t="shared" si="11"/>
        <v>CF_Operating Cash (J400)</v>
      </c>
    </row>
    <row r="713" spans="1:3" x14ac:dyDescent="0.3">
      <c r="A713" s="3" t="s">
        <v>1458</v>
      </c>
      <c r="B713" s="3" t="s">
        <v>1459</v>
      </c>
      <c r="C713" s="3" t="str">
        <f t="shared" si="11"/>
        <v>CF_Corp/Sector Controlled Cash (J405)</v>
      </c>
    </row>
    <row r="714" spans="1:3" x14ac:dyDescent="0.3">
      <c r="A714" s="3" t="s">
        <v>1460</v>
      </c>
      <c r="B714" s="3" t="s">
        <v>1461</v>
      </c>
      <c r="C714" s="3" t="str">
        <f t="shared" si="11"/>
        <v>CF_Trade Receivables (J410)</v>
      </c>
    </row>
    <row r="715" spans="1:3" x14ac:dyDescent="0.3">
      <c r="A715" s="3" t="s">
        <v>1462</v>
      </c>
      <c r="B715" s="3" t="s">
        <v>1463</v>
      </c>
      <c r="C715" s="3" t="str">
        <f t="shared" si="11"/>
        <v>CF_Allowance for Doubtful Accounts (J415)</v>
      </c>
    </row>
    <row r="716" spans="1:3" x14ac:dyDescent="0.3">
      <c r="A716" s="3" t="s">
        <v>1464</v>
      </c>
      <c r="B716" s="3" t="s">
        <v>1465</v>
      </c>
      <c r="C716" s="3" t="str">
        <f t="shared" si="11"/>
        <v>CF_Other Receivables (J418)</v>
      </c>
    </row>
    <row r="717" spans="1:3" x14ac:dyDescent="0.3">
      <c r="A717" s="3" t="s">
        <v>1466</v>
      </c>
      <c r="B717" s="3" t="s">
        <v>1467</v>
      </c>
      <c r="C717" s="3" t="str">
        <f t="shared" si="11"/>
        <v>CF_Merchandise Inventory (J420)</v>
      </c>
    </row>
    <row r="718" spans="1:3" x14ac:dyDescent="0.3">
      <c r="A718" s="3" t="s">
        <v>1468</v>
      </c>
      <c r="B718" s="3" t="s">
        <v>1469</v>
      </c>
      <c r="C718" s="3" t="str">
        <f t="shared" si="11"/>
        <v>CF_Parts &amp; Supplies Inventory (J425)</v>
      </c>
    </row>
    <row r="719" spans="1:3" x14ac:dyDescent="0.3">
      <c r="A719" s="3" t="s">
        <v>1470</v>
      </c>
      <c r="B719" s="3" t="s">
        <v>1471</v>
      </c>
      <c r="C719" s="3" t="str">
        <f t="shared" si="11"/>
        <v>CF_Prepaid Insurance (J430)</v>
      </c>
    </row>
    <row r="720" spans="1:3" x14ac:dyDescent="0.3">
      <c r="A720" s="3" t="s">
        <v>1472</v>
      </c>
      <c r="B720" s="3" t="s">
        <v>1473</v>
      </c>
      <c r="C720" s="3" t="str">
        <f t="shared" si="11"/>
        <v>CF_Other Prepaid Expenses (J435)</v>
      </c>
    </row>
    <row r="721" spans="1:3" x14ac:dyDescent="0.3">
      <c r="A721" s="3" t="s">
        <v>1474</v>
      </c>
      <c r="B721" s="3" t="s">
        <v>1475</v>
      </c>
      <c r="C721" s="3" t="str">
        <f t="shared" si="11"/>
        <v>CF_Trade Accounts Payable (J440)</v>
      </c>
    </row>
    <row r="722" spans="1:3" x14ac:dyDescent="0.3">
      <c r="A722" s="3" t="s">
        <v>1476</v>
      </c>
      <c r="B722" s="3" t="s">
        <v>1477</v>
      </c>
      <c r="C722" s="3" t="str">
        <f t="shared" si="11"/>
        <v>CF_Payroll Withholdings (J445)</v>
      </c>
    </row>
    <row r="723" spans="1:3" x14ac:dyDescent="0.3">
      <c r="A723" s="3" t="s">
        <v>1478</v>
      </c>
      <c r="B723" s="3" t="s">
        <v>1479</v>
      </c>
      <c r="C723" s="3" t="str">
        <f t="shared" si="11"/>
        <v>CF_Other Accounts Payable (J448)</v>
      </c>
    </row>
    <row r="724" spans="1:3" x14ac:dyDescent="0.3">
      <c r="A724" s="3" t="s">
        <v>1480</v>
      </c>
      <c r="B724" s="3" t="s">
        <v>1481</v>
      </c>
      <c r="C724" s="3" t="str">
        <f t="shared" si="11"/>
        <v>CF_Payroll &amp; Other Benefits (J460)</v>
      </c>
    </row>
    <row r="725" spans="1:3" x14ac:dyDescent="0.3">
      <c r="A725" s="3" t="s">
        <v>1482</v>
      </c>
      <c r="B725" s="3" t="s">
        <v>1483</v>
      </c>
      <c r="C725" s="3" t="str">
        <f t="shared" si="11"/>
        <v>CF_Accrued Payroll Taxes (J461)</v>
      </c>
    </row>
    <row r="726" spans="1:3" x14ac:dyDescent="0.3">
      <c r="A726" s="3" t="s">
        <v>1484</v>
      </c>
      <c r="B726" s="3" t="s">
        <v>1485</v>
      </c>
      <c r="C726" s="3" t="str">
        <f t="shared" si="11"/>
        <v>CF_Accrued Bonuses (J462)</v>
      </c>
    </row>
    <row r="727" spans="1:3" x14ac:dyDescent="0.3">
      <c r="A727" s="3" t="s">
        <v>1486</v>
      </c>
      <c r="B727" s="3" t="s">
        <v>1487</v>
      </c>
      <c r="C727" s="3" t="str">
        <f t="shared" si="11"/>
        <v>CF_Accrued for Compensated Absences (J463)</v>
      </c>
    </row>
    <row r="728" spans="1:3" x14ac:dyDescent="0.3">
      <c r="A728" s="3" t="s">
        <v>1488</v>
      </c>
      <c r="B728" s="3" t="s">
        <v>1489</v>
      </c>
      <c r="C728" s="3" t="str">
        <f t="shared" si="11"/>
        <v>CF_Accrued Insurance (J464)</v>
      </c>
    </row>
    <row r="729" spans="1:3" x14ac:dyDescent="0.3">
      <c r="A729" s="3" t="s">
        <v>1490</v>
      </c>
      <c r="B729" s="3" t="s">
        <v>1491</v>
      </c>
      <c r="C729" s="3" t="str">
        <f t="shared" si="11"/>
        <v>CF_Accrued Interest (J465)</v>
      </c>
    </row>
    <row r="730" spans="1:3" x14ac:dyDescent="0.3">
      <c r="A730" s="3" t="s">
        <v>1492</v>
      </c>
      <c r="B730" s="3" t="s">
        <v>1493</v>
      </c>
      <c r="C730" s="3" t="str">
        <f t="shared" si="11"/>
        <v>CF_Other Accrued Taxes (J466)</v>
      </c>
    </row>
    <row r="731" spans="1:3" x14ac:dyDescent="0.3">
      <c r="A731" s="3" t="s">
        <v>1494</v>
      </c>
      <c r="B731" s="3" t="s">
        <v>1495</v>
      </c>
      <c r="C731" s="3" t="str">
        <f t="shared" si="11"/>
        <v>CF_Accrued Commissions (J467)</v>
      </c>
    </row>
    <row r="732" spans="1:3" x14ac:dyDescent="0.3">
      <c r="A732" s="3" t="s">
        <v>1496</v>
      </c>
      <c r="B732" s="3" t="s">
        <v>1497</v>
      </c>
      <c r="C732" s="3" t="str">
        <f t="shared" si="11"/>
        <v>CF_Other Accrued Expenses (J468)</v>
      </c>
    </row>
    <row r="733" spans="1:3" x14ac:dyDescent="0.3">
      <c r="A733" s="3" t="s">
        <v>1498</v>
      </c>
      <c r="B733" s="3" t="s">
        <v>1499</v>
      </c>
      <c r="C733" s="3" t="str">
        <f t="shared" si="11"/>
        <v>CF_Deferred Income (J469)</v>
      </c>
    </row>
    <row r="734" spans="1:3" x14ac:dyDescent="0.3">
      <c r="A734" s="3" t="s">
        <v>1500</v>
      </c>
      <c r="B734" s="3" t="s">
        <v>1501</v>
      </c>
      <c r="C734" s="3" t="str">
        <f t="shared" si="11"/>
        <v>CF_Reserve for Income Taxes (J470)</v>
      </c>
    </row>
    <row r="735" spans="1:3" x14ac:dyDescent="0.3">
      <c r="A735" s="3" t="s">
        <v>1502</v>
      </c>
      <c r="B735" s="3" t="s">
        <v>1503</v>
      </c>
      <c r="C735" s="3" t="str">
        <f t="shared" si="11"/>
        <v>CF_Long-Term Receivables (J500)</v>
      </c>
    </row>
    <row r="736" spans="1:3" x14ac:dyDescent="0.3">
      <c r="A736" s="3" t="s">
        <v>1504</v>
      </c>
      <c r="B736" s="3" t="s">
        <v>1505</v>
      </c>
      <c r="C736" s="3" t="str">
        <f t="shared" si="11"/>
        <v>CF_Miscellaneous Investments (J510)</v>
      </c>
    </row>
    <row r="737" spans="1:3" x14ac:dyDescent="0.3">
      <c r="A737" s="3" t="s">
        <v>1506</v>
      </c>
      <c r="B737" s="3" t="s">
        <v>1507</v>
      </c>
      <c r="C737" s="3" t="str">
        <f t="shared" si="11"/>
        <v>CF_Deferred Charges (J520)</v>
      </c>
    </row>
    <row r="738" spans="1:3" x14ac:dyDescent="0.3">
      <c r="A738" s="3" t="s">
        <v>1508</v>
      </c>
      <c r="B738" s="3" t="s">
        <v>1509</v>
      </c>
      <c r="C738" s="3" t="str">
        <f t="shared" si="11"/>
        <v>CF_Goodwill (J530)</v>
      </c>
    </row>
    <row r="739" spans="1:3" x14ac:dyDescent="0.3">
      <c r="A739" s="3" t="s">
        <v>1510</v>
      </c>
      <c r="B739" s="3" t="s">
        <v>1511</v>
      </c>
      <c r="C739" s="3" t="str">
        <f t="shared" si="11"/>
        <v>CF_Other Noncurrent Liabilities (J540)</v>
      </c>
    </row>
    <row r="740" spans="1:3" x14ac:dyDescent="0.3">
      <c r="A740" s="3" t="s">
        <v>1512</v>
      </c>
      <c r="B740" s="3" t="s">
        <v>1513</v>
      </c>
      <c r="C740" s="3" t="str">
        <f t="shared" si="11"/>
        <v>CF_Other Charges in Minority Interest (J550)</v>
      </c>
    </row>
    <row r="741" spans="1:3" x14ac:dyDescent="0.3">
      <c r="A741" s="3" t="s">
        <v>1514</v>
      </c>
      <c r="B741" s="3" t="s">
        <v>1515</v>
      </c>
      <c r="C741" s="3" t="str">
        <f t="shared" si="11"/>
        <v>CF_Other Intangible Assets (J560)</v>
      </c>
    </row>
    <row r="742" spans="1:3" x14ac:dyDescent="0.3">
      <c r="A742" s="3" t="s">
        <v>1516</v>
      </c>
      <c r="B742" s="3" t="s">
        <v>1517</v>
      </c>
      <c r="C742" s="3" t="str">
        <f t="shared" si="11"/>
        <v>CF_Cumulative Translation Adjustments (J570)</v>
      </c>
    </row>
    <row r="743" spans="1:3" x14ac:dyDescent="0.3">
      <c r="A743" s="3" t="s">
        <v>1518</v>
      </c>
      <c r="B743" s="3" t="s">
        <v>1519</v>
      </c>
      <c r="C743" s="3" t="str">
        <f t="shared" si="11"/>
        <v>CF_Intercompany (J580)</v>
      </c>
    </row>
    <row r="744" spans="1:3" x14ac:dyDescent="0.3">
      <c r="A744" s="3" t="s">
        <v>1520</v>
      </c>
      <c r="B744" s="3" t="s">
        <v>1521</v>
      </c>
      <c r="C744" s="3" t="str">
        <f t="shared" si="11"/>
        <v>CF_Current Maturities of Long-Term Debt (J600)</v>
      </c>
    </row>
    <row r="745" spans="1:3" x14ac:dyDescent="0.3">
      <c r="A745" s="3" t="s">
        <v>1522</v>
      </c>
      <c r="B745" s="3" t="s">
        <v>1523</v>
      </c>
      <c r="C745" s="3" t="str">
        <f t="shared" si="11"/>
        <v>CF_Lease Obligations Current (J610)</v>
      </c>
    </row>
    <row r="746" spans="1:3" x14ac:dyDescent="0.3">
      <c r="A746" s="3" t="s">
        <v>1524</v>
      </c>
      <c r="B746" s="3" t="s">
        <v>1525</v>
      </c>
      <c r="C746" s="3" t="str">
        <f t="shared" si="11"/>
        <v>CF_Additions to Long-Term Debt (J620)</v>
      </c>
    </row>
    <row r="747" spans="1:3" x14ac:dyDescent="0.3">
      <c r="A747" s="3" t="s">
        <v>1526</v>
      </c>
      <c r="B747" s="3" t="s">
        <v>1527</v>
      </c>
      <c r="C747" s="3" t="str">
        <f t="shared" si="11"/>
        <v>CF_Acquisitions (J700)</v>
      </c>
    </row>
    <row r="748" spans="1:3" x14ac:dyDescent="0.3">
      <c r="A748" s="3" t="s">
        <v>1528</v>
      </c>
      <c r="B748" s="3" t="s">
        <v>1529</v>
      </c>
      <c r="C748" s="3" t="str">
        <f t="shared" si="11"/>
        <v>CF_Divestitures (J800)</v>
      </c>
    </row>
    <row r="749" spans="1:3" x14ac:dyDescent="0.3">
      <c r="A749" s="3" t="s">
        <v>1530</v>
      </c>
      <c r="B749" s="3" t="s">
        <v>1531</v>
      </c>
      <c r="C749" s="3" t="str">
        <f t="shared" si="11"/>
        <v>CF_Other (J900)</v>
      </c>
    </row>
    <row r="750" spans="1:3" x14ac:dyDescent="0.3">
      <c r="A750" s="3" t="s">
        <v>1532</v>
      </c>
      <c r="B750" s="3" t="s">
        <v>1533</v>
      </c>
      <c r="C750" s="3" t="str">
        <f t="shared" si="11"/>
        <v>Stat Conversion Cleanup (S000)</v>
      </c>
    </row>
    <row r="751" spans="1:3" x14ac:dyDescent="0.3">
      <c r="A751" s="3" t="s">
        <v>1534</v>
      </c>
      <c r="B751" s="3" t="s">
        <v>1535</v>
      </c>
      <c r="C751" s="3" t="str">
        <f t="shared" si="11"/>
        <v>Managed Sales (S100)</v>
      </c>
    </row>
    <row r="752" spans="1:3" x14ac:dyDescent="0.3">
      <c r="A752" s="3" t="s">
        <v>1536</v>
      </c>
      <c r="B752" s="3" t="s">
        <v>1537</v>
      </c>
      <c r="C752" s="3" t="str">
        <f t="shared" si="11"/>
        <v>Sales-Period (S101)</v>
      </c>
    </row>
    <row r="753" spans="1:3" x14ac:dyDescent="0.3">
      <c r="A753" s="3" t="s">
        <v>1538</v>
      </c>
      <c r="B753" s="3" t="s">
        <v>1539</v>
      </c>
      <c r="C753" s="3" t="str">
        <f t="shared" si="11"/>
        <v>Non-Taxable Sales / Tax-Exempt (S102)</v>
      </c>
    </row>
    <row r="754" spans="1:3" x14ac:dyDescent="0.3">
      <c r="A754" s="3" t="s">
        <v>1540</v>
      </c>
      <c r="B754" s="3" t="s">
        <v>1541</v>
      </c>
      <c r="C754" s="3" t="str">
        <f t="shared" si="11"/>
        <v>Sales C/Y-Actual (S105)</v>
      </c>
    </row>
    <row r="755" spans="1:3" x14ac:dyDescent="0.3">
      <c r="A755" s="3" t="s">
        <v>1542</v>
      </c>
      <c r="B755" s="3" t="s">
        <v>1543</v>
      </c>
      <c r="C755" s="3" t="str">
        <f t="shared" si="11"/>
        <v>Sales P/Y-Actual (S106)</v>
      </c>
    </row>
    <row r="756" spans="1:3" x14ac:dyDescent="0.3">
      <c r="A756" s="3" t="s">
        <v>1544</v>
      </c>
      <c r="B756" s="3" t="s">
        <v>1545</v>
      </c>
      <c r="C756" s="3" t="str">
        <f t="shared" si="11"/>
        <v>Sales C/Y-Forecast (S107)</v>
      </c>
    </row>
    <row r="757" spans="1:3" x14ac:dyDescent="0.3">
      <c r="A757" s="3" t="s">
        <v>1546</v>
      </c>
      <c r="B757" s="3" t="s">
        <v>1547</v>
      </c>
      <c r="C757" s="3" t="str">
        <f t="shared" si="11"/>
        <v>Sales P/Y-Forecast (S108)</v>
      </c>
    </row>
    <row r="758" spans="1:3" x14ac:dyDescent="0.3">
      <c r="A758" s="3" t="s">
        <v>1548</v>
      </c>
      <c r="B758" s="3" t="s">
        <v>1549</v>
      </c>
      <c r="C758" s="3" t="str">
        <f t="shared" si="11"/>
        <v>Sales Percent of Plan (S109)</v>
      </c>
    </row>
    <row r="759" spans="1:3" x14ac:dyDescent="0.3">
      <c r="A759" s="3" t="s">
        <v>1550</v>
      </c>
      <c r="B759" s="3" t="s">
        <v>1551</v>
      </c>
      <c r="C759" s="3" t="str">
        <f t="shared" si="11"/>
        <v>Sales Growth Percent of P/Y (S110)</v>
      </c>
    </row>
    <row r="760" spans="1:3" x14ac:dyDescent="0.3">
      <c r="A760" s="3" t="s">
        <v>1552</v>
      </c>
      <c r="B760" s="3" t="s">
        <v>1553</v>
      </c>
      <c r="C760" s="3" t="str">
        <f t="shared" si="11"/>
        <v>Flash v. Actual (S115)</v>
      </c>
    </row>
    <row r="761" spans="1:3" x14ac:dyDescent="0.3">
      <c r="A761" s="3" t="s">
        <v>1554</v>
      </c>
      <c r="B761" s="3" t="s">
        <v>1555</v>
      </c>
      <c r="C761" s="3" t="str">
        <f t="shared" si="11"/>
        <v>Statistical Meals - Calendar (S116)</v>
      </c>
    </row>
    <row r="762" spans="1:3" x14ac:dyDescent="0.3">
      <c r="A762" s="3" t="s">
        <v>1556</v>
      </c>
      <c r="B762" s="3" t="s">
        <v>1557</v>
      </c>
      <c r="C762" s="3" t="str">
        <f t="shared" si="11"/>
        <v>Contractual In-Kind Catering (S117)</v>
      </c>
    </row>
    <row r="763" spans="1:3" x14ac:dyDescent="0.3">
      <c r="A763" s="3" t="s">
        <v>1558</v>
      </c>
      <c r="B763" s="3" t="s">
        <v>1559</v>
      </c>
      <c r="C763" s="3" t="str">
        <f t="shared" si="11"/>
        <v>Sales-Client (S120)</v>
      </c>
    </row>
    <row r="764" spans="1:3" x14ac:dyDescent="0.3">
      <c r="A764" s="3" t="s">
        <v>1560</v>
      </c>
      <c r="B764" s="3" t="s">
        <v>1561</v>
      </c>
      <c r="C764" s="3" t="str">
        <f t="shared" si="11"/>
        <v>Sales-Equivalents (S121)</v>
      </c>
    </row>
    <row r="765" spans="1:3" x14ac:dyDescent="0.3">
      <c r="A765" s="3" t="s">
        <v>1562</v>
      </c>
      <c r="B765" s="3" t="s">
        <v>1563</v>
      </c>
      <c r="C765" s="3" t="str">
        <f t="shared" si="11"/>
        <v>Sales-Catering (S122)</v>
      </c>
    </row>
    <row r="766" spans="1:3" x14ac:dyDescent="0.3">
      <c r="A766" s="3" t="s">
        <v>1564</v>
      </c>
      <c r="B766" s="3" t="s">
        <v>30</v>
      </c>
      <c r="C766" s="3" t="str">
        <f t="shared" si="11"/>
        <v>Sales-Charge (S123)</v>
      </c>
    </row>
    <row r="767" spans="1:3" x14ac:dyDescent="0.3">
      <c r="A767" s="3" t="s">
        <v>1565</v>
      </c>
      <c r="B767" s="3" t="s">
        <v>1566</v>
      </c>
      <c r="C767" s="3" t="str">
        <f t="shared" si="11"/>
        <v>Sales-Cafeteria Cash (S124)</v>
      </c>
    </row>
    <row r="768" spans="1:3" x14ac:dyDescent="0.3">
      <c r="A768" s="3" t="s">
        <v>1567</v>
      </c>
      <c r="B768" s="3" t="s">
        <v>1568</v>
      </c>
      <c r="C768" s="3" t="str">
        <f t="shared" si="11"/>
        <v>Sales-Other Meals (S125)</v>
      </c>
    </row>
    <row r="769" spans="1:3" x14ac:dyDescent="0.3">
      <c r="A769" s="3" t="s">
        <v>1569</v>
      </c>
      <c r="B769" s="3" t="s">
        <v>1570</v>
      </c>
      <c r="C769" s="3" t="str">
        <f t="shared" si="11"/>
        <v>Sales-Attendant Routes (S126)</v>
      </c>
    </row>
    <row r="770" spans="1:3" x14ac:dyDescent="0.3">
      <c r="A770" s="3" t="s">
        <v>1571</v>
      </c>
      <c r="B770" s="3" t="s">
        <v>1572</v>
      </c>
      <c r="C770" s="3" t="str">
        <f t="shared" si="11"/>
        <v>Sales-Street Routes (S127)</v>
      </c>
    </row>
    <row r="771" spans="1:3" x14ac:dyDescent="0.3">
      <c r="A771" s="3" t="s">
        <v>1573</v>
      </c>
      <c r="B771" s="3" t="s">
        <v>1574</v>
      </c>
      <c r="C771" s="3" t="str">
        <f t="shared" ref="C771:C834" si="12">_xlfn.CONCAT(B771, " (", A771, ")")</f>
        <v>Sales-Cash (+/- sign change) (S128)</v>
      </c>
    </row>
    <row r="772" spans="1:3" x14ac:dyDescent="0.3">
      <c r="A772" s="3" t="s">
        <v>1575</v>
      </c>
      <c r="B772" s="3" t="s">
        <v>1576</v>
      </c>
      <c r="C772" s="3" t="str">
        <f t="shared" si="12"/>
        <v>Meals-Employee/Staff (S130)</v>
      </c>
    </row>
    <row r="773" spans="1:3" x14ac:dyDescent="0.3">
      <c r="A773" s="3" t="s">
        <v>1577</v>
      </c>
      <c r="B773" s="3" t="s">
        <v>1578</v>
      </c>
      <c r="C773" s="3" t="str">
        <f t="shared" si="12"/>
        <v>Meals-Client (S131)</v>
      </c>
    </row>
    <row r="774" spans="1:3" x14ac:dyDescent="0.3">
      <c r="A774" s="3" t="s">
        <v>1579</v>
      </c>
      <c r="B774" s="3" t="s">
        <v>1580</v>
      </c>
      <c r="C774" s="3" t="str">
        <f t="shared" si="12"/>
        <v>Meals-Free (S132)</v>
      </c>
    </row>
    <row r="775" spans="1:3" x14ac:dyDescent="0.3">
      <c r="A775" s="3" t="s">
        <v>1581</v>
      </c>
      <c r="B775" s="3" t="s">
        <v>1582</v>
      </c>
      <c r="C775" s="3" t="str">
        <f t="shared" si="12"/>
        <v>Meals-Inmate (S133)</v>
      </c>
    </row>
    <row r="776" spans="1:3" x14ac:dyDescent="0.3">
      <c r="A776" s="3" t="s">
        <v>1583</v>
      </c>
      <c r="B776" s="3" t="s">
        <v>1584</v>
      </c>
      <c r="C776" s="3" t="str">
        <f t="shared" si="12"/>
        <v>Meals-Juvenile (S134)</v>
      </c>
    </row>
    <row r="777" spans="1:3" x14ac:dyDescent="0.3">
      <c r="A777" s="3" t="s">
        <v>1585</v>
      </c>
      <c r="B777" s="3" t="s">
        <v>1586</v>
      </c>
      <c r="C777" s="3" t="str">
        <f t="shared" si="12"/>
        <v>Meals-Trustee (S135)</v>
      </c>
    </row>
    <row r="778" spans="1:3" x14ac:dyDescent="0.3">
      <c r="A778" s="3" t="s">
        <v>1587</v>
      </c>
      <c r="B778" s="3" t="s">
        <v>1588</v>
      </c>
      <c r="C778" s="3" t="str">
        <f t="shared" si="12"/>
        <v>Meals-Patient (S136)</v>
      </c>
    </row>
    <row r="779" spans="1:3" x14ac:dyDescent="0.3">
      <c r="A779" s="3" t="s">
        <v>1589</v>
      </c>
      <c r="B779" s="3" t="s">
        <v>1590</v>
      </c>
      <c r="C779" s="3" t="str">
        <f t="shared" si="12"/>
        <v>Meals-Non Patient (S137)</v>
      </c>
    </row>
    <row r="780" spans="1:3" x14ac:dyDescent="0.3">
      <c r="A780" s="3" t="s">
        <v>1591</v>
      </c>
      <c r="B780" s="3" t="s">
        <v>1592</v>
      </c>
      <c r="C780" s="3" t="str">
        <f t="shared" si="12"/>
        <v>Meals-Patient Snack (S138)</v>
      </c>
    </row>
    <row r="781" spans="1:3" x14ac:dyDescent="0.3">
      <c r="A781" s="3" t="s">
        <v>1593</v>
      </c>
      <c r="B781" s="3" t="s">
        <v>1594</v>
      </c>
      <c r="C781" s="3" t="str">
        <f t="shared" si="12"/>
        <v>Meals-Cafeteria (S139)</v>
      </c>
    </row>
    <row r="782" spans="1:3" x14ac:dyDescent="0.3">
      <c r="A782" s="3" t="s">
        <v>1595</v>
      </c>
      <c r="B782" s="3" t="s">
        <v>1596</v>
      </c>
      <c r="C782" s="3" t="str">
        <f t="shared" si="12"/>
        <v>Meals-Student (S140)</v>
      </c>
    </row>
    <row r="783" spans="1:3" x14ac:dyDescent="0.3">
      <c r="A783" s="3" t="s">
        <v>1597</v>
      </c>
      <c r="B783" s="3" t="s">
        <v>1598</v>
      </c>
      <c r="C783" s="3" t="str">
        <f t="shared" si="12"/>
        <v>Meals-Pattern Breakfast (S141)</v>
      </c>
    </row>
    <row r="784" spans="1:3" x14ac:dyDescent="0.3">
      <c r="A784" s="3" t="s">
        <v>1599</v>
      </c>
      <c r="B784" s="3" t="s">
        <v>1600</v>
      </c>
      <c r="C784" s="3" t="str">
        <f t="shared" si="12"/>
        <v>Meals-Pattern Lunch (S142)</v>
      </c>
    </row>
    <row r="785" spans="1:3" x14ac:dyDescent="0.3">
      <c r="A785" s="3" t="s">
        <v>1601</v>
      </c>
      <c r="B785" s="3" t="s">
        <v>1602</v>
      </c>
      <c r="C785" s="3" t="str">
        <f t="shared" si="12"/>
        <v>Meals-Pattern (S143)</v>
      </c>
    </row>
    <row r="786" spans="1:3" x14ac:dyDescent="0.3">
      <c r="A786" s="3" t="s">
        <v>1603</v>
      </c>
      <c r="B786" s="3" t="s">
        <v>1604</v>
      </c>
      <c r="C786" s="3" t="str">
        <f t="shared" si="12"/>
        <v>Meals-Evening (S144)</v>
      </c>
    </row>
    <row r="787" spans="1:3" x14ac:dyDescent="0.3">
      <c r="A787" s="3" t="s">
        <v>1605</v>
      </c>
      <c r="B787" s="3" t="s">
        <v>1606</v>
      </c>
      <c r="C787" s="3" t="str">
        <f t="shared" si="12"/>
        <v>Meals-Religious (S145)</v>
      </c>
    </row>
    <row r="788" spans="1:3" x14ac:dyDescent="0.3">
      <c r="A788" s="3" t="s">
        <v>1607</v>
      </c>
      <c r="B788" s="3" t="s">
        <v>1608</v>
      </c>
      <c r="C788" s="3" t="str">
        <f t="shared" si="12"/>
        <v>Meal Equivalents (S146)</v>
      </c>
    </row>
    <row r="789" spans="1:3" x14ac:dyDescent="0.3">
      <c r="A789" s="3" t="s">
        <v>1609</v>
      </c>
      <c r="B789" s="3" t="s">
        <v>1610</v>
      </c>
      <c r="C789" s="3" t="str">
        <f t="shared" si="12"/>
        <v>Meals-Other (S147)</v>
      </c>
    </row>
    <row r="790" spans="1:3" x14ac:dyDescent="0.3">
      <c r="A790" s="3" t="s">
        <v>1611</v>
      </c>
      <c r="B790" s="3" t="s">
        <v>1612</v>
      </c>
      <c r="C790" s="3" t="str">
        <f t="shared" si="12"/>
        <v>Meals-Forecast (S148)</v>
      </c>
    </row>
    <row r="791" spans="1:3" x14ac:dyDescent="0.3">
      <c r="A791" s="3" t="s">
        <v>1613</v>
      </c>
      <c r="B791" s="3" t="s">
        <v>1614</v>
      </c>
      <c r="C791" s="3" t="str">
        <f t="shared" si="12"/>
        <v>Meals-Catering Cash Value (S149)</v>
      </c>
    </row>
    <row r="792" spans="1:3" x14ac:dyDescent="0.3">
      <c r="A792" s="3" t="s">
        <v>1615</v>
      </c>
      <c r="B792" s="3" t="s">
        <v>1616</v>
      </c>
      <c r="C792" s="3" t="str">
        <f t="shared" si="12"/>
        <v>Meals-Student Cash Value (S150)</v>
      </c>
    </row>
    <row r="793" spans="1:3" x14ac:dyDescent="0.3">
      <c r="A793" s="3" t="s">
        <v>1617</v>
      </c>
      <c r="B793" s="3" t="s">
        <v>1618</v>
      </c>
      <c r="C793" s="3" t="str">
        <f t="shared" si="12"/>
        <v>Meals-Employee/Staff Cash Value (S151)</v>
      </c>
    </row>
    <row r="794" spans="1:3" x14ac:dyDescent="0.3">
      <c r="A794" s="3" t="s">
        <v>1619</v>
      </c>
      <c r="B794" s="3" t="s">
        <v>1620</v>
      </c>
      <c r="C794" s="3" t="str">
        <f t="shared" si="12"/>
        <v>Meals-Religious Cash Value (S152)</v>
      </c>
    </row>
    <row r="795" spans="1:3" x14ac:dyDescent="0.3">
      <c r="A795" s="3" t="s">
        <v>1621</v>
      </c>
      <c r="B795" s="3" t="s">
        <v>1622</v>
      </c>
      <c r="C795" s="3" t="str">
        <f t="shared" si="12"/>
        <v>Meals-Patient Nourishment Cash Value (S153)</v>
      </c>
    </row>
    <row r="796" spans="1:3" x14ac:dyDescent="0.3">
      <c r="A796" s="3" t="s">
        <v>1623</v>
      </c>
      <c r="B796" s="3" t="s">
        <v>1624</v>
      </c>
      <c r="C796" s="3" t="str">
        <f t="shared" si="12"/>
        <v>Meals-Other Cash Value (S154)</v>
      </c>
    </row>
    <row r="797" spans="1:3" x14ac:dyDescent="0.3">
      <c r="A797" s="3" t="s">
        <v>1625</v>
      </c>
      <c r="B797" s="3" t="s">
        <v>1626</v>
      </c>
      <c r="C797" s="3" t="str">
        <f t="shared" si="12"/>
        <v>Products Sold (S155)</v>
      </c>
    </row>
    <row r="798" spans="1:3" x14ac:dyDescent="0.3">
      <c r="A798" s="3" t="s">
        <v>1627</v>
      </c>
      <c r="B798" s="3" t="s">
        <v>1628</v>
      </c>
      <c r="C798" s="3" t="str">
        <f t="shared" si="12"/>
        <v>Tender - Cash (S156)</v>
      </c>
    </row>
    <row r="799" spans="1:3" x14ac:dyDescent="0.3">
      <c r="A799" s="3" t="s">
        <v>1629</v>
      </c>
      <c r="B799" s="3" t="s">
        <v>1630</v>
      </c>
      <c r="C799" s="3" t="str">
        <f t="shared" si="12"/>
        <v>Tender - Credit Card (S157)</v>
      </c>
    </row>
    <row r="800" spans="1:3" x14ac:dyDescent="0.3">
      <c r="A800" s="3" t="s">
        <v>1631</v>
      </c>
      <c r="B800" s="3" t="s">
        <v>1632</v>
      </c>
      <c r="C800" s="3" t="str">
        <f t="shared" si="12"/>
        <v>Tender - Dining Dollars (S158)</v>
      </c>
    </row>
    <row r="801" spans="1:3" x14ac:dyDescent="0.3">
      <c r="A801" s="3" t="s">
        <v>1633</v>
      </c>
      <c r="B801" s="3" t="s">
        <v>1634</v>
      </c>
      <c r="C801" s="3" t="str">
        <f t="shared" si="12"/>
        <v>Tender - Starship (S160)</v>
      </c>
    </row>
    <row r="802" spans="1:3" x14ac:dyDescent="0.3">
      <c r="A802" s="3" t="s">
        <v>1635</v>
      </c>
      <c r="B802" s="3" t="s">
        <v>1636</v>
      </c>
      <c r="C802" s="3" t="str">
        <f t="shared" si="12"/>
        <v>Tender - Dining Membership (S161)</v>
      </c>
    </row>
    <row r="803" spans="1:3" x14ac:dyDescent="0.3">
      <c r="A803" s="3" t="s">
        <v>1637</v>
      </c>
      <c r="B803" s="3" t="s">
        <v>1638</v>
      </c>
      <c r="C803" s="3" t="str">
        <f t="shared" si="12"/>
        <v>Tender - Other (S162)</v>
      </c>
    </row>
    <row r="804" spans="1:3" x14ac:dyDescent="0.3">
      <c r="A804" s="3" t="s">
        <v>1639</v>
      </c>
      <c r="B804" s="3" t="s">
        <v>1640</v>
      </c>
      <c r="C804" s="3" t="str">
        <f t="shared" si="12"/>
        <v>Tender - Meal Exchange (S163)</v>
      </c>
    </row>
    <row r="805" spans="1:3" x14ac:dyDescent="0.3">
      <c r="A805" s="3" t="s">
        <v>1641</v>
      </c>
      <c r="B805" s="3" t="s">
        <v>1642</v>
      </c>
      <c r="C805" s="3" t="str">
        <f t="shared" si="12"/>
        <v>Coffee Bags-Decaf Private Label (S164)</v>
      </c>
    </row>
    <row r="806" spans="1:3" x14ac:dyDescent="0.3">
      <c r="A806" s="3" t="s">
        <v>1643</v>
      </c>
      <c r="B806" s="3" t="s">
        <v>1644</v>
      </c>
      <c r="C806" s="3" t="str">
        <f t="shared" si="12"/>
        <v>Beverage - Water (S165)</v>
      </c>
    </row>
    <row r="807" spans="1:3" x14ac:dyDescent="0.3">
      <c r="A807" s="3" t="s">
        <v>1645</v>
      </c>
      <c r="B807" s="3" t="s">
        <v>1646</v>
      </c>
      <c r="C807" s="3" t="str">
        <f t="shared" si="12"/>
        <v>Coffee Bags-Forecast (S166)</v>
      </c>
    </row>
    <row r="808" spans="1:3" x14ac:dyDescent="0.3">
      <c r="A808" s="3" t="s">
        <v>1647</v>
      </c>
      <c r="B808" s="3" t="s">
        <v>1648</v>
      </c>
      <c r="C808" s="3" t="str">
        <f t="shared" si="12"/>
        <v>Price of Coffee (S167)</v>
      </c>
    </row>
    <row r="809" spans="1:3" x14ac:dyDescent="0.3">
      <c r="A809" s="3" t="s">
        <v>1649</v>
      </c>
      <c r="B809" s="3" t="s">
        <v>1650</v>
      </c>
      <c r="C809" s="3" t="str">
        <f t="shared" si="12"/>
        <v>Breakbucks (S168)</v>
      </c>
    </row>
    <row r="810" spans="1:3" x14ac:dyDescent="0.3">
      <c r="A810" s="3" t="s">
        <v>1651</v>
      </c>
      <c r="B810" s="3" t="s">
        <v>1652</v>
      </c>
      <c r="C810" s="3" t="str">
        <f t="shared" si="12"/>
        <v>Commodity Entitlement (S170)</v>
      </c>
    </row>
    <row r="811" spans="1:3" x14ac:dyDescent="0.3">
      <c r="A811" s="3" t="s">
        <v>1653</v>
      </c>
      <c r="B811" s="3" t="s">
        <v>1654</v>
      </c>
      <c r="C811" s="3" t="str">
        <f t="shared" si="12"/>
        <v>Square Footage - Metric (S171)</v>
      </c>
    </row>
    <row r="812" spans="1:3" x14ac:dyDescent="0.3">
      <c r="A812" s="3" t="s">
        <v>1655</v>
      </c>
      <c r="B812" s="3" t="s">
        <v>1656</v>
      </c>
      <c r="C812" s="3" t="str">
        <f t="shared" si="12"/>
        <v>Acreage - Metric (S172)</v>
      </c>
    </row>
    <row r="813" spans="1:3" x14ac:dyDescent="0.3">
      <c r="A813" s="3" t="s">
        <v>1657</v>
      </c>
      <c r="B813" s="3" t="s">
        <v>1658</v>
      </c>
      <c r="C813" s="3" t="str">
        <f t="shared" si="12"/>
        <v>Contract Rate / Day (S173)</v>
      </c>
    </row>
    <row r="814" spans="1:3" x14ac:dyDescent="0.3">
      <c r="A814" s="3" t="s">
        <v>1659</v>
      </c>
      <c r="B814" s="3" t="s">
        <v>1660</v>
      </c>
      <c r="C814" s="3" t="str">
        <f t="shared" si="12"/>
        <v>Meal Entitlement / Contract (S174)</v>
      </c>
    </row>
    <row r="815" spans="1:3" x14ac:dyDescent="0.3">
      <c r="A815" s="3" t="s">
        <v>1661</v>
      </c>
      <c r="B815" s="3" t="s">
        <v>1662</v>
      </c>
      <c r="C815" s="3" t="str">
        <f t="shared" si="12"/>
        <v>Prepurchased Credits / Sale (S175)</v>
      </c>
    </row>
    <row r="816" spans="1:3" x14ac:dyDescent="0.3">
      <c r="A816" s="3" t="s">
        <v>1663</v>
      </c>
      <c r="B816" s="3" t="s">
        <v>1664</v>
      </c>
      <c r="C816" s="3" t="str">
        <f t="shared" si="12"/>
        <v>Total Rooms Sold (S176)</v>
      </c>
    </row>
    <row r="817" spans="1:3" x14ac:dyDescent="0.3">
      <c r="A817" s="3" t="s">
        <v>1665</v>
      </c>
      <c r="B817" s="3" t="s">
        <v>1666</v>
      </c>
      <c r="C817" s="3" t="str">
        <f t="shared" si="12"/>
        <v>Total Rooms Available (S177)</v>
      </c>
    </row>
    <row r="818" spans="1:3" x14ac:dyDescent="0.3">
      <c r="A818" s="3" t="s">
        <v>1667</v>
      </c>
      <c r="B818" s="3" t="s">
        <v>1668</v>
      </c>
      <c r="C818" s="3" t="str">
        <f t="shared" si="12"/>
        <v>Total Food Covers (S178)</v>
      </c>
    </row>
    <row r="819" spans="1:3" x14ac:dyDescent="0.3">
      <c r="A819" s="3" t="s">
        <v>1669</v>
      </c>
      <c r="B819" s="3" t="s">
        <v>1670</v>
      </c>
      <c r="C819" s="3" t="str">
        <f t="shared" si="12"/>
        <v>Total Beverage Covers (S179)</v>
      </c>
    </row>
    <row r="820" spans="1:3" x14ac:dyDescent="0.3">
      <c r="A820" s="3" t="s">
        <v>1671</v>
      </c>
      <c r="B820" s="3" t="s">
        <v>1672</v>
      </c>
      <c r="C820" s="3" t="str">
        <f t="shared" si="12"/>
        <v>Total Sales /  Population (S180)</v>
      </c>
    </row>
    <row r="821" spans="1:3" x14ac:dyDescent="0.3">
      <c r="A821" s="3" t="s">
        <v>1673</v>
      </c>
      <c r="B821" s="3" t="s">
        <v>1674</v>
      </c>
      <c r="C821" s="3" t="str">
        <f t="shared" si="12"/>
        <v>PC Counts (S182)</v>
      </c>
    </row>
    <row r="822" spans="1:3" x14ac:dyDescent="0.3">
      <c r="A822" s="3" t="s">
        <v>1675</v>
      </c>
      <c r="B822" s="3" t="s">
        <v>1676</v>
      </c>
      <c r="C822" s="3" t="str">
        <f t="shared" si="12"/>
        <v>Procurement Fee - Forecast (S183)</v>
      </c>
    </row>
    <row r="823" spans="1:3" x14ac:dyDescent="0.3">
      <c r="A823" s="3" t="s">
        <v>1677</v>
      </c>
      <c r="B823" s="3" t="s">
        <v>1678</v>
      </c>
      <c r="C823" s="3" t="str">
        <f t="shared" si="12"/>
        <v>FSA Version (S184)</v>
      </c>
    </row>
    <row r="824" spans="1:3" x14ac:dyDescent="0.3">
      <c r="A824" s="3" t="s">
        <v>1679</v>
      </c>
      <c r="B824" s="3" t="s">
        <v>1680</v>
      </c>
      <c r="C824" s="3" t="str">
        <f t="shared" si="12"/>
        <v>Vending Accountability (S185)</v>
      </c>
    </row>
    <row r="825" spans="1:3" x14ac:dyDescent="0.3">
      <c r="A825" s="3" t="s">
        <v>1681</v>
      </c>
      <c r="B825" s="3" t="s">
        <v>1682</v>
      </c>
      <c r="C825" s="3" t="str">
        <f t="shared" si="12"/>
        <v>Units / Machine (S186)</v>
      </c>
    </row>
    <row r="826" spans="1:3" x14ac:dyDescent="0.3">
      <c r="A826" s="3" t="s">
        <v>1683</v>
      </c>
      <c r="B826" s="3" t="s">
        <v>1684</v>
      </c>
      <c r="C826" s="3" t="str">
        <f t="shared" si="12"/>
        <v>Selling Price / Kit (S187)</v>
      </c>
    </row>
    <row r="827" spans="1:3" x14ac:dyDescent="0.3">
      <c r="A827" s="3" t="s">
        <v>1685</v>
      </c>
      <c r="B827" s="3" t="s">
        <v>1686</v>
      </c>
      <c r="C827" s="3" t="str">
        <f t="shared" si="12"/>
        <v>FSA - Marketing (S188)</v>
      </c>
    </row>
    <row r="828" spans="1:3" x14ac:dyDescent="0.3">
      <c r="A828" s="3" t="s">
        <v>1687</v>
      </c>
      <c r="B828" s="3" t="s">
        <v>1688</v>
      </c>
      <c r="C828" s="3" t="str">
        <f t="shared" si="12"/>
        <v>FSA - Commodity Config (S189)</v>
      </c>
    </row>
    <row r="829" spans="1:3" x14ac:dyDescent="0.3">
      <c r="A829" s="3" t="s">
        <v>1689</v>
      </c>
      <c r="B829" s="3" t="s">
        <v>1690</v>
      </c>
      <c r="C829" s="3" t="str">
        <f t="shared" si="12"/>
        <v>Head Count/LOB - Canidate for Promotion (S190)</v>
      </c>
    </row>
    <row r="830" spans="1:3" x14ac:dyDescent="0.3">
      <c r="A830" s="3" t="s">
        <v>1691</v>
      </c>
      <c r="B830" s="3" t="s">
        <v>1692</v>
      </c>
      <c r="C830" s="3" t="str">
        <f t="shared" si="12"/>
        <v>Head Count/LOB - Demonstrates Potential (S191)</v>
      </c>
    </row>
    <row r="831" spans="1:3" x14ac:dyDescent="0.3">
      <c r="A831" s="3" t="s">
        <v>1693</v>
      </c>
      <c r="B831" s="3" t="s">
        <v>1694</v>
      </c>
      <c r="C831" s="3" t="str">
        <f t="shared" si="12"/>
        <v>Head Count/LOB Solid Contributor (S192)</v>
      </c>
    </row>
    <row r="832" spans="1:3" x14ac:dyDescent="0.3">
      <c r="A832" s="3" t="s">
        <v>1695</v>
      </c>
      <c r="B832" s="3" t="s">
        <v>1696</v>
      </c>
      <c r="C832" s="3" t="str">
        <f t="shared" si="12"/>
        <v>Head Count/LOB Needs Improvement (S193)</v>
      </c>
    </row>
    <row r="833" spans="1:3" x14ac:dyDescent="0.3">
      <c r="A833" s="3" t="s">
        <v>1697</v>
      </c>
      <c r="B833" s="3" t="s">
        <v>1698</v>
      </c>
      <c r="C833" s="3" t="str">
        <f t="shared" si="12"/>
        <v>Head Count/LOB Too New (S199)</v>
      </c>
    </row>
    <row r="834" spans="1:3" x14ac:dyDescent="0.3">
      <c r="A834" s="3" t="s">
        <v>1699</v>
      </c>
      <c r="B834" s="3" t="s">
        <v>1700</v>
      </c>
      <c r="C834" s="3" t="str">
        <f t="shared" si="12"/>
        <v>Profit/Loss C/Y-Actual (S200)</v>
      </c>
    </row>
    <row r="835" spans="1:3" x14ac:dyDescent="0.3">
      <c r="A835" s="3" t="s">
        <v>1701</v>
      </c>
      <c r="B835" s="3" t="s">
        <v>1702</v>
      </c>
      <c r="C835" s="3" t="str">
        <f t="shared" ref="C835:C898" si="13">_xlfn.CONCAT(B835, " (", A835, ")")</f>
        <v>Profit/Loss C/Y-Forecast (S201)</v>
      </c>
    </row>
    <row r="836" spans="1:3" x14ac:dyDescent="0.3">
      <c r="A836" s="3" t="s">
        <v>1703</v>
      </c>
      <c r="B836" s="3" t="s">
        <v>1704</v>
      </c>
      <c r="C836" s="3" t="str">
        <f t="shared" si="13"/>
        <v>Profit/Loss P/Y-Actual (S202)</v>
      </c>
    </row>
    <row r="837" spans="1:3" x14ac:dyDescent="0.3">
      <c r="A837" s="3" t="s">
        <v>1705</v>
      </c>
      <c r="B837" s="3" t="s">
        <v>1706</v>
      </c>
      <c r="C837" s="3" t="str">
        <f t="shared" si="13"/>
        <v>Profit/Loss P/Y-Forecast (S203)</v>
      </c>
    </row>
    <row r="838" spans="1:3" x14ac:dyDescent="0.3">
      <c r="A838" s="3" t="s">
        <v>1707</v>
      </c>
      <c r="B838" s="3" t="s">
        <v>1708</v>
      </c>
      <c r="C838" s="3" t="str">
        <f t="shared" si="13"/>
        <v>Profit Grade-Route Percent D &amp; F (S204)</v>
      </c>
    </row>
    <row r="839" spans="1:3" x14ac:dyDescent="0.3">
      <c r="A839" s="3" t="s">
        <v>1709</v>
      </c>
      <c r="B839" s="3" t="s">
        <v>1710</v>
      </c>
      <c r="C839" s="3" t="str">
        <f t="shared" si="13"/>
        <v>Gross Profit / Kit (S207)</v>
      </c>
    </row>
    <row r="840" spans="1:3" x14ac:dyDescent="0.3">
      <c r="A840" s="3" t="s">
        <v>1711</v>
      </c>
      <c r="B840" s="3" t="s">
        <v>1712</v>
      </c>
      <c r="C840" s="3" t="str">
        <f t="shared" si="13"/>
        <v>Cost / Meal-Food (S210)</v>
      </c>
    </row>
    <row r="841" spans="1:3" x14ac:dyDescent="0.3">
      <c r="A841" s="3" t="s">
        <v>1713</v>
      </c>
      <c r="B841" s="3" t="s">
        <v>1714</v>
      </c>
      <c r="C841" s="3" t="str">
        <f t="shared" si="13"/>
        <v>Cost / Meal-Labor (S211)</v>
      </c>
    </row>
    <row r="842" spans="1:3" x14ac:dyDescent="0.3">
      <c r="A842" s="3" t="s">
        <v>1715</v>
      </c>
      <c r="B842" s="3" t="s">
        <v>1716</v>
      </c>
      <c r="C842" s="3" t="str">
        <f t="shared" si="13"/>
        <v>Total Cost Per Meal (S212)</v>
      </c>
    </row>
    <row r="843" spans="1:3" x14ac:dyDescent="0.3">
      <c r="A843" s="3" t="s">
        <v>1717</v>
      </c>
      <c r="B843" s="3" t="s">
        <v>1718</v>
      </c>
      <c r="C843" s="3" t="str">
        <f t="shared" si="13"/>
        <v>Cost / Meal-Support (S213)</v>
      </c>
    </row>
    <row r="844" spans="1:3" x14ac:dyDescent="0.3">
      <c r="A844" s="3" t="s">
        <v>1719</v>
      </c>
      <c r="B844" s="3" t="s">
        <v>1720</v>
      </c>
      <c r="C844" s="3" t="str">
        <f t="shared" si="13"/>
        <v>Cost / Meal-Fee (S214)</v>
      </c>
    </row>
    <row r="845" spans="1:3" x14ac:dyDescent="0.3">
      <c r="A845" s="3" t="s">
        <v>1721</v>
      </c>
      <c r="B845" s="3" t="s">
        <v>1722</v>
      </c>
      <c r="C845" s="3" t="str">
        <f t="shared" si="13"/>
        <v>Cost / Patient Day (S215)</v>
      </c>
    </row>
    <row r="846" spans="1:3" x14ac:dyDescent="0.3">
      <c r="A846" s="3" t="s">
        <v>1723</v>
      </c>
      <c r="B846" s="3" t="s">
        <v>1724</v>
      </c>
      <c r="C846" s="3" t="str">
        <f t="shared" si="13"/>
        <v>Cost / Hire (S216)</v>
      </c>
    </row>
    <row r="847" spans="1:3" x14ac:dyDescent="0.3">
      <c r="A847" s="3" t="s">
        <v>1725</v>
      </c>
      <c r="B847" s="3" t="s">
        <v>1726</v>
      </c>
      <c r="C847" s="3" t="str">
        <f t="shared" si="13"/>
        <v>Cost / Kit (S217)</v>
      </c>
    </row>
    <row r="848" spans="1:3" x14ac:dyDescent="0.3">
      <c r="A848" s="3" t="s">
        <v>1727</v>
      </c>
      <c r="B848" s="3" t="s">
        <v>1728</v>
      </c>
      <c r="C848" s="3" t="str">
        <f t="shared" si="13"/>
        <v>Food Cost (S220)</v>
      </c>
    </row>
    <row r="849" spans="1:3" x14ac:dyDescent="0.3">
      <c r="A849" s="3" t="s">
        <v>1729</v>
      </c>
      <c r="B849" s="3" t="s">
        <v>1730</v>
      </c>
      <c r="C849" s="3" t="str">
        <f t="shared" si="13"/>
        <v>Food Cost / Meal Served (S221)</v>
      </c>
    </row>
    <row r="850" spans="1:3" x14ac:dyDescent="0.3">
      <c r="A850" s="3" t="s">
        <v>1731</v>
      </c>
      <c r="B850" s="3" t="s">
        <v>1732</v>
      </c>
      <c r="C850" s="3" t="str">
        <f t="shared" si="13"/>
        <v>Food Cost Percent Sales (S225)</v>
      </c>
    </row>
    <row r="851" spans="1:3" x14ac:dyDescent="0.3">
      <c r="A851" s="3" t="s">
        <v>1733</v>
      </c>
      <c r="B851" s="3" t="s">
        <v>1734</v>
      </c>
      <c r="C851" s="3" t="str">
        <f t="shared" si="13"/>
        <v>Labor Cost Percent Sales (S226)</v>
      </c>
    </row>
    <row r="852" spans="1:3" x14ac:dyDescent="0.3">
      <c r="A852" s="3" t="s">
        <v>1735</v>
      </c>
      <c r="B852" s="3" t="s">
        <v>1736</v>
      </c>
      <c r="C852" s="3" t="str">
        <f t="shared" si="13"/>
        <v>Direct Cost Percent Sales (S227)</v>
      </c>
    </row>
    <row r="853" spans="1:3" x14ac:dyDescent="0.3">
      <c r="A853" s="3" t="s">
        <v>1737</v>
      </c>
      <c r="B853" s="3" t="s">
        <v>1738</v>
      </c>
      <c r="C853" s="3" t="str">
        <f t="shared" si="13"/>
        <v>Overhead Percent Sales (S228)</v>
      </c>
    </row>
    <row r="854" spans="1:3" x14ac:dyDescent="0.3">
      <c r="A854" s="3" t="s">
        <v>1739</v>
      </c>
      <c r="B854" s="3" t="s">
        <v>1740</v>
      </c>
      <c r="C854" s="3" t="str">
        <f t="shared" si="13"/>
        <v>Product Spoilage (S230)</v>
      </c>
    </row>
    <row r="855" spans="1:3" x14ac:dyDescent="0.3">
      <c r="A855" s="3" t="s">
        <v>1741</v>
      </c>
      <c r="B855" s="3" t="s">
        <v>1742</v>
      </c>
      <c r="C855" s="3" t="str">
        <f t="shared" si="13"/>
        <v>Shortages (S231)</v>
      </c>
    </row>
    <row r="856" spans="1:3" x14ac:dyDescent="0.3">
      <c r="A856" s="3" t="s">
        <v>1743</v>
      </c>
      <c r="B856" s="3" t="s">
        <v>1744</v>
      </c>
      <c r="C856" s="3" t="str">
        <f t="shared" si="13"/>
        <v>Facility Supply Inventory (S232)</v>
      </c>
    </row>
    <row r="857" spans="1:3" x14ac:dyDescent="0.3">
      <c r="A857" s="3" t="s">
        <v>1745</v>
      </c>
      <c r="B857" s="3" t="s">
        <v>1746</v>
      </c>
      <c r="C857" s="3" t="str">
        <f t="shared" si="13"/>
        <v>Inventory Weeks On Hand (S233)</v>
      </c>
    </row>
    <row r="858" spans="1:3" x14ac:dyDescent="0.3">
      <c r="A858" s="3" t="s">
        <v>1747</v>
      </c>
      <c r="B858" s="3" t="s">
        <v>1748</v>
      </c>
      <c r="C858" s="3" t="str">
        <f t="shared" si="13"/>
        <v>Patient Floor Stock (S234)</v>
      </c>
    </row>
    <row r="859" spans="1:3" x14ac:dyDescent="0.3">
      <c r="A859" s="3" t="s">
        <v>1749</v>
      </c>
      <c r="B859" s="3" t="s">
        <v>1750</v>
      </c>
      <c r="C859" s="3" t="str">
        <f t="shared" si="13"/>
        <v>Passthroughs (S235)</v>
      </c>
    </row>
    <row r="860" spans="1:3" x14ac:dyDescent="0.3">
      <c r="A860" s="3" t="s">
        <v>1751</v>
      </c>
      <c r="B860" s="3" t="s">
        <v>1752</v>
      </c>
      <c r="C860" s="3" t="str">
        <f t="shared" si="13"/>
        <v>Commodity Inventory (S236)</v>
      </c>
    </row>
    <row r="861" spans="1:3" x14ac:dyDescent="0.3">
      <c r="A861" s="3" t="s">
        <v>1753</v>
      </c>
      <c r="B861" s="3" t="s">
        <v>1754</v>
      </c>
      <c r="C861" s="3" t="str">
        <f t="shared" si="13"/>
        <v>Commodity Usage (S237)</v>
      </c>
    </row>
    <row r="862" spans="1:3" x14ac:dyDescent="0.3">
      <c r="A862" s="3" t="s">
        <v>1755</v>
      </c>
      <c r="B862" s="3" t="s">
        <v>1756</v>
      </c>
      <c r="C862" s="3" t="str">
        <f t="shared" si="13"/>
        <v>Client Inventory (S238)</v>
      </c>
    </row>
    <row r="863" spans="1:3" x14ac:dyDescent="0.3">
      <c r="A863" s="3" t="s">
        <v>1757</v>
      </c>
      <c r="B863" s="3" t="s">
        <v>1758</v>
      </c>
      <c r="C863" s="3" t="str">
        <f t="shared" si="13"/>
        <v>Commodity Receipts (S239)</v>
      </c>
    </row>
    <row r="864" spans="1:3" x14ac:dyDescent="0.3">
      <c r="A864" s="3" t="s">
        <v>1759</v>
      </c>
      <c r="B864" s="3" t="s">
        <v>1760</v>
      </c>
      <c r="C864" s="3" t="str">
        <f t="shared" si="13"/>
        <v>Paper / Population (S240)</v>
      </c>
    </row>
    <row r="865" spans="1:3" x14ac:dyDescent="0.3">
      <c r="A865" s="3" t="s">
        <v>1761</v>
      </c>
      <c r="B865" s="3" t="s">
        <v>1762</v>
      </c>
      <c r="C865" s="3" t="str">
        <f t="shared" si="13"/>
        <v>Plastics / Population (S242)</v>
      </c>
    </row>
    <row r="866" spans="1:3" x14ac:dyDescent="0.3">
      <c r="A866" s="3" t="s">
        <v>1763</v>
      </c>
      <c r="B866" s="3" t="s">
        <v>1764</v>
      </c>
      <c r="C866" s="3" t="str">
        <f t="shared" si="13"/>
        <v>Serviceware Cost / Meal (S244)</v>
      </c>
    </row>
    <row r="867" spans="1:3" x14ac:dyDescent="0.3">
      <c r="A867" s="3" t="s">
        <v>1765</v>
      </c>
      <c r="B867" s="3" t="s">
        <v>1766</v>
      </c>
      <c r="C867" s="3" t="str">
        <f t="shared" si="13"/>
        <v>Chemicals / Sq. Ft. (S246)</v>
      </c>
    </row>
    <row r="868" spans="1:3" x14ac:dyDescent="0.3">
      <c r="A868" s="3" t="s">
        <v>1767</v>
      </c>
      <c r="B868" s="3" t="s">
        <v>1768</v>
      </c>
      <c r="C868" s="3" t="str">
        <f t="shared" si="13"/>
        <v>Contribution / Menu Item Served (S248)</v>
      </c>
    </row>
    <row r="869" spans="1:3" x14ac:dyDescent="0.3">
      <c r="A869" s="3" t="s">
        <v>1769</v>
      </c>
      <c r="B869" s="3" t="s">
        <v>1770</v>
      </c>
      <c r="C869" s="3" t="str">
        <f t="shared" si="13"/>
        <v>Employee Meals-Week (S250)</v>
      </c>
    </row>
    <row r="870" spans="1:3" x14ac:dyDescent="0.3">
      <c r="A870" s="3" t="s">
        <v>1771</v>
      </c>
      <c r="B870" s="3" t="s">
        <v>1772</v>
      </c>
      <c r="C870" s="3" t="str">
        <f t="shared" si="13"/>
        <v>Employee Meals-C/Y (S251)</v>
      </c>
    </row>
    <row r="871" spans="1:3" x14ac:dyDescent="0.3">
      <c r="A871" s="3" t="s">
        <v>1773</v>
      </c>
      <c r="B871" s="3" t="s">
        <v>1774</v>
      </c>
      <c r="C871" s="3" t="str">
        <f t="shared" si="13"/>
        <v>Employee Meals-Period (S252)</v>
      </c>
    </row>
    <row r="872" spans="1:3" x14ac:dyDescent="0.3">
      <c r="A872" s="3" t="s">
        <v>1775</v>
      </c>
      <c r="B872" s="3" t="s">
        <v>1776</v>
      </c>
      <c r="C872" s="3" t="str">
        <f t="shared" si="13"/>
        <v>Sales Tax - Retail (percentage) (S253)</v>
      </c>
    </row>
    <row r="873" spans="1:3" x14ac:dyDescent="0.3">
      <c r="A873" s="3" t="s">
        <v>1777</v>
      </c>
      <c r="B873" s="3" t="s">
        <v>1778</v>
      </c>
      <c r="C873" s="3" t="str">
        <f t="shared" si="13"/>
        <v>Retail Meal Equivalent Factor (HAAS Factor) (S254)</v>
      </c>
    </row>
    <row r="874" spans="1:3" x14ac:dyDescent="0.3">
      <c r="A874" s="3" t="s">
        <v>1779</v>
      </c>
      <c r="B874" s="3" t="s">
        <v>1780</v>
      </c>
      <c r="C874" s="3" t="str">
        <f t="shared" si="13"/>
        <v>Raw Food Cost Factor (S255)</v>
      </c>
    </row>
    <row r="875" spans="1:3" x14ac:dyDescent="0.3">
      <c r="A875" s="3" t="s">
        <v>1781</v>
      </c>
      <c r="B875" s="3" t="s">
        <v>1782</v>
      </c>
      <c r="C875" s="3" t="str">
        <f t="shared" si="13"/>
        <v>Management Fee (S260)</v>
      </c>
    </row>
    <row r="876" spans="1:3" x14ac:dyDescent="0.3">
      <c r="A876" s="3" t="s">
        <v>1783</v>
      </c>
      <c r="B876" s="3" t="s">
        <v>1784</v>
      </c>
      <c r="C876" s="3" t="str">
        <f t="shared" si="13"/>
        <v>Management Fee-Forecast (S261)</v>
      </c>
    </row>
    <row r="877" spans="1:3" x14ac:dyDescent="0.3">
      <c r="A877" s="3" t="s">
        <v>1785</v>
      </c>
      <c r="B877" s="3" t="s">
        <v>1786</v>
      </c>
      <c r="C877" s="3" t="str">
        <f t="shared" si="13"/>
        <v>Admin Expense (S262)</v>
      </c>
    </row>
    <row r="878" spans="1:3" x14ac:dyDescent="0.3">
      <c r="A878" s="3" t="s">
        <v>1787</v>
      </c>
      <c r="B878" s="3" t="s">
        <v>1788</v>
      </c>
      <c r="C878" s="3" t="str">
        <f t="shared" si="13"/>
        <v>Admin Expense-Forecast (S263)</v>
      </c>
    </row>
    <row r="879" spans="1:3" x14ac:dyDescent="0.3">
      <c r="A879" s="3" t="s">
        <v>1789</v>
      </c>
      <c r="B879" s="3" t="s">
        <v>1790</v>
      </c>
      <c r="C879" s="3" t="str">
        <f t="shared" si="13"/>
        <v>Department Charges (S265)</v>
      </c>
    </row>
    <row r="880" spans="1:3" x14ac:dyDescent="0.3">
      <c r="A880" s="3" t="s">
        <v>1791</v>
      </c>
      <c r="B880" s="3" t="s">
        <v>1792</v>
      </c>
      <c r="C880" s="3" t="str">
        <f t="shared" si="13"/>
        <v>Purchasing Rebate (S266)</v>
      </c>
    </row>
    <row r="881" spans="1:3" x14ac:dyDescent="0.3">
      <c r="A881" s="3" t="s">
        <v>1793</v>
      </c>
      <c r="B881" s="3" t="s">
        <v>1794</v>
      </c>
      <c r="C881" s="3" t="str">
        <f t="shared" si="13"/>
        <v>Vending Commissions (S267)</v>
      </c>
    </row>
    <row r="882" spans="1:3" x14ac:dyDescent="0.3">
      <c r="A882" s="3" t="s">
        <v>1795</v>
      </c>
      <c r="B882" s="3" t="s">
        <v>1796</v>
      </c>
      <c r="C882" s="3" t="str">
        <f t="shared" si="13"/>
        <v>Enteral Feedings (S268)</v>
      </c>
    </row>
    <row r="883" spans="1:3" x14ac:dyDescent="0.3">
      <c r="A883" s="3" t="s">
        <v>1797</v>
      </c>
      <c r="B883" s="3" t="s">
        <v>1798</v>
      </c>
      <c r="C883" s="3" t="str">
        <f t="shared" si="13"/>
        <v>Other Meals (S269)</v>
      </c>
    </row>
    <row r="884" spans="1:3" x14ac:dyDescent="0.3">
      <c r="A884" s="3" t="s">
        <v>1799</v>
      </c>
      <c r="B884" s="3" t="s">
        <v>1800</v>
      </c>
      <c r="C884" s="3" t="str">
        <f t="shared" si="13"/>
        <v>Cash Flow (S270)</v>
      </c>
    </row>
    <row r="885" spans="1:3" x14ac:dyDescent="0.3">
      <c r="A885" s="3" t="s">
        <v>1801</v>
      </c>
      <c r="B885" s="3" t="s">
        <v>626</v>
      </c>
      <c r="C885" s="3" t="str">
        <f t="shared" si="13"/>
        <v>Undeposited Cash (S271)</v>
      </c>
    </row>
    <row r="886" spans="1:3" x14ac:dyDescent="0.3">
      <c r="A886" s="3" t="s">
        <v>1802</v>
      </c>
      <c r="B886" s="3" t="s">
        <v>1803</v>
      </c>
      <c r="C886" s="3" t="str">
        <f t="shared" si="13"/>
        <v>EBIT (S272)</v>
      </c>
    </row>
    <row r="887" spans="1:3" x14ac:dyDescent="0.3">
      <c r="A887" s="3" t="s">
        <v>1804</v>
      </c>
      <c r="B887" s="3" t="s">
        <v>1805</v>
      </c>
      <c r="C887" s="3" t="str">
        <f t="shared" si="13"/>
        <v>EBIT / FTE (S273)</v>
      </c>
    </row>
    <row r="888" spans="1:3" x14ac:dyDescent="0.3">
      <c r="A888" s="3" t="s">
        <v>1806</v>
      </c>
      <c r="B888" s="3" t="s">
        <v>1807</v>
      </c>
      <c r="C888" s="3" t="str">
        <f t="shared" si="13"/>
        <v>Receivables (S274)</v>
      </c>
    </row>
    <row r="889" spans="1:3" x14ac:dyDescent="0.3">
      <c r="A889" s="3" t="s">
        <v>1808</v>
      </c>
      <c r="B889" s="3" t="s">
        <v>1809</v>
      </c>
      <c r="C889" s="3" t="str">
        <f t="shared" si="13"/>
        <v>Days Sales Outstanding (S275)</v>
      </c>
    </row>
    <row r="890" spans="1:3" x14ac:dyDescent="0.3">
      <c r="A890" s="3" t="s">
        <v>1810</v>
      </c>
      <c r="B890" s="3" t="s">
        <v>1811</v>
      </c>
      <c r="C890" s="3" t="str">
        <f t="shared" si="13"/>
        <v>Weeks Sales Outstanding (S276)</v>
      </c>
    </row>
    <row r="891" spans="1:3" x14ac:dyDescent="0.3">
      <c r="A891" s="3" t="s">
        <v>1812</v>
      </c>
      <c r="B891" s="3" t="s">
        <v>1813</v>
      </c>
      <c r="C891" s="3" t="str">
        <f t="shared" si="13"/>
        <v>Employees that left - Canidate for Promotion (S277)</v>
      </c>
    </row>
    <row r="892" spans="1:3" x14ac:dyDescent="0.3">
      <c r="A892" s="3" t="s">
        <v>1814</v>
      </c>
      <c r="B892" s="3" t="s">
        <v>1815</v>
      </c>
      <c r="C892" s="3" t="str">
        <f t="shared" si="13"/>
        <v>Employees that left - Demonstrates Potential (S278)</v>
      </c>
    </row>
    <row r="893" spans="1:3" x14ac:dyDescent="0.3">
      <c r="A893" s="3" t="s">
        <v>1816</v>
      </c>
      <c r="B893" s="3" t="s">
        <v>1817</v>
      </c>
      <c r="C893" s="3" t="str">
        <f t="shared" si="13"/>
        <v>Employees that left - Solid Contibutor (S279)</v>
      </c>
    </row>
    <row r="894" spans="1:3" x14ac:dyDescent="0.3">
      <c r="A894" s="3" t="s">
        <v>1818</v>
      </c>
      <c r="B894" s="3" t="s">
        <v>1819</v>
      </c>
      <c r="C894" s="3" t="str">
        <f t="shared" si="13"/>
        <v>Employees that left - Needs Improvement (S280)</v>
      </c>
    </row>
    <row r="895" spans="1:3" x14ac:dyDescent="0.3">
      <c r="A895" s="3" t="s">
        <v>1820</v>
      </c>
      <c r="B895" s="3" t="s">
        <v>1821</v>
      </c>
      <c r="C895" s="3" t="str">
        <f t="shared" si="13"/>
        <v>Employees that left - Too New (S281)</v>
      </c>
    </row>
    <row r="896" spans="1:3" x14ac:dyDescent="0.3">
      <c r="A896" s="3" t="s">
        <v>1822</v>
      </c>
      <c r="B896" s="3" t="s">
        <v>1823</v>
      </c>
      <c r="C896" s="3" t="str">
        <f t="shared" si="13"/>
        <v>EVA Fixed Assets (S282)</v>
      </c>
    </row>
    <row r="897" spans="1:3" x14ac:dyDescent="0.3">
      <c r="A897" s="3" t="s">
        <v>1824</v>
      </c>
      <c r="B897" s="3" t="s">
        <v>1825</v>
      </c>
      <c r="C897" s="3" t="str">
        <f t="shared" si="13"/>
        <v>EVA Working Capital (S283)</v>
      </c>
    </row>
    <row r="898" spans="1:3" x14ac:dyDescent="0.3">
      <c r="A898" s="3" t="s">
        <v>1826</v>
      </c>
      <c r="B898" s="3" t="s">
        <v>1827</v>
      </c>
      <c r="C898" s="3" t="str">
        <f t="shared" si="13"/>
        <v>Open to Buy (S284)</v>
      </c>
    </row>
    <row r="899" spans="1:3" x14ac:dyDescent="0.3">
      <c r="A899" s="3" t="s">
        <v>1828</v>
      </c>
      <c r="B899" s="3" t="s">
        <v>1829</v>
      </c>
      <c r="C899" s="3" t="str">
        <f t="shared" ref="C899:C962" si="14">_xlfn.CONCAT(B899, " (", A899, ")")</f>
        <v>Payback (S285)</v>
      </c>
    </row>
    <row r="900" spans="1:3" x14ac:dyDescent="0.3">
      <c r="A900" s="3" t="s">
        <v>1830</v>
      </c>
      <c r="B900" s="3" t="s">
        <v>1831</v>
      </c>
      <c r="C900" s="3" t="str">
        <f t="shared" si="14"/>
        <v>Assets-Forecast (S286)</v>
      </c>
    </row>
    <row r="901" spans="1:3" x14ac:dyDescent="0.3">
      <c r="A901" s="3" t="s">
        <v>1832</v>
      </c>
      <c r="B901" s="3" t="s">
        <v>1833</v>
      </c>
      <c r="C901" s="3" t="str">
        <f t="shared" si="14"/>
        <v>Assets-Disposals (S287)</v>
      </c>
    </row>
    <row r="902" spans="1:3" x14ac:dyDescent="0.3">
      <c r="A902" s="3" t="s">
        <v>1834</v>
      </c>
      <c r="B902" s="3" t="s">
        <v>1835</v>
      </c>
      <c r="C902" s="3" t="str">
        <f t="shared" si="14"/>
        <v>Residential Dining - Avg Daily Rate (S290)</v>
      </c>
    </row>
    <row r="903" spans="1:3" x14ac:dyDescent="0.3">
      <c r="A903" s="3" t="s">
        <v>1836</v>
      </c>
      <c r="B903" s="3" t="s">
        <v>1837</v>
      </c>
      <c r="C903" s="3" t="str">
        <f t="shared" si="14"/>
        <v>Residential Dining - Total Members (S291)</v>
      </c>
    </row>
    <row r="904" spans="1:3" x14ac:dyDescent="0.3">
      <c r="A904" s="3" t="s">
        <v>1838</v>
      </c>
      <c r="B904" s="3" t="s">
        <v>1839</v>
      </c>
      <c r="C904" s="3" t="str">
        <f t="shared" si="14"/>
        <v>Existing Retail - Avg Check $ (S292)</v>
      </c>
    </row>
    <row r="905" spans="1:3" x14ac:dyDescent="0.3">
      <c r="A905" s="3" t="s">
        <v>1840</v>
      </c>
      <c r="B905" s="3" t="s">
        <v>1841</v>
      </c>
      <c r="C905" s="3" t="str">
        <f t="shared" si="14"/>
        <v>Existing Retail - Transactions per Day (S293)</v>
      </c>
    </row>
    <row r="906" spans="1:3" x14ac:dyDescent="0.3">
      <c r="A906" s="3" t="s">
        <v>1842</v>
      </c>
      <c r="B906" s="3" t="s">
        <v>1843</v>
      </c>
      <c r="C906" s="3" t="str">
        <f t="shared" si="14"/>
        <v>New Retail (Sept) - Avg Check $ (S294)</v>
      </c>
    </row>
    <row r="907" spans="1:3" x14ac:dyDescent="0.3">
      <c r="A907" s="3" t="s">
        <v>1844</v>
      </c>
      <c r="B907" s="3" t="s">
        <v>1845</v>
      </c>
      <c r="C907" s="3" t="str">
        <f t="shared" si="14"/>
        <v>New Retail (Sept) - Transactions per Day (S295)</v>
      </c>
    </row>
    <row r="908" spans="1:3" x14ac:dyDescent="0.3">
      <c r="A908" s="3" t="s">
        <v>1846</v>
      </c>
      <c r="B908" s="3" t="s">
        <v>1847</v>
      </c>
      <c r="C908" s="3" t="str">
        <f t="shared" si="14"/>
        <v>Full Time Employees - Mgmt (S296)</v>
      </c>
    </row>
    <row r="909" spans="1:3" x14ac:dyDescent="0.3">
      <c r="A909" s="3" t="s">
        <v>1848</v>
      </c>
      <c r="B909" s="3" t="s">
        <v>1849</v>
      </c>
      <c r="C909" s="3" t="str">
        <f t="shared" si="14"/>
        <v>Full Time Employees - Non Salaried Exempt (S297)</v>
      </c>
    </row>
    <row r="910" spans="1:3" x14ac:dyDescent="0.3">
      <c r="A910" s="3" t="s">
        <v>1850</v>
      </c>
      <c r="B910" s="3" t="s">
        <v>1851</v>
      </c>
      <c r="C910" s="3" t="str">
        <f t="shared" si="14"/>
        <v>Full Time Employees - Non Salaried Hourly (S298)</v>
      </c>
    </row>
    <row r="911" spans="1:3" x14ac:dyDescent="0.3">
      <c r="A911" s="3" t="s">
        <v>1852</v>
      </c>
      <c r="B911" s="3" t="s">
        <v>1853</v>
      </c>
      <c r="C911" s="3" t="str">
        <f t="shared" si="14"/>
        <v>Events (S300)</v>
      </c>
    </row>
    <row r="912" spans="1:3" x14ac:dyDescent="0.3">
      <c r="A912" s="3" t="s">
        <v>1854</v>
      </c>
      <c r="B912" s="3" t="s">
        <v>1855</v>
      </c>
      <c r="C912" s="3" t="str">
        <f t="shared" si="14"/>
        <v>Events-Catered (S301)</v>
      </c>
    </row>
    <row r="913" spans="1:3" x14ac:dyDescent="0.3">
      <c r="A913" s="3" t="s">
        <v>1856</v>
      </c>
      <c r="B913" s="3" t="s">
        <v>1857</v>
      </c>
      <c r="C913" s="3" t="str">
        <f t="shared" si="14"/>
        <v>Events-Special Functions (S302)</v>
      </c>
    </row>
    <row r="914" spans="1:3" x14ac:dyDescent="0.3">
      <c r="A914" s="3" t="s">
        <v>1858</v>
      </c>
      <c r="B914" s="3" t="s">
        <v>1859</v>
      </c>
      <c r="C914" s="3" t="str">
        <f t="shared" si="14"/>
        <v>Operating Days-Period (S310)</v>
      </c>
    </row>
    <row r="915" spans="1:3" x14ac:dyDescent="0.3">
      <c r="A915" s="3" t="s">
        <v>1860</v>
      </c>
      <c r="B915" s="3" t="s">
        <v>1861</v>
      </c>
      <c r="C915" s="3" t="str">
        <f t="shared" si="14"/>
        <v>Service Days (S311)</v>
      </c>
    </row>
    <row r="916" spans="1:3" x14ac:dyDescent="0.3">
      <c r="A916" s="3" t="s">
        <v>1862</v>
      </c>
      <c r="B916" s="3" t="s">
        <v>1863</v>
      </c>
      <c r="C916" s="3" t="str">
        <f t="shared" si="14"/>
        <v>Operating Days C/Y-Forecast (S312)</v>
      </c>
    </row>
    <row r="917" spans="1:3" x14ac:dyDescent="0.3">
      <c r="A917" s="3" t="s">
        <v>1864</v>
      </c>
      <c r="B917" s="3" t="s">
        <v>1865</v>
      </c>
      <c r="C917" s="3" t="str">
        <f t="shared" si="14"/>
        <v>Operating Days P/Y-Actual (S313)</v>
      </c>
    </row>
    <row r="918" spans="1:3" x14ac:dyDescent="0.3">
      <c r="A918" s="3" t="s">
        <v>1866</v>
      </c>
      <c r="B918" s="3" t="s">
        <v>1867</v>
      </c>
      <c r="C918" s="3" t="str">
        <f t="shared" si="14"/>
        <v>Operating Days P/Y-Forecast (S314)</v>
      </c>
    </row>
    <row r="919" spans="1:3" x14ac:dyDescent="0.3">
      <c r="A919" s="3" t="s">
        <v>1868</v>
      </c>
      <c r="B919" s="3" t="s">
        <v>1869</v>
      </c>
      <c r="C919" s="3" t="str">
        <f t="shared" si="14"/>
        <v>Weeks in Accounting Month (S315)</v>
      </c>
    </row>
    <row r="920" spans="1:3" x14ac:dyDescent="0.3">
      <c r="A920" s="3" t="s">
        <v>1870</v>
      </c>
      <c r="B920" s="3" t="s">
        <v>1871</v>
      </c>
      <c r="C920" s="3" t="str">
        <f t="shared" si="14"/>
        <v>Cleaning Days (S320)</v>
      </c>
    </row>
    <row r="921" spans="1:3" x14ac:dyDescent="0.3">
      <c r="A921" s="3" t="s">
        <v>1872</v>
      </c>
      <c r="B921" s="3" t="s">
        <v>1873</v>
      </c>
      <c r="C921" s="3" t="str">
        <f t="shared" si="14"/>
        <v>Patient Days (S321)</v>
      </c>
    </row>
    <row r="922" spans="1:3" x14ac:dyDescent="0.3">
      <c r="A922" s="3" t="s">
        <v>1874</v>
      </c>
      <c r="B922" s="3" t="s">
        <v>1875</v>
      </c>
      <c r="C922" s="3" t="str">
        <f t="shared" si="14"/>
        <v>Operating Hours-Period (S325)</v>
      </c>
    </row>
    <row r="923" spans="1:3" x14ac:dyDescent="0.3">
      <c r="A923" s="3" t="s">
        <v>1876</v>
      </c>
      <c r="B923" s="3" t="s">
        <v>1877</v>
      </c>
      <c r="C923" s="3" t="str">
        <f t="shared" si="14"/>
        <v>Operating Hours-C/Y (S326)</v>
      </c>
    </row>
    <row r="924" spans="1:3" x14ac:dyDescent="0.3">
      <c r="A924" s="3" t="s">
        <v>1878</v>
      </c>
      <c r="B924" s="3" t="s">
        <v>1879</v>
      </c>
      <c r="C924" s="3" t="str">
        <f t="shared" si="14"/>
        <v>Clinical Hours-ARAMARK (S327)</v>
      </c>
    </row>
    <row r="925" spans="1:3" x14ac:dyDescent="0.3">
      <c r="A925" s="3" t="s">
        <v>1880</v>
      </c>
      <c r="B925" s="3" t="s">
        <v>1881</v>
      </c>
      <c r="C925" s="3" t="str">
        <f t="shared" si="14"/>
        <v>Clinical Hours-Client (S328)</v>
      </c>
    </row>
    <row r="926" spans="1:3" x14ac:dyDescent="0.3">
      <c r="A926" s="3" t="s">
        <v>1882</v>
      </c>
      <c r="B926" s="3" t="s">
        <v>1883</v>
      </c>
      <c r="C926" s="3" t="str">
        <f t="shared" si="14"/>
        <v>Population-Building (S330)</v>
      </c>
    </row>
    <row r="927" spans="1:3" x14ac:dyDescent="0.3">
      <c r="A927" s="3" t="s">
        <v>1884</v>
      </c>
      <c r="B927" s="3" t="s">
        <v>1885</v>
      </c>
      <c r="C927" s="3" t="str">
        <f t="shared" si="14"/>
        <v>Population-Client Staff (S331)</v>
      </c>
    </row>
    <row r="928" spans="1:3" x14ac:dyDescent="0.3">
      <c r="A928" s="3" t="s">
        <v>1886</v>
      </c>
      <c r="B928" s="3" t="s">
        <v>1887</v>
      </c>
      <c r="C928" s="3" t="str">
        <f t="shared" si="14"/>
        <v>Population-Inmate (S332)</v>
      </c>
    </row>
    <row r="929" spans="1:3" x14ac:dyDescent="0.3">
      <c r="A929" s="3" t="s">
        <v>1888</v>
      </c>
      <c r="B929" s="3" t="s">
        <v>1889</v>
      </c>
      <c r="C929" s="3" t="str">
        <f t="shared" si="14"/>
        <v>Population-Juvenile (S333)</v>
      </c>
    </row>
    <row r="930" spans="1:3" x14ac:dyDescent="0.3">
      <c r="A930" s="3" t="s">
        <v>1890</v>
      </c>
      <c r="B930" s="3" t="s">
        <v>1891</v>
      </c>
      <c r="C930" s="3" t="str">
        <f t="shared" si="14"/>
        <v>Population-Trustee (S334)</v>
      </c>
    </row>
    <row r="931" spans="1:3" x14ac:dyDescent="0.3">
      <c r="A931" s="3" t="s">
        <v>1892</v>
      </c>
      <c r="B931" s="3" t="s">
        <v>1893</v>
      </c>
      <c r="C931" s="3" t="str">
        <f t="shared" si="14"/>
        <v>Population-Student (S335)</v>
      </c>
    </row>
    <row r="932" spans="1:3" x14ac:dyDescent="0.3">
      <c r="A932" s="3" t="s">
        <v>1894</v>
      </c>
      <c r="B932" s="3" t="s">
        <v>1895</v>
      </c>
      <c r="C932" s="3" t="str">
        <f t="shared" si="14"/>
        <v>Avg. Daily Attendance (S337)</v>
      </c>
    </row>
    <row r="933" spans="1:3" x14ac:dyDescent="0.3">
      <c r="A933" s="3" t="s">
        <v>1896</v>
      </c>
      <c r="B933" s="3" t="s">
        <v>1897</v>
      </c>
      <c r="C933" s="3" t="str">
        <f t="shared" si="14"/>
        <v>Active Attendant Routes (S340)</v>
      </c>
    </row>
    <row r="934" spans="1:3" x14ac:dyDescent="0.3">
      <c r="A934" s="3" t="s">
        <v>1898</v>
      </c>
      <c r="B934" s="3" t="s">
        <v>1899</v>
      </c>
      <c r="C934" s="3" t="str">
        <f t="shared" si="14"/>
        <v>Active Street Routes (S341)</v>
      </c>
    </row>
    <row r="935" spans="1:3" x14ac:dyDescent="0.3">
      <c r="A935" s="3" t="s">
        <v>1900</v>
      </c>
      <c r="B935" s="3" t="s">
        <v>1901</v>
      </c>
      <c r="C935" s="3" t="str">
        <f t="shared" si="14"/>
        <v>Collects &amp; Services (S342)</v>
      </c>
    </row>
    <row r="936" spans="1:3" x14ac:dyDescent="0.3">
      <c r="A936" s="3" t="s">
        <v>1902</v>
      </c>
      <c r="B936" s="3" t="s">
        <v>1903</v>
      </c>
      <c r="C936" s="3" t="str">
        <f t="shared" si="14"/>
        <v>Brewers (S345)</v>
      </c>
    </row>
    <row r="937" spans="1:3" x14ac:dyDescent="0.3">
      <c r="A937" s="3" t="s">
        <v>1904</v>
      </c>
      <c r="B937" s="3" t="s">
        <v>1905</v>
      </c>
      <c r="C937" s="3" t="str">
        <f t="shared" si="14"/>
        <v>Brewers Added (S346)</v>
      </c>
    </row>
    <row r="938" spans="1:3" x14ac:dyDescent="0.3">
      <c r="A938" s="3" t="s">
        <v>1906</v>
      </c>
      <c r="B938" s="3" t="s">
        <v>1907</v>
      </c>
      <c r="C938" s="3" t="str">
        <f t="shared" si="14"/>
        <v>Brewers Pulled (S347)</v>
      </c>
    </row>
    <row r="939" spans="1:3" x14ac:dyDescent="0.3">
      <c r="A939" s="3" t="s">
        <v>1908</v>
      </c>
      <c r="B939" s="3" t="s">
        <v>1909</v>
      </c>
      <c r="C939" s="3" t="str">
        <f t="shared" si="14"/>
        <v>Brewer Adjustments (S348)</v>
      </c>
    </row>
    <row r="940" spans="1:3" x14ac:dyDescent="0.3">
      <c r="A940" s="3" t="s">
        <v>1910</v>
      </c>
      <c r="B940" s="3" t="s">
        <v>1911</v>
      </c>
      <c r="C940" s="3" t="str">
        <f t="shared" si="14"/>
        <v>Active Machines (S350)</v>
      </c>
    </row>
    <row r="941" spans="1:3" x14ac:dyDescent="0.3">
      <c r="A941" s="3" t="s">
        <v>1912</v>
      </c>
      <c r="B941" s="3" t="s">
        <v>1913</v>
      </c>
      <c r="C941" s="3" t="str">
        <f t="shared" si="14"/>
        <v>Leased Machines (S351)</v>
      </c>
    </row>
    <row r="942" spans="1:3" x14ac:dyDescent="0.3">
      <c r="A942" s="3" t="s">
        <v>1914</v>
      </c>
      <c r="B942" s="3" t="s">
        <v>1915</v>
      </c>
      <c r="C942" s="3" t="str">
        <f t="shared" si="14"/>
        <v>Leased Machines Added (S352)</v>
      </c>
    </row>
    <row r="943" spans="1:3" x14ac:dyDescent="0.3">
      <c r="A943" s="3" t="s">
        <v>1916</v>
      </c>
      <c r="B943" s="3" t="s">
        <v>1917</v>
      </c>
      <c r="C943" s="3" t="str">
        <f t="shared" si="14"/>
        <v>Leased Machines Pulled (S353)</v>
      </c>
    </row>
    <row r="944" spans="1:3" x14ac:dyDescent="0.3">
      <c r="A944" s="3" t="s">
        <v>1918</v>
      </c>
      <c r="B944" s="3" t="s">
        <v>1919</v>
      </c>
      <c r="C944" s="3" t="str">
        <f t="shared" si="14"/>
        <v>Leased Machine Adjustments (S354)</v>
      </c>
    </row>
    <row r="945" spans="1:3" x14ac:dyDescent="0.3">
      <c r="A945" s="3" t="s">
        <v>1920</v>
      </c>
      <c r="B945" s="3" t="s">
        <v>1921</v>
      </c>
      <c r="C945" s="3" t="str">
        <f t="shared" si="14"/>
        <v>Fill Percent vending (S357)</v>
      </c>
    </row>
    <row r="946" spans="1:3" x14ac:dyDescent="0.3">
      <c r="A946" s="3" t="s">
        <v>1922</v>
      </c>
      <c r="B946" s="3" t="s">
        <v>1923</v>
      </c>
      <c r="C946" s="3" t="str">
        <f t="shared" si="14"/>
        <v>Customer Count (S360)</v>
      </c>
    </row>
    <row r="947" spans="1:3" x14ac:dyDescent="0.3">
      <c r="A947" s="3" t="s">
        <v>1924</v>
      </c>
      <c r="B947" s="3" t="s">
        <v>1925</v>
      </c>
      <c r="C947" s="3" t="str">
        <f t="shared" si="14"/>
        <v>Customer Count-Period (S361)</v>
      </c>
    </row>
    <row r="948" spans="1:3" x14ac:dyDescent="0.3">
      <c r="A948" s="3" t="s">
        <v>1926</v>
      </c>
      <c r="B948" s="3" t="s">
        <v>1927</v>
      </c>
      <c r="C948" s="3" t="str">
        <f t="shared" si="14"/>
        <v>Customer Count-PDS (S362)</v>
      </c>
    </row>
    <row r="949" spans="1:3" x14ac:dyDescent="0.3">
      <c r="A949" s="3" t="s">
        <v>1928</v>
      </c>
      <c r="B949" s="3" t="s">
        <v>1929</v>
      </c>
      <c r="C949" s="3" t="str">
        <f t="shared" si="14"/>
        <v>Employee Resigned - Canidate for Promotion (S363)</v>
      </c>
    </row>
    <row r="950" spans="1:3" x14ac:dyDescent="0.3">
      <c r="A950" s="3" t="s">
        <v>1930</v>
      </c>
      <c r="B950" s="3" t="s">
        <v>1931</v>
      </c>
      <c r="C950" s="3" t="str">
        <f t="shared" si="14"/>
        <v>Employee Resigned - Demonstrates Potential (S364)</v>
      </c>
    </row>
    <row r="951" spans="1:3" x14ac:dyDescent="0.3">
      <c r="A951" s="3" t="s">
        <v>1932</v>
      </c>
      <c r="B951" s="3" t="s">
        <v>1933</v>
      </c>
      <c r="C951" s="3" t="str">
        <f t="shared" si="14"/>
        <v>Employee Resigned - Solid Contributor (S365)</v>
      </c>
    </row>
    <row r="952" spans="1:3" x14ac:dyDescent="0.3">
      <c r="A952" s="3" t="s">
        <v>1934</v>
      </c>
      <c r="B952" s="3" t="s">
        <v>1935</v>
      </c>
      <c r="C952" s="3" t="str">
        <f t="shared" si="14"/>
        <v>Employee Resigned - Needs Improvement (S366)</v>
      </c>
    </row>
    <row r="953" spans="1:3" x14ac:dyDescent="0.3">
      <c r="A953" s="3" t="s">
        <v>1936</v>
      </c>
      <c r="B953" s="3" t="s">
        <v>1937</v>
      </c>
      <c r="C953" s="3" t="str">
        <f t="shared" si="14"/>
        <v>Licensed Beds (S367)</v>
      </c>
    </row>
    <row r="954" spans="1:3" x14ac:dyDescent="0.3">
      <c r="A954" s="3" t="s">
        <v>1938</v>
      </c>
      <c r="B954" s="3" t="s">
        <v>1939</v>
      </c>
      <c r="C954" s="3" t="str">
        <f t="shared" si="14"/>
        <v>Bldg. Sq. Footage (S370)</v>
      </c>
    </row>
    <row r="955" spans="1:3" x14ac:dyDescent="0.3">
      <c r="A955" s="3" t="s">
        <v>1940</v>
      </c>
      <c r="B955" s="3" t="s">
        <v>1941</v>
      </c>
      <c r="C955" s="3" t="str">
        <f t="shared" si="14"/>
        <v>Cleanable Sq. Footage (S371)</v>
      </c>
    </row>
    <row r="956" spans="1:3" x14ac:dyDescent="0.3">
      <c r="A956" s="3" t="s">
        <v>1942</v>
      </c>
      <c r="B956" s="3" t="s">
        <v>1943</v>
      </c>
      <c r="C956" s="3" t="str">
        <f t="shared" si="14"/>
        <v>Employee Resigned - Too New (S380)</v>
      </c>
    </row>
    <row r="957" spans="1:3" x14ac:dyDescent="0.3">
      <c r="A957" s="3" t="s">
        <v>1944</v>
      </c>
      <c r="B957" s="3" t="s">
        <v>1945</v>
      </c>
      <c r="C957" s="3" t="str">
        <f t="shared" si="14"/>
        <v>Productivity / Sq. Ft. (S381)</v>
      </c>
    </row>
    <row r="958" spans="1:3" x14ac:dyDescent="0.3">
      <c r="A958" s="3" t="s">
        <v>1946</v>
      </c>
      <c r="B958" s="3" t="s">
        <v>1947</v>
      </c>
      <c r="C958" s="3" t="str">
        <f t="shared" si="14"/>
        <v>Employee Resigned (S382)</v>
      </c>
    </row>
    <row r="959" spans="1:3" x14ac:dyDescent="0.3">
      <c r="A959" s="3" t="s">
        <v>1948</v>
      </c>
      <c r="B959" s="3" t="s">
        <v>1949</v>
      </c>
      <c r="C959" s="3" t="str">
        <f t="shared" si="14"/>
        <v>Route Average (S383)</v>
      </c>
    </row>
    <row r="960" spans="1:3" x14ac:dyDescent="0.3">
      <c r="A960" s="3" t="s">
        <v>1950</v>
      </c>
      <c r="B960" s="3" t="s">
        <v>1951</v>
      </c>
      <c r="C960" s="3" t="str">
        <f t="shared" si="14"/>
        <v>Sales / Machine / Month (S390)</v>
      </c>
    </row>
    <row r="961" spans="1:3" x14ac:dyDescent="0.3">
      <c r="A961" s="3" t="s">
        <v>1952</v>
      </c>
      <c r="B961" s="3" t="s">
        <v>1953</v>
      </c>
      <c r="C961" s="3" t="str">
        <f t="shared" si="14"/>
        <v>Sales / Person / Week (S391)</v>
      </c>
    </row>
    <row r="962" spans="1:3" x14ac:dyDescent="0.3">
      <c r="A962" s="3" t="s">
        <v>1954</v>
      </c>
      <c r="B962" s="3" t="s">
        <v>1955</v>
      </c>
      <c r="C962" s="3" t="str">
        <f t="shared" si="14"/>
        <v>Sales / Route (S392)</v>
      </c>
    </row>
    <row r="963" spans="1:3" x14ac:dyDescent="0.3">
      <c r="A963" s="3" t="s">
        <v>1956</v>
      </c>
      <c r="B963" s="3" t="s">
        <v>1957</v>
      </c>
      <c r="C963" s="3" t="str">
        <f t="shared" ref="C963:C1026" si="15">_xlfn.CONCAT(B963, " (", A963, ")")</f>
        <v>Sales / Hour Worked-Exempt (S393)</v>
      </c>
    </row>
    <row r="964" spans="1:3" x14ac:dyDescent="0.3">
      <c r="A964" s="3" t="s">
        <v>1958</v>
      </c>
      <c r="B964" s="3" t="s">
        <v>1959</v>
      </c>
      <c r="C964" s="3" t="str">
        <f t="shared" si="15"/>
        <v>Sales / Hour Worked-Non Exempt (S394)</v>
      </c>
    </row>
    <row r="965" spans="1:3" x14ac:dyDescent="0.3">
      <c r="A965" s="3" t="s">
        <v>1960</v>
      </c>
      <c r="B965" s="3" t="s">
        <v>1961</v>
      </c>
      <c r="C965" s="3" t="str">
        <f t="shared" si="15"/>
        <v>Sales / Person (S395)</v>
      </c>
    </row>
    <row r="966" spans="1:3" x14ac:dyDescent="0.3">
      <c r="A966" s="3" t="s">
        <v>1962</v>
      </c>
      <c r="B966" s="3" t="s">
        <v>1963</v>
      </c>
      <c r="C966" s="3" t="str">
        <f t="shared" si="15"/>
        <v>Customer Satisfaction Average Score (S400)</v>
      </c>
    </row>
    <row r="967" spans="1:3" x14ac:dyDescent="0.3">
      <c r="A967" s="3" t="s">
        <v>1964</v>
      </c>
      <c r="B967" s="3" t="s">
        <v>1965</v>
      </c>
      <c r="C967" s="3" t="str">
        <f t="shared" si="15"/>
        <v>Retail Café Revenue (Retail Revenue) (S401)</v>
      </c>
    </row>
    <row r="968" spans="1:3" x14ac:dyDescent="0.3">
      <c r="A968" s="3" t="s">
        <v>1966</v>
      </c>
      <c r="B968" s="3" t="s">
        <v>1967</v>
      </c>
      <c r="C968" s="3" t="str">
        <f t="shared" si="15"/>
        <v>Non Cash Retail Revenue (Free Meals) (S402)</v>
      </c>
    </row>
    <row r="969" spans="1:3" x14ac:dyDescent="0.3">
      <c r="A969" s="3" t="s">
        <v>1968</v>
      </c>
      <c r="B969" s="3" t="s">
        <v>1969</v>
      </c>
      <c r="C969" s="3" t="str">
        <f t="shared" si="15"/>
        <v>Catering Revenue (Other Non Patient Revenue) (S403)</v>
      </c>
    </row>
    <row r="970" spans="1:3" x14ac:dyDescent="0.3">
      <c r="A970" s="3" t="s">
        <v>1970</v>
      </c>
      <c r="B970" s="3" t="s">
        <v>1971</v>
      </c>
      <c r="C970" s="3" t="str">
        <f t="shared" si="15"/>
        <v>Vending Revenue (Other Non Patient Revenue) (S404)</v>
      </c>
    </row>
    <row r="971" spans="1:3" x14ac:dyDescent="0.3">
      <c r="A971" s="3" t="s">
        <v>1972</v>
      </c>
      <c r="B971" s="3" t="s">
        <v>1973</v>
      </c>
      <c r="C971" s="3" t="str">
        <f t="shared" si="15"/>
        <v>Non Patient Transfer and Credits (including Foregone Revenue) (S405)</v>
      </c>
    </row>
    <row r="972" spans="1:3" x14ac:dyDescent="0.3">
      <c r="A972" s="3" t="s">
        <v>1974</v>
      </c>
      <c r="B972" s="3" t="s">
        <v>1975</v>
      </c>
      <c r="C972" s="3" t="str">
        <f t="shared" si="15"/>
        <v>Remaining Other Non-patient Revenue (S406)</v>
      </c>
    </row>
    <row r="973" spans="1:3" x14ac:dyDescent="0.3">
      <c r="A973" s="3" t="s">
        <v>1976</v>
      </c>
      <c r="B973" s="3" t="s">
        <v>1977</v>
      </c>
      <c r="C973" s="3" t="str">
        <f t="shared" si="15"/>
        <v>Total Retail Transactions (Customer Count) (S407)</v>
      </c>
    </row>
    <row r="974" spans="1:3" x14ac:dyDescent="0.3">
      <c r="A974" s="3" t="s">
        <v>1978</v>
      </c>
      <c r="B974" s="3" t="s">
        <v>1979</v>
      </c>
      <c r="C974" s="3" t="str">
        <f t="shared" si="15"/>
        <v>Floor Stock, Nourishments and Supplements (S408)</v>
      </c>
    </row>
    <row r="975" spans="1:3" x14ac:dyDescent="0.3">
      <c r="A975" s="3" t="s">
        <v>1980</v>
      </c>
      <c r="B975" s="3" t="s">
        <v>1981</v>
      </c>
      <c r="C975" s="3" t="str">
        <f t="shared" si="15"/>
        <v>Patient Discharges (S409)</v>
      </c>
    </row>
    <row r="976" spans="1:3" x14ac:dyDescent="0.3">
      <c r="A976" s="3" t="s">
        <v>1982</v>
      </c>
      <c r="B976" s="3" t="s">
        <v>1983</v>
      </c>
      <c r="C976" s="3" t="str">
        <f t="shared" si="15"/>
        <v>Total Managed Volume (S410)</v>
      </c>
    </row>
    <row r="977" spans="1:3" x14ac:dyDescent="0.3">
      <c r="A977" s="3" t="s">
        <v>1984</v>
      </c>
      <c r="B977" s="3" t="s">
        <v>1985</v>
      </c>
      <c r="C977" s="3" t="str">
        <f t="shared" si="15"/>
        <v>Overtime Wages Paid (S411)</v>
      </c>
    </row>
    <row r="978" spans="1:3" x14ac:dyDescent="0.3">
      <c r="A978" s="3" t="s">
        <v>1986</v>
      </c>
      <c r="B978" s="3" t="s">
        <v>1987</v>
      </c>
      <c r="C978" s="3" t="str">
        <f t="shared" si="15"/>
        <v>Total Wages Paid (S412)</v>
      </c>
    </row>
    <row r="979" spans="1:3" x14ac:dyDescent="0.3">
      <c r="A979" s="3" t="s">
        <v>1988</v>
      </c>
      <c r="B979" s="3" t="s">
        <v>1989</v>
      </c>
      <c r="C979" s="3" t="str">
        <f t="shared" si="15"/>
        <v>Productive Hours Paid (S413)</v>
      </c>
    </row>
    <row r="980" spans="1:3" x14ac:dyDescent="0.3">
      <c r="A980" s="3" t="s">
        <v>1990</v>
      </c>
      <c r="B980" s="3" t="s">
        <v>1991</v>
      </c>
      <c r="C980" s="3" t="str">
        <f t="shared" si="15"/>
        <v>Non-Productive Hours Paid (S414)</v>
      </c>
    </row>
    <row r="981" spans="1:3" x14ac:dyDescent="0.3">
      <c r="A981" s="3" t="s">
        <v>1992</v>
      </c>
      <c r="B981" s="3" t="s">
        <v>1993</v>
      </c>
      <c r="C981" s="3" t="str">
        <f t="shared" si="15"/>
        <v>Current Weekly Participation (S420)</v>
      </c>
    </row>
    <row r="982" spans="1:3" x14ac:dyDescent="0.3">
      <c r="A982" s="3" t="s">
        <v>1994</v>
      </c>
      <c r="B982" s="3" t="s">
        <v>1995</v>
      </c>
      <c r="C982" s="3" t="str">
        <f t="shared" si="15"/>
        <v>Participation Percent of Avg. Daily Attend (S422)</v>
      </c>
    </row>
    <row r="983" spans="1:3" x14ac:dyDescent="0.3">
      <c r="A983" s="3" t="s">
        <v>1996</v>
      </c>
      <c r="B983" s="3" t="s">
        <v>1997</v>
      </c>
      <c r="C983" s="3" t="str">
        <f t="shared" si="15"/>
        <v>Participation Percent of Available (S424)</v>
      </c>
    </row>
    <row r="984" spans="1:3" x14ac:dyDescent="0.3">
      <c r="A984" s="3" t="s">
        <v>1998</v>
      </c>
      <c r="B984" s="3" t="s">
        <v>1999</v>
      </c>
      <c r="C984" s="3" t="str">
        <f t="shared" si="15"/>
        <v>Employees / Participants (S426)</v>
      </c>
    </row>
    <row r="985" spans="1:3" x14ac:dyDescent="0.3">
      <c r="A985" s="3" t="s">
        <v>2000</v>
      </c>
      <c r="B985" s="3" t="s">
        <v>2001</v>
      </c>
      <c r="C985" s="3" t="str">
        <f t="shared" si="15"/>
        <v>Occupancy Rate (S450)</v>
      </c>
    </row>
    <row r="986" spans="1:3" x14ac:dyDescent="0.3">
      <c r="A986" s="3" t="s">
        <v>2002</v>
      </c>
      <c r="B986" s="3" t="s">
        <v>2003</v>
      </c>
      <c r="C986" s="3" t="str">
        <f t="shared" si="15"/>
        <v>Service Calls / Month (S470)</v>
      </c>
    </row>
    <row r="987" spans="1:3" x14ac:dyDescent="0.3">
      <c r="A987" s="3" t="s">
        <v>2004</v>
      </c>
      <c r="B987" s="3" t="s">
        <v>2005</v>
      </c>
      <c r="C987" s="3" t="str">
        <f t="shared" si="15"/>
        <v>Contract Initiation Date (S500)</v>
      </c>
    </row>
    <row r="988" spans="1:3" x14ac:dyDescent="0.3">
      <c r="A988" s="3" t="s">
        <v>2006</v>
      </c>
      <c r="B988" s="3" t="s">
        <v>2007</v>
      </c>
      <c r="C988" s="3" t="str">
        <f t="shared" si="15"/>
        <v>Client Service Start Date (S501)</v>
      </c>
    </row>
    <row r="989" spans="1:3" x14ac:dyDescent="0.3">
      <c r="A989" s="3" t="s">
        <v>2008</v>
      </c>
      <c r="B989" s="3" t="s">
        <v>2009</v>
      </c>
      <c r="C989" s="3" t="str">
        <f t="shared" si="15"/>
        <v>Services / Client (S505)</v>
      </c>
    </row>
    <row r="990" spans="1:3" x14ac:dyDescent="0.3">
      <c r="A990" s="3" t="s">
        <v>2010</v>
      </c>
      <c r="B990" s="3" t="s">
        <v>2011</v>
      </c>
      <c r="C990" s="3" t="str">
        <f t="shared" si="15"/>
        <v>Contracts with Client (S507)</v>
      </c>
    </row>
    <row r="991" spans="1:3" x14ac:dyDescent="0.3">
      <c r="A991" s="3" t="s">
        <v>2012</v>
      </c>
      <c r="B991" s="3" t="s">
        <v>2013</v>
      </c>
      <c r="C991" s="3" t="str">
        <f t="shared" si="15"/>
        <v>Client Satisfaction Average Score (S510)</v>
      </c>
    </row>
    <row r="992" spans="1:3" x14ac:dyDescent="0.3">
      <c r="A992" s="3" t="s">
        <v>2014</v>
      </c>
      <c r="B992" s="3" t="s">
        <v>2015</v>
      </c>
      <c r="C992" s="3" t="str">
        <f t="shared" si="15"/>
        <v>Client Retention Rate (S515)</v>
      </c>
    </row>
    <row r="993" spans="1:3" x14ac:dyDescent="0.3">
      <c r="A993" s="3" t="s">
        <v>2016</v>
      </c>
      <c r="B993" s="3" t="s">
        <v>2017</v>
      </c>
      <c r="C993" s="3" t="str">
        <f t="shared" si="15"/>
        <v>Cancellation Rate (S520)</v>
      </c>
    </row>
    <row r="994" spans="1:3" x14ac:dyDescent="0.3">
      <c r="A994" s="3" t="s">
        <v>2018</v>
      </c>
      <c r="B994" s="3" t="s">
        <v>2019</v>
      </c>
      <c r="C994" s="3" t="str">
        <f t="shared" si="15"/>
        <v>Contracts Extended Prior to Rebid (S525)</v>
      </c>
    </row>
    <row r="995" spans="1:3" x14ac:dyDescent="0.3">
      <c r="A995" s="3" t="s">
        <v>2020</v>
      </c>
      <c r="B995" s="3" t="s">
        <v>2021</v>
      </c>
      <c r="C995" s="3" t="str">
        <f t="shared" si="15"/>
        <v>Contracts w/ Cost Recovery (S530)</v>
      </c>
    </row>
    <row r="996" spans="1:3" x14ac:dyDescent="0.3">
      <c r="A996" s="3" t="s">
        <v>2022</v>
      </c>
      <c r="B996" s="3" t="s">
        <v>2023</v>
      </c>
      <c r="C996" s="3" t="str">
        <f t="shared" si="15"/>
        <v>CBS-P&amp;L YTD (SIT calculation only) (S540)</v>
      </c>
    </row>
    <row r="997" spans="1:3" x14ac:dyDescent="0.3">
      <c r="A997" s="3" t="s">
        <v>2024</v>
      </c>
      <c r="B997" s="3" t="s">
        <v>2025</v>
      </c>
      <c r="C997" s="3" t="str">
        <f t="shared" si="15"/>
        <v>CBS-Calculated Amounts (SIT calculation only) (S541)</v>
      </c>
    </row>
    <row r="998" spans="1:3" x14ac:dyDescent="0.3">
      <c r="A998" s="3" t="s">
        <v>2026</v>
      </c>
      <c r="B998" s="3" t="s">
        <v>2027</v>
      </c>
      <c r="C998" s="3" t="str">
        <f t="shared" si="15"/>
        <v>CBS-Net Cost / Patient Day (calculation only) (S542)</v>
      </c>
    </row>
    <row r="999" spans="1:3" x14ac:dyDescent="0.3">
      <c r="A999" s="3" t="s">
        <v>2028</v>
      </c>
      <c r="B999" s="3" t="s">
        <v>2029</v>
      </c>
      <c r="C999" s="3" t="str">
        <f t="shared" si="15"/>
        <v>CBS-Net Cost / Patient Day less Cash Value (calculation only) (S543)</v>
      </c>
    </row>
    <row r="1000" spans="1:3" x14ac:dyDescent="0.3">
      <c r="A1000" s="3" t="s">
        <v>2030</v>
      </c>
      <c r="B1000" s="3" t="s">
        <v>2031</v>
      </c>
      <c r="C1000" s="3" t="str">
        <f t="shared" si="15"/>
        <v>Client Labor (S550)</v>
      </c>
    </row>
    <row r="1001" spans="1:3" x14ac:dyDescent="0.3">
      <c r="A1001" s="3" t="s">
        <v>2032</v>
      </c>
      <c r="B1001" s="3" t="s">
        <v>2033</v>
      </c>
      <c r="C1001" s="3" t="str">
        <f t="shared" si="15"/>
        <v>Client Labor Cost (S551)</v>
      </c>
    </row>
    <row r="1002" spans="1:3" x14ac:dyDescent="0.3">
      <c r="A1002" s="3" t="s">
        <v>2034</v>
      </c>
      <c r="B1002" s="3" t="s">
        <v>2035</v>
      </c>
      <c r="C1002" s="3" t="str">
        <f t="shared" si="15"/>
        <v>Client Productive Hours (S552)</v>
      </c>
    </row>
    <row r="1003" spans="1:3" x14ac:dyDescent="0.3">
      <c r="A1003" s="3" t="s">
        <v>2036</v>
      </c>
      <c r="B1003" s="3" t="s">
        <v>2037</v>
      </c>
      <c r="C1003" s="3" t="str">
        <f t="shared" si="15"/>
        <v>Client Payroll (S553)</v>
      </c>
    </row>
    <row r="1004" spans="1:3" x14ac:dyDescent="0.3">
      <c r="A1004" s="3" t="s">
        <v>2038</v>
      </c>
      <c r="B1004" s="3" t="s">
        <v>2039</v>
      </c>
      <c r="C1004" s="3" t="str">
        <f t="shared" si="15"/>
        <v>Client Direct Costs (S554)</v>
      </c>
    </row>
    <row r="1005" spans="1:3" x14ac:dyDescent="0.3">
      <c r="A1005" s="3" t="s">
        <v>2040</v>
      </c>
      <c r="B1005" s="3" t="s">
        <v>2041</v>
      </c>
      <c r="C1005" s="3" t="str">
        <f t="shared" si="15"/>
        <v>Client Food Cost (S555)</v>
      </c>
    </row>
    <row r="1006" spans="1:3" x14ac:dyDescent="0.3">
      <c r="A1006" s="3" t="s">
        <v>2042</v>
      </c>
      <c r="B1006" s="3" t="s">
        <v>2043</v>
      </c>
      <c r="C1006" s="3" t="str">
        <f t="shared" si="15"/>
        <v>Client Paid Direct Expenses (S556)</v>
      </c>
    </row>
    <row r="1007" spans="1:3" x14ac:dyDescent="0.3">
      <c r="A1007" s="3" t="s">
        <v>2044</v>
      </c>
      <c r="B1007" s="3" t="s">
        <v>2045</v>
      </c>
      <c r="C1007" s="3" t="str">
        <f t="shared" si="15"/>
        <v>Client Pd Equipment Depr (S557)</v>
      </c>
    </row>
    <row r="1008" spans="1:3" x14ac:dyDescent="0.3">
      <c r="A1008" s="3" t="s">
        <v>2046</v>
      </c>
      <c r="B1008" s="3" t="s">
        <v>2047</v>
      </c>
      <c r="C1008" s="3" t="str">
        <f t="shared" si="15"/>
        <v>Client Pd Service Contracts (S558)</v>
      </c>
    </row>
    <row r="1009" spans="1:3" x14ac:dyDescent="0.3">
      <c r="A1009" s="3" t="s">
        <v>2048</v>
      </c>
      <c r="B1009" s="3" t="s">
        <v>2049</v>
      </c>
      <c r="C1009" s="3" t="str">
        <f t="shared" si="15"/>
        <v>Client Reimbursements (S559)</v>
      </c>
    </row>
    <row r="1010" spans="1:3" x14ac:dyDescent="0.3">
      <c r="A1010" s="3" t="s">
        <v>2050</v>
      </c>
      <c r="B1010" s="3" t="s">
        <v>2051</v>
      </c>
      <c r="C1010" s="3" t="str">
        <f t="shared" si="15"/>
        <v>Client Overall (S560)</v>
      </c>
    </row>
    <row r="1011" spans="1:3" x14ac:dyDescent="0.3">
      <c r="A1011" s="3" t="s">
        <v>2052</v>
      </c>
      <c r="B1011" s="3" t="s">
        <v>2053</v>
      </c>
      <c r="C1011" s="3" t="str">
        <f t="shared" si="15"/>
        <v>Return Customers (S570)</v>
      </c>
    </row>
    <row r="1012" spans="1:3" x14ac:dyDescent="0.3">
      <c r="A1012" s="3" t="s">
        <v>2054</v>
      </c>
      <c r="B1012" s="3" t="s">
        <v>2055</v>
      </c>
      <c r="C1012" s="3" t="str">
        <f t="shared" si="15"/>
        <v>Overshoes (S580)</v>
      </c>
    </row>
    <row r="1013" spans="1:3" x14ac:dyDescent="0.3">
      <c r="A1013" s="3" t="s">
        <v>2056</v>
      </c>
      <c r="B1013" s="3" t="s">
        <v>2057</v>
      </c>
      <c r="C1013" s="3" t="str">
        <f t="shared" si="15"/>
        <v>Sales Representatives (S600)</v>
      </c>
    </row>
    <row r="1014" spans="1:3" x14ac:dyDescent="0.3">
      <c r="A1014" s="3" t="s">
        <v>2058</v>
      </c>
      <c r="B1014" s="3" t="s">
        <v>2059</v>
      </c>
      <c r="C1014" s="3" t="str">
        <f t="shared" si="15"/>
        <v>Gross Profit / Sales Rep (S605)</v>
      </c>
    </row>
    <row r="1015" spans="1:3" x14ac:dyDescent="0.3">
      <c r="A1015" s="3" t="s">
        <v>2060</v>
      </c>
      <c r="B1015" s="3" t="s">
        <v>2061</v>
      </c>
      <c r="C1015" s="3" t="str">
        <f t="shared" si="15"/>
        <v>New Business (S610)</v>
      </c>
    </row>
    <row r="1016" spans="1:3" x14ac:dyDescent="0.3">
      <c r="A1016" s="3" t="s">
        <v>2062</v>
      </c>
      <c r="B1016" s="3" t="s">
        <v>2063</v>
      </c>
      <c r="C1016" s="3" t="str">
        <f t="shared" si="15"/>
        <v>New Business-Pending (S611)</v>
      </c>
    </row>
    <row r="1017" spans="1:3" x14ac:dyDescent="0.3">
      <c r="A1017" s="3" t="s">
        <v>2064</v>
      </c>
      <c r="B1017" s="3" t="s">
        <v>2065</v>
      </c>
      <c r="C1017" s="3" t="str">
        <f t="shared" si="15"/>
        <v>Base Business Growth (S615)</v>
      </c>
    </row>
    <row r="1018" spans="1:3" x14ac:dyDescent="0.3">
      <c r="A1018" s="3" t="s">
        <v>2066</v>
      </c>
      <c r="B1018" s="3" t="s">
        <v>2067</v>
      </c>
      <c r="C1018" s="3" t="str">
        <f t="shared" si="15"/>
        <v>Lost Business (S617)</v>
      </c>
    </row>
    <row r="1019" spans="1:3" x14ac:dyDescent="0.3">
      <c r="A1019" s="3" t="s">
        <v>2068</v>
      </c>
      <c r="B1019" s="3" t="s">
        <v>2069</v>
      </c>
      <c r="C1019" s="3" t="str">
        <f t="shared" si="15"/>
        <v>Census - Current Period Calendar Estimate (Billing) (S620)</v>
      </c>
    </row>
    <row r="1020" spans="1:3" x14ac:dyDescent="0.3">
      <c r="A1020" s="3" t="s">
        <v>2070</v>
      </c>
      <c r="B1020" s="3" t="s">
        <v>2071</v>
      </c>
      <c r="C1020" s="3" t="str">
        <f t="shared" si="15"/>
        <v>Census - Prior Period Calendar Actual (Billing) (S625)</v>
      </c>
    </row>
    <row r="1021" spans="1:3" x14ac:dyDescent="0.3">
      <c r="A1021" s="3" t="s">
        <v>2072</v>
      </c>
      <c r="B1021" s="3" t="s">
        <v>2073</v>
      </c>
      <c r="C1021" s="3" t="str">
        <f t="shared" si="15"/>
        <v>Census - Prior Period Fiscal Actual (PPD Reporting) (S630)</v>
      </c>
    </row>
    <row r="1022" spans="1:3" x14ac:dyDescent="0.3">
      <c r="A1022" s="3" t="s">
        <v>2074</v>
      </c>
      <c r="B1022" s="3" t="s">
        <v>2075</v>
      </c>
      <c r="C1022" s="3" t="str">
        <f t="shared" si="15"/>
        <v>Census - Current Period Fiscal Estimate (PPD Reporting) (S635)</v>
      </c>
    </row>
    <row r="1023" spans="1:3" x14ac:dyDescent="0.3">
      <c r="A1023" s="3" t="s">
        <v>2076</v>
      </c>
      <c r="B1023" s="3" t="s">
        <v>2077</v>
      </c>
      <c r="C1023" s="3" t="str">
        <f t="shared" si="15"/>
        <v>Contracts in Pipeline (S640)</v>
      </c>
    </row>
    <row r="1024" spans="1:3" x14ac:dyDescent="0.3">
      <c r="A1024" s="3" t="s">
        <v>2078</v>
      </c>
      <c r="B1024" s="3" t="s">
        <v>2079</v>
      </c>
      <c r="C1024" s="3" t="str">
        <f t="shared" si="15"/>
        <v>Employee Trans out of BU - Needs Improvement (S645)</v>
      </c>
    </row>
    <row r="1025" spans="1:3" x14ac:dyDescent="0.3">
      <c r="A1025" s="3" t="s">
        <v>2080</v>
      </c>
      <c r="B1025" s="3" t="s">
        <v>2081</v>
      </c>
      <c r="C1025" s="3" t="str">
        <f t="shared" si="15"/>
        <v>Employee Trans out of BU - Too New (S650)</v>
      </c>
    </row>
    <row r="1026" spans="1:3" x14ac:dyDescent="0.3">
      <c r="A1026" s="3" t="s">
        <v>2082</v>
      </c>
      <c r="B1026" s="3" t="s">
        <v>2083</v>
      </c>
      <c r="C1026" s="3" t="str">
        <f t="shared" si="15"/>
        <v>Contracts up for Renewal-Revenue Dollars (S655)</v>
      </c>
    </row>
    <row r="1027" spans="1:3" x14ac:dyDescent="0.3">
      <c r="A1027" s="3" t="s">
        <v>2084</v>
      </c>
      <c r="B1027" s="3" t="s">
        <v>2085</v>
      </c>
      <c r="C1027" s="3" t="str">
        <f t="shared" ref="C1027:C1090" si="16">_xlfn.CONCAT(B1027, " (", A1027, ")")</f>
        <v>Contracts Renewed (S660)</v>
      </c>
    </row>
    <row r="1028" spans="1:3" x14ac:dyDescent="0.3">
      <c r="A1028" s="3" t="s">
        <v>2086</v>
      </c>
      <c r="B1028" s="3" t="s">
        <v>2087</v>
      </c>
      <c r="C1028" s="3" t="str">
        <f t="shared" si="16"/>
        <v>Employee Terminated - Canidate for Promotion (S665)</v>
      </c>
    </row>
    <row r="1029" spans="1:3" x14ac:dyDescent="0.3">
      <c r="A1029" s="3" t="s">
        <v>2088</v>
      </c>
      <c r="B1029" s="3" t="s">
        <v>2089</v>
      </c>
      <c r="C1029" s="3" t="str">
        <f t="shared" si="16"/>
        <v>Employee Terminated - Demonstrates Potential (S670)</v>
      </c>
    </row>
    <row r="1030" spans="1:3" x14ac:dyDescent="0.3">
      <c r="A1030" s="3" t="s">
        <v>2090</v>
      </c>
      <c r="B1030" s="3" t="s">
        <v>2091</v>
      </c>
      <c r="C1030" s="3" t="str">
        <f t="shared" si="16"/>
        <v>Employee Terminated - Solid Contributor (S675)</v>
      </c>
    </row>
    <row r="1031" spans="1:3" x14ac:dyDescent="0.3">
      <c r="A1031" s="3" t="s">
        <v>2092</v>
      </c>
      <c r="B1031" s="3" t="s">
        <v>2093</v>
      </c>
      <c r="C1031" s="3" t="str">
        <f t="shared" si="16"/>
        <v>Employee Terminated - Needs Improvement (S680)</v>
      </c>
    </row>
    <row r="1032" spans="1:3" x14ac:dyDescent="0.3">
      <c r="A1032" s="3" t="s">
        <v>2094</v>
      </c>
      <c r="B1032" s="3" t="s">
        <v>2095</v>
      </c>
      <c r="C1032" s="3" t="str">
        <f t="shared" si="16"/>
        <v>Employee Terminated - Too New (S690)</v>
      </c>
    </row>
    <row r="1033" spans="1:3" x14ac:dyDescent="0.3">
      <c r="A1033" s="3" t="s">
        <v>2096</v>
      </c>
      <c r="B1033" s="3" t="s">
        <v>2097</v>
      </c>
      <c r="C1033" s="3" t="str">
        <f t="shared" si="16"/>
        <v>Employee Terminated (S695)</v>
      </c>
    </row>
    <row r="1034" spans="1:3" x14ac:dyDescent="0.3">
      <c r="A1034" s="3" t="s">
        <v>2098</v>
      </c>
      <c r="B1034" s="3" t="s">
        <v>2099</v>
      </c>
      <c r="C1034" s="3" t="str">
        <f t="shared" si="16"/>
        <v>Purchasing Compliance (S700)</v>
      </c>
    </row>
    <row r="1035" spans="1:3" x14ac:dyDescent="0.3">
      <c r="A1035" s="3" t="s">
        <v>2100</v>
      </c>
      <c r="B1035" s="3" t="s">
        <v>2101</v>
      </c>
      <c r="C1035" s="3" t="str">
        <f t="shared" si="16"/>
        <v>Purchasing Participation (S705)</v>
      </c>
    </row>
    <row r="1036" spans="1:3" x14ac:dyDescent="0.3">
      <c r="A1036" s="3" t="s">
        <v>2102</v>
      </c>
      <c r="B1036" s="3" t="s">
        <v>2103</v>
      </c>
      <c r="C1036" s="3" t="str">
        <f t="shared" si="16"/>
        <v>NVDs Earned (S710)</v>
      </c>
    </row>
    <row r="1037" spans="1:3" x14ac:dyDescent="0.3">
      <c r="A1037" s="3" t="s">
        <v>2104</v>
      </c>
      <c r="B1037" s="3" t="s">
        <v>2105</v>
      </c>
      <c r="C1037" s="3" t="str">
        <f t="shared" si="16"/>
        <v>Avg Score-Health Inspections (S750)</v>
      </c>
    </row>
    <row r="1038" spans="1:3" x14ac:dyDescent="0.3">
      <c r="A1038" s="3" t="s">
        <v>2106</v>
      </c>
      <c r="B1038" s="3" t="s">
        <v>2107</v>
      </c>
      <c r="C1038" s="3" t="str">
        <f t="shared" si="16"/>
        <v>Checklists-Sanitation,Service,Open/Close (S760)</v>
      </c>
    </row>
    <row r="1039" spans="1:3" x14ac:dyDescent="0.3">
      <c r="A1039" s="3" t="s">
        <v>2108</v>
      </c>
      <c r="B1039" s="3" t="s">
        <v>2109</v>
      </c>
      <c r="C1039" s="3" t="str">
        <f t="shared" si="16"/>
        <v>DM Audits (S770)</v>
      </c>
    </row>
    <row r="1040" spans="1:3" x14ac:dyDescent="0.3">
      <c r="A1040" s="3" t="s">
        <v>2110</v>
      </c>
      <c r="B1040" s="3" t="s">
        <v>2111</v>
      </c>
      <c r="C1040" s="3" t="str">
        <f t="shared" si="16"/>
        <v>Drinks / Hour / Event (S790)</v>
      </c>
    </row>
    <row r="1041" spans="1:3" x14ac:dyDescent="0.3">
      <c r="A1041" s="3" t="s">
        <v>2112</v>
      </c>
      <c r="B1041" s="3" t="s">
        <v>2113</v>
      </c>
      <c r="C1041" s="3" t="str">
        <f t="shared" si="16"/>
        <v>Unapproved Leave (S800)</v>
      </c>
    </row>
    <row r="1042" spans="1:3" x14ac:dyDescent="0.3">
      <c r="A1042" s="3" t="s">
        <v>2114</v>
      </c>
      <c r="B1042" s="3" t="s">
        <v>2115</v>
      </c>
      <c r="C1042" s="3" t="str">
        <f t="shared" si="16"/>
        <v>FTEs-Support (S801)</v>
      </c>
    </row>
    <row r="1043" spans="1:3" x14ac:dyDescent="0.3">
      <c r="A1043" s="3" t="s">
        <v>2116</v>
      </c>
      <c r="B1043" s="3" t="s">
        <v>2117</v>
      </c>
      <c r="C1043" s="3" t="str">
        <f t="shared" si="16"/>
        <v>FTEs-Total (S802)</v>
      </c>
    </row>
    <row r="1044" spans="1:3" x14ac:dyDescent="0.3">
      <c r="A1044" s="3" t="s">
        <v>2118</v>
      </c>
      <c r="B1044" s="3" t="s">
        <v>2119</v>
      </c>
      <c r="C1044" s="3" t="str">
        <f t="shared" si="16"/>
        <v>FTEs-ARAMARK Payroll (S803)</v>
      </c>
    </row>
    <row r="1045" spans="1:3" x14ac:dyDescent="0.3">
      <c r="A1045" s="3" t="s">
        <v>2120</v>
      </c>
      <c r="B1045" s="3" t="s">
        <v>2121</v>
      </c>
      <c r="C1045" s="3" t="str">
        <f t="shared" si="16"/>
        <v>FTEs-Management (S804)</v>
      </c>
    </row>
    <row r="1046" spans="1:3" x14ac:dyDescent="0.3">
      <c r="A1046" s="3" t="s">
        <v>2122</v>
      </c>
      <c r="B1046" s="3" t="s">
        <v>2123</v>
      </c>
      <c r="C1046" s="3" t="str">
        <f t="shared" si="16"/>
        <v>Salaried Hours Paid (S805)</v>
      </c>
    </row>
    <row r="1047" spans="1:3" x14ac:dyDescent="0.3">
      <c r="A1047" s="3" t="s">
        <v>2124</v>
      </c>
      <c r="B1047" s="3" t="s">
        <v>2125</v>
      </c>
      <c r="C1047" s="3" t="str">
        <f t="shared" si="16"/>
        <v>Non-Salaried Hours Paid (S806)</v>
      </c>
    </row>
    <row r="1048" spans="1:3" x14ac:dyDescent="0.3">
      <c r="A1048" s="3" t="s">
        <v>2126</v>
      </c>
      <c r="B1048" s="3" t="s">
        <v>2127</v>
      </c>
      <c r="C1048" s="3" t="str">
        <f t="shared" si="16"/>
        <v>Regular Hours Paid (S807)</v>
      </c>
    </row>
    <row r="1049" spans="1:3" x14ac:dyDescent="0.3">
      <c r="A1049" s="3" t="s">
        <v>2128</v>
      </c>
      <c r="B1049" s="3" t="s">
        <v>2129</v>
      </c>
      <c r="C1049" s="3" t="str">
        <f t="shared" si="16"/>
        <v>FTEs-Salaried Non-Exempt (S808)</v>
      </c>
    </row>
    <row r="1050" spans="1:3" x14ac:dyDescent="0.3">
      <c r="A1050" s="3" t="s">
        <v>2130</v>
      </c>
      <c r="B1050" s="3" t="s">
        <v>2131</v>
      </c>
      <c r="C1050" s="3" t="str">
        <f t="shared" si="16"/>
        <v>Production Hours (S810)</v>
      </c>
    </row>
    <row r="1051" spans="1:3" x14ac:dyDescent="0.3">
      <c r="A1051" s="3" t="s">
        <v>2132</v>
      </c>
      <c r="B1051" s="3" t="s">
        <v>2133</v>
      </c>
      <c r="C1051" s="3" t="str">
        <f t="shared" si="16"/>
        <v>Production Overtime Hours (S811)</v>
      </c>
    </row>
    <row r="1052" spans="1:3" x14ac:dyDescent="0.3">
      <c r="A1052" s="3" t="s">
        <v>2134</v>
      </c>
      <c r="B1052" s="3" t="s">
        <v>2135</v>
      </c>
      <c r="C1052" s="3" t="str">
        <f t="shared" si="16"/>
        <v>Vacation/Holiday Hours (S812)</v>
      </c>
    </row>
    <row r="1053" spans="1:3" x14ac:dyDescent="0.3">
      <c r="A1053" s="3" t="s">
        <v>2136</v>
      </c>
      <c r="B1053" s="3" t="s">
        <v>2137</v>
      </c>
      <c r="C1053" s="3" t="str">
        <f t="shared" si="16"/>
        <v>Salaried Wages Paid (S820)</v>
      </c>
    </row>
    <row r="1054" spans="1:3" x14ac:dyDescent="0.3">
      <c r="A1054" s="3" t="s">
        <v>2138</v>
      </c>
      <c r="B1054" s="3" t="s">
        <v>2139</v>
      </c>
      <c r="C1054" s="3" t="str">
        <f t="shared" si="16"/>
        <v>Non-Salaried Wages Paid (S821)</v>
      </c>
    </row>
    <row r="1055" spans="1:3" x14ac:dyDescent="0.3">
      <c r="A1055" s="3" t="s">
        <v>2140</v>
      </c>
      <c r="B1055" s="3" t="s">
        <v>2141</v>
      </c>
      <c r="C1055" s="3" t="str">
        <f t="shared" si="16"/>
        <v>Regular Wages Paid (S822)</v>
      </c>
    </row>
    <row r="1056" spans="1:3" x14ac:dyDescent="0.3">
      <c r="A1056" s="3" t="s">
        <v>2142</v>
      </c>
      <c r="B1056" s="3" t="s">
        <v>2143</v>
      </c>
      <c r="C1056" s="3" t="str">
        <f t="shared" si="16"/>
        <v>Labor Hours-Period (S825)</v>
      </c>
    </row>
    <row r="1057" spans="1:3" x14ac:dyDescent="0.3">
      <c r="A1057" s="3" t="s">
        <v>2144</v>
      </c>
      <c r="B1057" s="3" t="s">
        <v>2145</v>
      </c>
      <c r="C1057" s="3" t="str">
        <f t="shared" si="16"/>
        <v>Non Productive Wages Paid (S826)</v>
      </c>
    </row>
    <row r="1058" spans="1:3" x14ac:dyDescent="0.3">
      <c r="A1058" s="3" t="s">
        <v>2146</v>
      </c>
      <c r="B1058" s="3" t="s">
        <v>2147</v>
      </c>
      <c r="C1058" s="3" t="str">
        <f t="shared" si="16"/>
        <v>Labor Hours Paid (S827)</v>
      </c>
    </row>
    <row r="1059" spans="1:3" x14ac:dyDescent="0.3">
      <c r="A1059" s="3" t="s">
        <v>2148</v>
      </c>
      <c r="B1059" s="3" t="s">
        <v>2149</v>
      </c>
      <c r="C1059" s="3" t="str">
        <f t="shared" si="16"/>
        <v>Productive Wages Paid (S830)</v>
      </c>
    </row>
    <row r="1060" spans="1:3" x14ac:dyDescent="0.3">
      <c r="A1060" s="3" t="s">
        <v>2150</v>
      </c>
      <c r="B1060" s="3" t="s">
        <v>2151</v>
      </c>
      <c r="C1060" s="3" t="str">
        <f t="shared" si="16"/>
        <v>Standby Days (S831)</v>
      </c>
    </row>
    <row r="1061" spans="1:3" x14ac:dyDescent="0.3">
      <c r="A1061" s="3" t="s">
        <v>2152</v>
      </c>
      <c r="B1061" s="3" t="s">
        <v>2153</v>
      </c>
      <c r="C1061" s="3" t="str">
        <f t="shared" si="16"/>
        <v>Training Days (S832)</v>
      </c>
    </row>
    <row r="1062" spans="1:3" x14ac:dyDescent="0.3">
      <c r="A1062" s="3" t="s">
        <v>2154</v>
      </c>
      <c r="B1062" s="3" t="s">
        <v>2155</v>
      </c>
      <c r="C1062" s="3" t="str">
        <f t="shared" si="16"/>
        <v>Clawback Days (S835)</v>
      </c>
    </row>
    <row r="1063" spans="1:3" x14ac:dyDescent="0.3">
      <c r="A1063" s="3" t="s">
        <v>2156</v>
      </c>
      <c r="B1063" s="3" t="s">
        <v>2157</v>
      </c>
      <c r="C1063" s="3" t="str">
        <f t="shared" si="16"/>
        <v>Sick Leave (S836)</v>
      </c>
    </row>
    <row r="1064" spans="1:3" x14ac:dyDescent="0.3">
      <c r="A1064" s="3" t="s">
        <v>2158</v>
      </c>
      <c r="B1064" s="3" t="s">
        <v>2159</v>
      </c>
      <c r="C1064" s="3" t="str">
        <f t="shared" si="16"/>
        <v>Total Labor Dollars (S837)</v>
      </c>
    </row>
    <row r="1065" spans="1:3" x14ac:dyDescent="0.3">
      <c r="A1065" s="3" t="s">
        <v>2160</v>
      </c>
      <c r="B1065" s="3" t="s">
        <v>2161</v>
      </c>
      <c r="C1065" s="3" t="str">
        <f t="shared" si="16"/>
        <v>Overtime Days (S840)</v>
      </c>
    </row>
    <row r="1066" spans="1:3" x14ac:dyDescent="0.3">
      <c r="A1066" s="3" t="s">
        <v>2162</v>
      </c>
      <c r="B1066" s="3" t="s">
        <v>2163</v>
      </c>
      <c r="C1066" s="3" t="str">
        <f t="shared" si="16"/>
        <v>Employee Turnover (S850)</v>
      </c>
    </row>
    <row r="1067" spans="1:3" x14ac:dyDescent="0.3">
      <c r="A1067" s="3" t="s">
        <v>2164</v>
      </c>
      <c r="B1067" s="3" t="s">
        <v>2165</v>
      </c>
      <c r="C1067" s="3" t="str">
        <f t="shared" si="16"/>
        <v>Employees Hired ea Period (S855)</v>
      </c>
    </row>
    <row r="1068" spans="1:3" x14ac:dyDescent="0.3">
      <c r="A1068" s="3" t="s">
        <v>2166</v>
      </c>
      <c r="B1068" s="3" t="s">
        <v>2167</v>
      </c>
      <c r="C1068" s="3" t="str">
        <f t="shared" si="16"/>
        <v>Total Positions (S857)</v>
      </c>
    </row>
    <row r="1069" spans="1:3" x14ac:dyDescent="0.3">
      <c r="A1069" s="3" t="s">
        <v>2168</v>
      </c>
      <c r="B1069" s="3" t="s">
        <v>2169</v>
      </c>
      <c r="C1069" s="3" t="str">
        <f t="shared" si="16"/>
        <v>Open Job Positions (S860)</v>
      </c>
    </row>
    <row r="1070" spans="1:3" x14ac:dyDescent="0.3">
      <c r="A1070" s="3" t="s">
        <v>2170</v>
      </c>
      <c r="B1070" s="3" t="s">
        <v>2171</v>
      </c>
      <c r="C1070" s="3" t="str">
        <f t="shared" si="16"/>
        <v>Total Days to Fill Open Positions - All canidates (S861)</v>
      </c>
    </row>
    <row r="1071" spans="1:3" x14ac:dyDescent="0.3">
      <c r="A1071" s="3" t="s">
        <v>2172</v>
      </c>
      <c r="B1071" s="3" t="s">
        <v>2173</v>
      </c>
      <c r="C1071" s="3" t="str">
        <f t="shared" si="16"/>
        <v>Total Days to Fill Open Positions - Internally (S862)</v>
      </c>
    </row>
    <row r="1072" spans="1:3" x14ac:dyDescent="0.3">
      <c r="A1072" s="3" t="s">
        <v>2174</v>
      </c>
      <c r="B1072" s="3" t="s">
        <v>2175</v>
      </c>
      <c r="C1072" s="3" t="str">
        <f t="shared" si="16"/>
        <v>Total Number of Retail Business Plans (S865)</v>
      </c>
    </row>
    <row r="1073" spans="1:3" x14ac:dyDescent="0.3">
      <c r="A1073" s="3" t="s">
        <v>2176</v>
      </c>
      <c r="B1073" s="3" t="s">
        <v>2177</v>
      </c>
      <c r="C1073" s="3" t="str">
        <f t="shared" si="16"/>
        <v>Number of Retail Business Plans Completed (S870)</v>
      </c>
    </row>
    <row r="1074" spans="1:3" x14ac:dyDescent="0.3">
      <c r="A1074" s="3" t="s">
        <v>2178</v>
      </c>
      <c r="B1074" s="3" t="s">
        <v>2179</v>
      </c>
      <c r="C1074" s="3" t="str">
        <f t="shared" si="16"/>
        <v>Positions Filled Internally (S875)</v>
      </c>
    </row>
    <row r="1075" spans="1:3" x14ac:dyDescent="0.3">
      <c r="A1075" s="3" t="s">
        <v>2180</v>
      </c>
      <c r="B1075" s="3" t="s">
        <v>2181</v>
      </c>
      <c r="C1075" s="3" t="str">
        <f t="shared" si="16"/>
        <v>Employee Trans out of BU - Canidate for Promotion (S880)</v>
      </c>
    </row>
    <row r="1076" spans="1:3" x14ac:dyDescent="0.3">
      <c r="A1076" s="3" t="s">
        <v>2182</v>
      </c>
      <c r="B1076" s="3" t="s">
        <v>2183</v>
      </c>
      <c r="C1076" s="3" t="str">
        <f t="shared" si="16"/>
        <v>Personal Development Plan Items Completed (S885)</v>
      </c>
    </row>
    <row r="1077" spans="1:3" x14ac:dyDescent="0.3">
      <c r="A1077" s="3" t="s">
        <v>2184</v>
      </c>
      <c r="B1077" s="3" t="s">
        <v>2185</v>
      </c>
      <c r="C1077" s="3" t="str">
        <f t="shared" si="16"/>
        <v>Employee Trans out of BU - Demonstrates Potential (S890)</v>
      </c>
    </row>
    <row r="1078" spans="1:3" x14ac:dyDescent="0.3">
      <c r="A1078" s="3" t="s">
        <v>2186</v>
      </c>
      <c r="B1078" s="3" t="s">
        <v>2187</v>
      </c>
      <c r="C1078" s="3" t="str">
        <f t="shared" si="16"/>
        <v>Employee Trans out of BU - Solid Contributor (S895)</v>
      </c>
    </row>
    <row r="1079" spans="1:3" x14ac:dyDescent="0.3">
      <c r="A1079" s="3" t="s">
        <v>2188</v>
      </c>
      <c r="B1079" s="3" t="s">
        <v>2189</v>
      </c>
      <c r="C1079" s="3" t="str">
        <f t="shared" si="16"/>
        <v>Meals Served - Metric (S900)</v>
      </c>
    </row>
    <row r="1080" spans="1:3" x14ac:dyDescent="0.3">
      <c r="A1080" s="3" t="s">
        <v>2190</v>
      </c>
      <c r="B1080" s="3" t="s">
        <v>2191</v>
      </c>
      <c r="C1080" s="3" t="str">
        <f t="shared" si="16"/>
        <v>Meals Swiped - Metric (S901)</v>
      </c>
    </row>
    <row r="1081" spans="1:3" x14ac:dyDescent="0.3">
      <c r="A1081" s="3" t="s">
        <v>2192</v>
      </c>
      <c r="B1081" s="3" t="s">
        <v>2193</v>
      </c>
      <c r="C1081" s="3" t="str">
        <f t="shared" si="16"/>
        <v>Service Days - Metric (S902)</v>
      </c>
    </row>
    <row r="1082" spans="1:3" x14ac:dyDescent="0.3">
      <c r="A1082" s="3" t="s">
        <v>2194</v>
      </c>
      <c r="B1082" s="3" t="s">
        <v>2195</v>
      </c>
      <c r="C1082" s="3" t="str">
        <f t="shared" si="16"/>
        <v>Retail Transactions - Metric (S903)</v>
      </c>
    </row>
    <row r="1083" spans="1:3" x14ac:dyDescent="0.3">
      <c r="A1083" s="3" t="s">
        <v>2196</v>
      </c>
      <c r="B1083" s="3" t="s">
        <v>2197</v>
      </c>
      <c r="C1083" s="3" t="str">
        <f t="shared" si="16"/>
        <v>Units - Metric (S904)</v>
      </c>
    </row>
    <row r="1084" spans="1:3" x14ac:dyDescent="0.3">
      <c r="A1084" s="3" t="s">
        <v>2198</v>
      </c>
      <c r="B1084" s="3" t="s">
        <v>2199</v>
      </c>
      <c r="C1084" s="3" t="str">
        <f t="shared" si="16"/>
        <v>Population - Metric (S905)</v>
      </c>
    </row>
    <row r="1085" spans="1:3" x14ac:dyDescent="0.3">
      <c r="A1085" s="3" t="s">
        <v>2200</v>
      </c>
      <c r="B1085" s="3" t="s">
        <v>2201</v>
      </c>
      <c r="C1085" s="3" t="str">
        <f t="shared" si="16"/>
        <v>Patient Days - Metric (S906)</v>
      </c>
    </row>
    <row r="1086" spans="1:3" x14ac:dyDescent="0.3">
      <c r="A1086" s="3" t="s">
        <v>2202</v>
      </c>
      <c r="B1086" s="3" t="s">
        <v>2203</v>
      </c>
      <c r="C1086" s="3" t="str">
        <f t="shared" si="16"/>
        <v>Units Available - Metric (S907)</v>
      </c>
    </row>
    <row r="1087" spans="1:3" x14ac:dyDescent="0.3">
      <c r="A1087" s="3" t="s">
        <v>2204</v>
      </c>
      <c r="B1087" s="3" t="s">
        <v>2205</v>
      </c>
      <c r="C1087" s="3" t="str">
        <f t="shared" si="16"/>
        <v>Overhead-Region (S908)</v>
      </c>
    </row>
    <row r="1088" spans="1:3" x14ac:dyDescent="0.3">
      <c r="A1088" s="3" t="s">
        <v>2206</v>
      </c>
      <c r="B1088" s="3" t="s">
        <v>2207</v>
      </c>
      <c r="C1088" s="3" t="str">
        <f t="shared" si="16"/>
        <v>Overhead Variance-Region (S909)</v>
      </c>
    </row>
    <row r="1089" spans="1:3" x14ac:dyDescent="0.3">
      <c r="A1089" s="3" t="s">
        <v>2208</v>
      </c>
      <c r="B1089" s="3" t="s">
        <v>2209</v>
      </c>
      <c r="C1089" s="3" t="str">
        <f t="shared" si="16"/>
        <v>P/Y No. of Audit (S910)</v>
      </c>
    </row>
    <row r="1090" spans="1:3" x14ac:dyDescent="0.3">
      <c r="A1090" s="3" t="s">
        <v>2210</v>
      </c>
      <c r="B1090" s="3" t="s">
        <v>2211</v>
      </c>
      <c r="C1090" s="3" t="str">
        <f t="shared" si="16"/>
        <v>Overhead-LOB (S911)</v>
      </c>
    </row>
    <row r="1091" spans="1:3" x14ac:dyDescent="0.3">
      <c r="A1091" s="3" t="s">
        <v>2212</v>
      </c>
      <c r="B1091" s="3" t="s">
        <v>2213</v>
      </c>
      <c r="C1091" s="3" t="str">
        <f t="shared" ref="C1091:C1137" si="17">_xlfn.CONCAT(B1091, " (", A1091, ")")</f>
        <v>Overhead Variance-LOB (S912)</v>
      </c>
    </row>
    <row r="1092" spans="1:3" x14ac:dyDescent="0.3">
      <c r="A1092" s="3" t="s">
        <v>2214</v>
      </c>
      <c r="B1092" s="3" t="s">
        <v>2215</v>
      </c>
      <c r="C1092" s="3" t="str">
        <f t="shared" si="17"/>
        <v>Overhead-AF&amp;SS Sector (S913)</v>
      </c>
    </row>
    <row r="1093" spans="1:3" x14ac:dyDescent="0.3">
      <c r="A1093" s="3" t="s">
        <v>2216</v>
      </c>
      <c r="B1093" s="3" t="s">
        <v>2217</v>
      </c>
      <c r="C1093" s="3" t="str">
        <f t="shared" si="17"/>
        <v>Overhead Variance-AF&amp;SS Sector (S914)</v>
      </c>
    </row>
    <row r="1094" spans="1:3" x14ac:dyDescent="0.3">
      <c r="A1094" s="3" t="s">
        <v>2218</v>
      </c>
      <c r="B1094" s="3" t="s">
        <v>2219</v>
      </c>
      <c r="C1094" s="3" t="str">
        <f t="shared" si="17"/>
        <v>Even Calc to LOBs (S915)</v>
      </c>
    </row>
    <row r="1095" spans="1:3" x14ac:dyDescent="0.3">
      <c r="A1095" s="3" t="s">
        <v>2220</v>
      </c>
      <c r="B1095" s="3" t="s">
        <v>2221</v>
      </c>
      <c r="C1095" s="3" t="str">
        <f t="shared" si="17"/>
        <v>Overhead-ARAMARK Corporate (S916)</v>
      </c>
    </row>
    <row r="1096" spans="1:3" x14ac:dyDescent="0.3">
      <c r="A1096" s="3" t="s">
        <v>2222</v>
      </c>
      <c r="B1096" s="3" t="s">
        <v>2223</v>
      </c>
      <c r="C1096" s="3" t="str">
        <f t="shared" si="17"/>
        <v>Overhead Variance-ARAMARK Corporate (S917)</v>
      </c>
    </row>
    <row r="1097" spans="1:3" x14ac:dyDescent="0.3">
      <c r="A1097" s="3" t="s">
        <v>2224</v>
      </c>
      <c r="B1097" s="3" t="s">
        <v>2225</v>
      </c>
      <c r="C1097" s="3" t="str">
        <f t="shared" si="17"/>
        <v>FLA Allocation Recovery (S918)</v>
      </c>
    </row>
    <row r="1098" spans="1:3" x14ac:dyDescent="0.3">
      <c r="A1098" s="3" t="s">
        <v>2226</v>
      </c>
      <c r="B1098" s="3" t="s">
        <v>2227</v>
      </c>
      <c r="C1098" s="3" t="str">
        <f t="shared" si="17"/>
        <v>FLA OCS Percent Split (S920)</v>
      </c>
    </row>
    <row r="1099" spans="1:3" x14ac:dyDescent="0.3">
      <c r="A1099" s="3" t="s">
        <v>2228</v>
      </c>
      <c r="B1099" s="3" t="s">
        <v>2229</v>
      </c>
      <c r="C1099" s="3" t="str">
        <f t="shared" si="17"/>
        <v>FLA Vending Percent Split (S921)</v>
      </c>
    </row>
    <row r="1100" spans="1:3" x14ac:dyDescent="0.3">
      <c r="A1100" s="3" t="s">
        <v>2230</v>
      </c>
      <c r="B1100" s="3" t="s">
        <v>2231</v>
      </c>
      <c r="C1100" s="3" t="str">
        <f t="shared" si="17"/>
        <v>Even Percent O/H Cost Pool (S922)</v>
      </c>
    </row>
    <row r="1101" spans="1:3" x14ac:dyDescent="0.3">
      <c r="A1101" s="3" t="s">
        <v>2232</v>
      </c>
      <c r="B1101" s="3" t="s">
        <v>2233</v>
      </c>
      <c r="C1101" s="3" t="str">
        <f t="shared" si="17"/>
        <v>Volume Percent O/H Cost Pool (S923)</v>
      </c>
    </row>
    <row r="1102" spans="1:3" x14ac:dyDescent="0.3">
      <c r="A1102" s="3" t="s">
        <v>2234</v>
      </c>
      <c r="B1102" s="3" t="s">
        <v>2235</v>
      </c>
      <c r="C1102" s="3" t="str">
        <f t="shared" si="17"/>
        <v>100Percent O/H Calculation (S924)</v>
      </c>
    </row>
    <row r="1103" spans="1:3" x14ac:dyDescent="0.3">
      <c r="A1103" s="3" t="s">
        <v>2236</v>
      </c>
      <c r="B1103" s="3" t="s">
        <v>2237</v>
      </c>
      <c r="C1103" s="3" t="str">
        <f t="shared" si="17"/>
        <v>Even Overhead O/H Calculation (S925)</v>
      </c>
    </row>
    <row r="1104" spans="1:3" x14ac:dyDescent="0.3">
      <c r="A1104" s="3" t="s">
        <v>2238</v>
      </c>
      <c r="B1104" s="3" t="s">
        <v>2239</v>
      </c>
      <c r="C1104" s="3" t="str">
        <f t="shared" si="17"/>
        <v>Volume Overhead O/H Calculation (S926)</v>
      </c>
    </row>
    <row r="1105" spans="1:3" x14ac:dyDescent="0.3">
      <c r="A1105" s="3" t="s">
        <v>2240</v>
      </c>
      <c r="B1105" s="3" t="s">
        <v>2241</v>
      </c>
      <c r="C1105" s="3" t="str">
        <f t="shared" si="17"/>
        <v>OCS Overhead (S927)</v>
      </c>
    </row>
    <row r="1106" spans="1:3" x14ac:dyDescent="0.3">
      <c r="A1106" s="3" t="s">
        <v>2242</v>
      </c>
      <c r="B1106" s="3" t="s">
        <v>2243</v>
      </c>
      <c r="C1106" s="3" t="str">
        <f t="shared" si="17"/>
        <v>Vending Overhead (S928)</v>
      </c>
    </row>
    <row r="1107" spans="1:3" x14ac:dyDescent="0.3">
      <c r="A1107" s="3" t="s">
        <v>2244</v>
      </c>
      <c r="B1107" s="3" t="s">
        <v>2245</v>
      </c>
      <c r="C1107" s="3" t="str">
        <f t="shared" si="17"/>
        <v>Head Count / LOB (S930)</v>
      </c>
    </row>
    <row r="1108" spans="1:3" x14ac:dyDescent="0.3">
      <c r="A1108" s="3" t="s">
        <v>2246</v>
      </c>
      <c r="B1108" s="3" t="s">
        <v>2247</v>
      </c>
      <c r="C1108" s="3" t="str">
        <f t="shared" si="17"/>
        <v>Tower Head Count / LOB (S931)</v>
      </c>
    </row>
    <row r="1109" spans="1:3" x14ac:dyDescent="0.3">
      <c r="A1109" s="3" t="s">
        <v>2248</v>
      </c>
      <c r="B1109" s="3" t="s">
        <v>2249</v>
      </c>
      <c r="C1109" s="3" t="str">
        <f t="shared" si="17"/>
        <v>Salaried Exempt New Hires / LOB (S932)</v>
      </c>
    </row>
    <row r="1110" spans="1:3" x14ac:dyDescent="0.3">
      <c r="A1110" s="3" t="s">
        <v>2250</v>
      </c>
      <c r="B1110" s="3" t="s">
        <v>2251</v>
      </c>
      <c r="C1110" s="3" t="str">
        <f t="shared" si="17"/>
        <v>Benefits Eligible Employees / LOB (S933)</v>
      </c>
    </row>
    <row r="1111" spans="1:3" x14ac:dyDescent="0.3">
      <c r="A1111" s="3" t="s">
        <v>2252</v>
      </c>
      <c r="B1111" s="3" t="s">
        <v>2253</v>
      </c>
      <c r="C1111" s="3" t="str">
        <f t="shared" si="17"/>
        <v>Checks-Advices / LOB (S934)</v>
      </c>
    </row>
    <row r="1112" spans="1:3" x14ac:dyDescent="0.3">
      <c r="A1112" s="3" t="s">
        <v>2254</v>
      </c>
      <c r="B1112" s="3" t="s">
        <v>2255</v>
      </c>
      <c r="C1112" s="3" t="str">
        <f t="shared" si="17"/>
        <v>RVPs / LOB (S935)</v>
      </c>
    </row>
    <row r="1113" spans="1:3" x14ac:dyDescent="0.3">
      <c r="A1113" s="3" t="s">
        <v>2256</v>
      </c>
      <c r="B1113" s="3" t="s">
        <v>2257</v>
      </c>
      <c r="C1113" s="3" t="str">
        <f t="shared" si="17"/>
        <v>Estimated Exec Leadership Cost / LOB (S936)</v>
      </c>
    </row>
    <row r="1114" spans="1:3" x14ac:dyDescent="0.3">
      <c r="A1114" s="3" t="s">
        <v>2258</v>
      </c>
      <c r="B1114" s="3" t="s">
        <v>2259</v>
      </c>
      <c r="C1114" s="3" t="str">
        <f t="shared" si="17"/>
        <v>Vehicles / LOB (S940)</v>
      </c>
    </row>
    <row r="1115" spans="1:3" x14ac:dyDescent="0.3">
      <c r="A1115" s="3" t="s">
        <v>2260</v>
      </c>
      <c r="B1115" s="3" t="s">
        <v>2261</v>
      </c>
      <c r="C1115" s="3" t="str">
        <f t="shared" si="17"/>
        <v>Fleet Rebates / LOB (S941)</v>
      </c>
    </row>
    <row r="1116" spans="1:3" x14ac:dyDescent="0.3">
      <c r="A1116" s="3" t="s">
        <v>2262</v>
      </c>
      <c r="B1116" s="3" t="s">
        <v>2263</v>
      </c>
      <c r="C1116" s="3" t="str">
        <f t="shared" si="17"/>
        <v>MSG-GW/CR Percent Allocation (S945)</v>
      </c>
    </row>
    <row r="1117" spans="1:3" x14ac:dyDescent="0.3">
      <c r="A1117" s="3" t="s">
        <v>2264</v>
      </c>
      <c r="B1117" s="3" t="s">
        <v>2265</v>
      </c>
      <c r="C1117" s="3" t="str">
        <f t="shared" si="17"/>
        <v>NVDs / LOB (S950)</v>
      </c>
    </row>
    <row r="1118" spans="1:3" x14ac:dyDescent="0.3">
      <c r="A1118" s="3" t="s">
        <v>2266</v>
      </c>
      <c r="B1118" s="3" t="s">
        <v>2267</v>
      </c>
      <c r="C1118" s="3" t="str">
        <f t="shared" si="17"/>
        <v>Service Time-AF&amp;SS MIS (S970)</v>
      </c>
    </row>
    <row r="1119" spans="1:3" x14ac:dyDescent="0.3">
      <c r="A1119" s="3" t="s">
        <v>2268</v>
      </c>
      <c r="B1119" s="3" t="s">
        <v>2269</v>
      </c>
      <c r="C1119" s="3" t="str">
        <f t="shared" si="17"/>
        <v>Service Time-VP MIS (S971)</v>
      </c>
    </row>
    <row r="1120" spans="1:3" x14ac:dyDescent="0.3">
      <c r="A1120" s="3" t="s">
        <v>2270</v>
      </c>
      <c r="B1120" s="3" t="s">
        <v>2271</v>
      </c>
      <c r="C1120" s="3" t="str">
        <f t="shared" si="17"/>
        <v>Service Time-Technology Services (S972)</v>
      </c>
    </row>
    <row r="1121" spans="1:3" x14ac:dyDescent="0.3">
      <c r="A1121" s="3" t="s">
        <v>2272</v>
      </c>
      <c r="B1121" s="3" t="s">
        <v>2273</v>
      </c>
      <c r="C1121" s="3" t="str">
        <f t="shared" si="17"/>
        <v>Service Time-Communications Technology (S973)</v>
      </c>
    </row>
    <row r="1122" spans="1:3" x14ac:dyDescent="0.3">
      <c r="A1122" s="3" t="s">
        <v>2274</v>
      </c>
      <c r="B1122" s="3" t="s">
        <v>2275</v>
      </c>
      <c r="C1122" s="3" t="str">
        <f t="shared" si="17"/>
        <v>Service Time-Workgroup Technology (S974)</v>
      </c>
    </row>
    <row r="1123" spans="1:3" x14ac:dyDescent="0.3">
      <c r="A1123" s="3" t="s">
        <v>2276</v>
      </c>
      <c r="B1123" s="3" t="s">
        <v>2277</v>
      </c>
      <c r="C1123" s="3" t="str">
        <f t="shared" si="17"/>
        <v>Service Time-Tech. Infrastructure (S975)</v>
      </c>
    </row>
    <row r="1124" spans="1:3" x14ac:dyDescent="0.3">
      <c r="A1124" s="3" t="s">
        <v>2278</v>
      </c>
      <c r="B1124" s="3" t="s">
        <v>2279</v>
      </c>
      <c r="C1124" s="3" t="str">
        <f t="shared" si="17"/>
        <v>Service Time-Corporate LAN (S976)</v>
      </c>
    </row>
    <row r="1125" spans="1:3" x14ac:dyDescent="0.3">
      <c r="A1125" s="3" t="s">
        <v>2280</v>
      </c>
      <c r="B1125" s="3" t="s">
        <v>2281</v>
      </c>
      <c r="C1125" s="3" t="str">
        <f t="shared" si="17"/>
        <v>Service Time-Data Administration (S977)</v>
      </c>
    </row>
    <row r="1126" spans="1:3" x14ac:dyDescent="0.3">
      <c r="A1126" s="3" t="s">
        <v>2282</v>
      </c>
      <c r="B1126" s="3" t="s">
        <v>2283</v>
      </c>
      <c r="C1126" s="3" t="str">
        <f t="shared" si="17"/>
        <v>Service Time-Systems Operations (S978)</v>
      </c>
    </row>
    <row r="1127" spans="1:3" x14ac:dyDescent="0.3">
      <c r="A1127" s="3" t="s">
        <v>2284</v>
      </c>
      <c r="B1127" s="3" t="s">
        <v>2285</v>
      </c>
      <c r="C1127" s="3" t="str">
        <f t="shared" si="17"/>
        <v>Service Time-Systems Development (S979)</v>
      </c>
    </row>
    <row r="1128" spans="1:3" x14ac:dyDescent="0.3">
      <c r="A1128" s="3" t="s">
        <v>2286</v>
      </c>
      <c r="B1128" s="3" t="s">
        <v>2287</v>
      </c>
      <c r="C1128" s="3" t="str">
        <f t="shared" si="17"/>
        <v>Service Time-Information Center (S980)</v>
      </c>
    </row>
    <row r="1129" spans="1:3" x14ac:dyDescent="0.3">
      <c r="A1129" s="3" t="s">
        <v>2288</v>
      </c>
      <c r="B1129" s="3" t="s">
        <v>2289</v>
      </c>
      <c r="C1129" s="3" t="str">
        <f t="shared" si="17"/>
        <v>Service Time-Corporate Legal (S981)</v>
      </c>
    </row>
    <row r="1130" spans="1:3" x14ac:dyDescent="0.3">
      <c r="A1130" s="3" t="s">
        <v>2290</v>
      </c>
      <c r="B1130" s="3" t="s">
        <v>2291</v>
      </c>
      <c r="C1130" s="3" t="str">
        <f t="shared" si="17"/>
        <v>Service Time-AF&amp;SS Legal (S982)</v>
      </c>
    </row>
    <row r="1131" spans="1:3" x14ac:dyDescent="0.3">
      <c r="A1131" s="3" t="s">
        <v>2292</v>
      </c>
      <c r="B1131" s="3" t="s">
        <v>2293</v>
      </c>
      <c r="C1131" s="3" t="str">
        <f t="shared" si="17"/>
        <v>Service Time-Financial Planning &amp; Reporting (S983)</v>
      </c>
    </row>
    <row r="1132" spans="1:3" x14ac:dyDescent="0.3">
      <c r="A1132" s="3" t="s">
        <v>2294</v>
      </c>
      <c r="B1132" s="3" t="s">
        <v>2295</v>
      </c>
      <c r="C1132" s="3" t="str">
        <f t="shared" si="17"/>
        <v>Service Time-Real Estate (S984)</v>
      </c>
    </row>
    <row r="1133" spans="1:3" x14ac:dyDescent="0.3">
      <c r="A1133" s="3" t="s">
        <v>2296</v>
      </c>
      <c r="B1133" s="3" t="s">
        <v>2297</v>
      </c>
      <c r="C1133" s="3" t="str">
        <f t="shared" si="17"/>
        <v>Service Time-Interactive Design (S985)</v>
      </c>
    </row>
    <row r="1134" spans="1:3" x14ac:dyDescent="0.3">
      <c r="A1134" s="3" t="s">
        <v>2298</v>
      </c>
      <c r="B1134" s="3" t="s">
        <v>2299</v>
      </c>
      <c r="C1134" s="3" t="str">
        <f t="shared" si="17"/>
        <v>Service Time-AF&amp;SS HR Mgt (S986)</v>
      </c>
    </row>
    <row r="1135" spans="1:3" x14ac:dyDescent="0.3">
      <c r="A1135" s="3" t="s">
        <v>2300</v>
      </c>
      <c r="B1135" s="3" t="s">
        <v>2301</v>
      </c>
      <c r="C1135" s="3" t="str">
        <f t="shared" si="17"/>
        <v>Statistical Asset Account - Correct Retained Earnings (S997)</v>
      </c>
    </row>
    <row r="1136" spans="1:3" x14ac:dyDescent="0.3">
      <c r="A1136" s="3" t="s">
        <v>2302</v>
      </c>
      <c r="B1136" s="3" t="s">
        <v>2303</v>
      </c>
      <c r="C1136" s="3" t="str">
        <f t="shared" si="17"/>
        <v>FLA Allocation Offset (S998)</v>
      </c>
    </row>
    <row r="1137" spans="1:3" x14ac:dyDescent="0.3">
      <c r="A1137" s="3" t="s">
        <v>2304</v>
      </c>
      <c r="B1137" s="3" t="s">
        <v>2305</v>
      </c>
      <c r="C1137" s="3" t="str">
        <f t="shared" si="17"/>
        <v>Statistical Account-STAR Interface Failure (S999)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41E06-9B28-429D-82D2-31FB8041465F}">
  <dimension ref="A1:L13"/>
  <sheetViews>
    <sheetView zoomScaleNormal="100" workbookViewId="0">
      <selection activeCell="C12" sqref="C12"/>
    </sheetView>
  </sheetViews>
  <sheetFormatPr defaultRowHeight="14.4" x14ac:dyDescent="0.3"/>
  <cols>
    <col min="1" max="1" width="11.6640625" style="2" bestFit="1" customWidth="1"/>
    <col min="2" max="3" width="36.88671875" bestFit="1" customWidth="1"/>
    <col min="4" max="4" width="32" bestFit="1" customWidth="1"/>
    <col min="5" max="5" width="11.33203125" bestFit="1" customWidth="1"/>
    <col min="6" max="6" width="28.88671875" bestFit="1" customWidth="1"/>
    <col min="7" max="7" width="11.33203125" bestFit="1" customWidth="1"/>
    <col min="8" max="8" width="32" bestFit="1" customWidth="1"/>
    <col min="9" max="10" width="36.88671875" bestFit="1" customWidth="1"/>
    <col min="11" max="12" width="10.6640625" bestFit="1" customWidth="1"/>
  </cols>
  <sheetData>
    <row r="1" spans="1:12" x14ac:dyDescent="0.3">
      <c r="A1" s="1" t="s">
        <v>2306</v>
      </c>
      <c r="B1" s="1" t="s">
        <v>24</v>
      </c>
      <c r="C1" s="1" t="s">
        <v>25</v>
      </c>
      <c r="D1" s="1" t="s">
        <v>2307</v>
      </c>
      <c r="E1" s="1" t="s">
        <v>2308</v>
      </c>
      <c r="F1" s="1" t="s">
        <v>2309</v>
      </c>
      <c r="G1" s="1"/>
      <c r="H1" s="1"/>
      <c r="I1" s="1"/>
      <c r="J1" s="1"/>
      <c r="K1" s="1"/>
      <c r="L1" s="1"/>
    </row>
    <row r="2" spans="1:12" x14ac:dyDescent="0.3">
      <c r="A2" s="2">
        <v>1</v>
      </c>
      <c r="B2" t="s">
        <v>28</v>
      </c>
      <c r="C2" t="s">
        <v>28</v>
      </c>
      <c r="D2" t="s">
        <v>16</v>
      </c>
      <c r="E2" t="s">
        <v>19</v>
      </c>
      <c r="F2" t="s">
        <v>10</v>
      </c>
    </row>
    <row r="3" spans="1:12" x14ac:dyDescent="0.3">
      <c r="A3" s="2">
        <v>2</v>
      </c>
      <c r="B3" t="s">
        <v>99</v>
      </c>
      <c r="C3" t="s">
        <v>99</v>
      </c>
      <c r="D3" t="s">
        <v>16</v>
      </c>
      <c r="E3" t="s">
        <v>19</v>
      </c>
      <c r="F3" t="s">
        <v>11</v>
      </c>
    </row>
    <row r="4" spans="1:12" x14ac:dyDescent="0.3">
      <c r="A4" s="2">
        <v>3</v>
      </c>
      <c r="B4" t="s">
        <v>144</v>
      </c>
      <c r="C4" t="s">
        <v>145</v>
      </c>
      <c r="D4" t="s">
        <v>16</v>
      </c>
      <c r="E4" t="s">
        <v>19</v>
      </c>
      <c r="F4" t="s">
        <v>12</v>
      </c>
    </row>
    <row r="5" spans="1:12" x14ac:dyDescent="0.3">
      <c r="A5" s="2">
        <v>4</v>
      </c>
      <c r="B5" t="s">
        <v>152</v>
      </c>
      <c r="C5" t="s">
        <v>145</v>
      </c>
      <c r="D5" t="s">
        <v>16</v>
      </c>
      <c r="E5" t="s">
        <v>19</v>
      </c>
      <c r="F5" t="s">
        <v>12</v>
      </c>
    </row>
    <row r="6" spans="1:12" x14ac:dyDescent="0.3">
      <c r="A6" s="2">
        <v>5</v>
      </c>
      <c r="B6" t="s">
        <v>229</v>
      </c>
      <c r="C6" t="s">
        <v>224</v>
      </c>
      <c r="D6" t="s">
        <v>16</v>
      </c>
      <c r="E6" t="s">
        <v>19</v>
      </c>
      <c r="F6" t="s">
        <v>2310</v>
      </c>
    </row>
    <row r="7" spans="1:12" x14ac:dyDescent="0.3">
      <c r="A7" s="2">
        <v>6</v>
      </c>
      <c r="B7" t="s">
        <v>223</v>
      </c>
      <c r="C7" t="s">
        <v>224</v>
      </c>
      <c r="D7" t="s">
        <v>16</v>
      </c>
      <c r="E7" t="s">
        <v>19</v>
      </c>
      <c r="F7" t="s">
        <v>2310</v>
      </c>
    </row>
    <row r="8" spans="1:12" x14ac:dyDescent="0.3">
      <c r="A8" s="2">
        <v>7</v>
      </c>
      <c r="B8" t="s">
        <v>236</v>
      </c>
      <c r="C8" t="s">
        <v>224</v>
      </c>
      <c r="D8" t="s">
        <v>16</v>
      </c>
      <c r="E8" t="s">
        <v>19</v>
      </c>
      <c r="F8" t="s">
        <v>2310</v>
      </c>
    </row>
    <row r="9" spans="1:12" x14ac:dyDescent="0.3">
      <c r="A9" s="2">
        <v>8</v>
      </c>
      <c r="B9" t="s">
        <v>217</v>
      </c>
      <c r="C9" t="s">
        <v>218</v>
      </c>
      <c r="D9" t="s">
        <v>16</v>
      </c>
      <c r="E9" t="s">
        <v>19</v>
      </c>
      <c r="F9" t="s">
        <v>14</v>
      </c>
    </row>
    <row r="10" spans="1:12" x14ac:dyDescent="0.3">
      <c r="A10" s="2">
        <v>9</v>
      </c>
      <c r="B10" t="s">
        <v>546</v>
      </c>
      <c r="C10" t="s">
        <v>218</v>
      </c>
      <c r="D10" t="s">
        <v>16</v>
      </c>
      <c r="E10" t="s">
        <v>19</v>
      </c>
      <c r="F10" t="s">
        <v>14</v>
      </c>
    </row>
    <row r="11" spans="1:12" x14ac:dyDescent="0.3">
      <c r="A11" s="2">
        <v>10</v>
      </c>
      <c r="B11" t="s">
        <v>449</v>
      </c>
      <c r="C11" t="s">
        <v>15</v>
      </c>
      <c r="D11" t="s">
        <v>16</v>
      </c>
      <c r="E11" t="s">
        <v>19</v>
      </c>
      <c r="F11" t="s">
        <v>2311</v>
      </c>
    </row>
    <row r="12" spans="1:12" x14ac:dyDescent="0.3">
      <c r="A12" s="2">
        <v>11</v>
      </c>
      <c r="B12" t="s">
        <v>553</v>
      </c>
      <c r="C12" t="s">
        <v>553</v>
      </c>
      <c r="D12" t="s">
        <v>553</v>
      </c>
      <c r="E12" t="s">
        <v>19</v>
      </c>
      <c r="F12" t="s">
        <v>2312</v>
      </c>
    </row>
    <row r="13" spans="1:12" x14ac:dyDescent="0.3">
      <c r="A13" s="2">
        <v>12</v>
      </c>
      <c r="B13" t="s">
        <v>539</v>
      </c>
      <c r="C13" t="s">
        <v>539</v>
      </c>
      <c r="D13" t="s">
        <v>539</v>
      </c>
      <c r="E13" t="s">
        <v>19</v>
      </c>
      <c r="F13" t="s">
        <v>2313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19F9-86BF-4BC3-B354-CA8F8028ECE9}">
  <dimension ref="A1:C38"/>
  <sheetViews>
    <sheetView workbookViewId="0">
      <selection activeCell="J12" sqref="J12"/>
    </sheetView>
  </sheetViews>
  <sheetFormatPr defaultRowHeight="14.4" x14ac:dyDescent="0.3"/>
  <cols>
    <col min="1" max="1" width="22" customWidth="1"/>
    <col min="2" max="2" width="38.5546875" bestFit="1" customWidth="1"/>
    <col min="3" max="3" width="21.5546875" bestFit="1" customWidth="1"/>
  </cols>
  <sheetData>
    <row r="1" spans="1:3" x14ac:dyDescent="0.3">
      <c r="A1" s="11" t="s">
        <v>2314</v>
      </c>
      <c r="B1" s="7" t="s">
        <v>2315</v>
      </c>
      <c r="C1" s="7" t="s">
        <v>2316</v>
      </c>
    </row>
    <row r="2" spans="1:3" x14ac:dyDescent="0.3">
      <c r="A2" s="5" t="s">
        <v>2317</v>
      </c>
      <c r="B2" s="5" t="s">
        <v>2318</v>
      </c>
      <c r="C2" s="5" t="s">
        <v>1165</v>
      </c>
    </row>
    <row r="3" spans="1:3" x14ac:dyDescent="0.3">
      <c r="A3" s="6" t="s">
        <v>2319</v>
      </c>
      <c r="B3" s="6" t="s">
        <v>2320</v>
      </c>
      <c r="C3" s="6" t="s">
        <v>1165</v>
      </c>
    </row>
    <row r="4" spans="1:3" x14ac:dyDescent="0.3">
      <c r="A4" s="5" t="s">
        <v>2321</v>
      </c>
      <c r="B4" s="5" t="s">
        <v>2322</v>
      </c>
      <c r="C4" s="5" t="s">
        <v>1165</v>
      </c>
    </row>
    <row r="5" spans="1:3" x14ac:dyDescent="0.3">
      <c r="A5" s="6" t="s">
        <v>2323</v>
      </c>
      <c r="B5" s="6" t="s">
        <v>2324</v>
      </c>
      <c r="C5" s="6" t="s">
        <v>1165</v>
      </c>
    </row>
    <row r="6" spans="1:3" x14ac:dyDescent="0.3">
      <c r="A6" s="5" t="s">
        <v>2325</v>
      </c>
      <c r="B6" s="5" t="s">
        <v>1165</v>
      </c>
      <c r="C6" s="5" t="s">
        <v>1165</v>
      </c>
    </row>
    <row r="7" spans="1:3" x14ac:dyDescent="0.3">
      <c r="A7" s="6" t="s">
        <v>2326</v>
      </c>
      <c r="B7" s="6" t="s">
        <v>801</v>
      </c>
      <c r="C7" s="6" t="s">
        <v>2327</v>
      </c>
    </row>
    <row r="8" spans="1:3" x14ac:dyDescent="0.3">
      <c r="A8" s="5" t="s">
        <v>2328</v>
      </c>
      <c r="B8" s="5" t="s">
        <v>2329</v>
      </c>
      <c r="C8" s="5" t="s">
        <v>2327</v>
      </c>
    </row>
    <row r="9" spans="1:3" x14ac:dyDescent="0.3">
      <c r="A9" s="6" t="s">
        <v>2330</v>
      </c>
      <c r="B9" s="6" t="s">
        <v>2331</v>
      </c>
      <c r="C9" s="6" t="s">
        <v>2332</v>
      </c>
    </row>
    <row r="10" spans="1:3" x14ac:dyDescent="0.3">
      <c r="A10" s="5" t="s">
        <v>2333</v>
      </c>
      <c r="B10" s="5" t="s">
        <v>2334</v>
      </c>
      <c r="C10" s="5" t="s">
        <v>2332</v>
      </c>
    </row>
    <row r="11" spans="1:3" x14ac:dyDescent="0.3">
      <c r="A11" s="6" t="s">
        <v>2335</v>
      </c>
      <c r="B11" s="6" t="s">
        <v>2336</v>
      </c>
      <c r="C11" s="6" t="s">
        <v>2327</v>
      </c>
    </row>
    <row r="12" spans="1:3" x14ac:dyDescent="0.3">
      <c r="A12" s="5" t="s">
        <v>2337</v>
      </c>
      <c r="B12" s="5" t="s">
        <v>2338</v>
      </c>
      <c r="C12" s="5" t="s">
        <v>2339</v>
      </c>
    </row>
    <row r="13" spans="1:3" x14ac:dyDescent="0.3">
      <c r="A13" s="6" t="s">
        <v>2340</v>
      </c>
      <c r="B13" s="6" t="s">
        <v>2341</v>
      </c>
      <c r="C13" s="6" t="s">
        <v>2339</v>
      </c>
    </row>
    <row r="14" spans="1:3" x14ac:dyDescent="0.3">
      <c r="A14" s="5" t="s">
        <v>2342</v>
      </c>
      <c r="B14" s="5" t="s">
        <v>2343</v>
      </c>
      <c r="C14" s="5" t="s">
        <v>2339</v>
      </c>
    </row>
    <row r="15" spans="1:3" x14ac:dyDescent="0.3">
      <c r="A15" s="6" t="s">
        <v>2344</v>
      </c>
      <c r="B15" s="6" t="s">
        <v>2345</v>
      </c>
      <c r="C15" s="6" t="s">
        <v>2339</v>
      </c>
    </row>
    <row r="16" spans="1:3" x14ac:dyDescent="0.3">
      <c r="A16" s="5" t="s">
        <v>2346</v>
      </c>
      <c r="B16" s="5" t="s">
        <v>2347</v>
      </c>
      <c r="C16" s="5" t="s">
        <v>2339</v>
      </c>
    </row>
    <row r="17" spans="1:3" x14ac:dyDescent="0.3">
      <c r="A17" s="6" t="s">
        <v>2348</v>
      </c>
      <c r="B17" s="6" t="s">
        <v>2349</v>
      </c>
      <c r="C17" s="6" t="s">
        <v>2349</v>
      </c>
    </row>
    <row r="18" spans="1:3" x14ac:dyDescent="0.3">
      <c r="A18" s="5" t="s">
        <v>2350</v>
      </c>
      <c r="B18" s="5" t="s">
        <v>2351</v>
      </c>
      <c r="C18" s="5" t="s">
        <v>2351</v>
      </c>
    </row>
    <row r="19" spans="1:3" x14ac:dyDescent="0.3">
      <c r="A19" s="6" t="s">
        <v>2352</v>
      </c>
      <c r="B19" s="6" t="s">
        <v>2353</v>
      </c>
      <c r="C19" s="6" t="s">
        <v>2354</v>
      </c>
    </row>
    <row r="20" spans="1:3" x14ac:dyDescent="0.3">
      <c r="A20" s="5" t="s">
        <v>2355</v>
      </c>
      <c r="B20" s="5" t="s">
        <v>2356</v>
      </c>
      <c r="C20" s="5" t="s">
        <v>2354</v>
      </c>
    </row>
    <row r="21" spans="1:3" x14ac:dyDescent="0.3">
      <c r="A21" s="6" t="s">
        <v>2357</v>
      </c>
      <c r="B21" s="6" t="s">
        <v>2358</v>
      </c>
      <c r="C21" s="6" t="s">
        <v>2354</v>
      </c>
    </row>
    <row r="22" spans="1:3" x14ac:dyDescent="0.3">
      <c r="A22" s="5" t="s">
        <v>2359</v>
      </c>
      <c r="B22" s="5" t="s">
        <v>2360</v>
      </c>
      <c r="C22" s="5" t="s">
        <v>2354</v>
      </c>
    </row>
    <row r="23" spans="1:3" x14ac:dyDescent="0.3">
      <c r="A23" s="6" t="s">
        <v>2361</v>
      </c>
      <c r="B23" s="6" t="s">
        <v>2362</v>
      </c>
      <c r="C23" s="6" t="s">
        <v>2354</v>
      </c>
    </row>
    <row r="24" spans="1:3" x14ac:dyDescent="0.3">
      <c r="A24" s="5" t="s">
        <v>2363</v>
      </c>
      <c r="B24" s="5" t="s">
        <v>2364</v>
      </c>
      <c r="C24" s="5" t="s">
        <v>2354</v>
      </c>
    </row>
    <row r="25" spans="1:3" x14ac:dyDescent="0.3">
      <c r="A25" s="6" t="s">
        <v>2365</v>
      </c>
      <c r="B25" s="6" t="s">
        <v>2366</v>
      </c>
      <c r="C25" s="6" t="s">
        <v>2354</v>
      </c>
    </row>
    <row r="26" spans="1:3" x14ac:dyDescent="0.3">
      <c r="A26" s="5" t="s">
        <v>2367</v>
      </c>
      <c r="B26" s="5" t="s">
        <v>2368</v>
      </c>
      <c r="C26" s="5" t="s">
        <v>2354</v>
      </c>
    </row>
    <row r="27" spans="1:3" x14ac:dyDescent="0.3">
      <c r="A27" s="6" t="s">
        <v>2369</v>
      </c>
      <c r="B27" s="6" t="s">
        <v>2370</v>
      </c>
      <c r="C27" s="6" t="s">
        <v>2354</v>
      </c>
    </row>
    <row r="28" spans="1:3" x14ac:dyDescent="0.3">
      <c r="A28" s="5" t="s">
        <v>2371</v>
      </c>
      <c r="B28" s="5" t="s">
        <v>2372</v>
      </c>
      <c r="C28" s="5" t="s">
        <v>2354</v>
      </c>
    </row>
    <row r="29" spans="1:3" x14ac:dyDescent="0.3">
      <c r="A29" s="6" t="s">
        <v>2373</v>
      </c>
      <c r="B29" s="6" t="s">
        <v>2374</v>
      </c>
      <c r="C29" s="6" t="s">
        <v>2354</v>
      </c>
    </row>
    <row r="30" spans="1:3" x14ac:dyDescent="0.3">
      <c r="A30" s="5" t="s">
        <v>2375</v>
      </c>
      <c r="B30" s="5" t="s">
        <v>2376</v>
      </c>
      <c r="C30" s="5" t="s">
        <v>2354</v>
      </c>
    </row>
    <row r="31" spans="1:3" x14ac:dyDescent="0.3">
      <c r="A31" s="6" t="s">
        <v>2377</v>
      </c>
      <c r="B31" s="6" t="s">
        <v>2378</v>
      </c>
      <c r="C31" s="6" t="s">
        <v>2354</v>
      </c>
    </row>
    <row r="32" spans="1:3" x14ac:dyDescent="0.3">
      <c r="A32" s="5" t="s">
        <v>2379</v>
      </c>
      <c r="B32" s="5" t="s">
        <v>2380</v>
      </c>
      <c r="C32" s="5" t="s">
        <v>2381</v>
      </c>
    </row>
    <row r="33" spans="1:3" x14ac:dyDescent="0.3">
      <c r="A33" s="6" t="s">
        <v>2382</v>
      </c>
      <c r="B33" s="6" t="s">
        <v>2383</v>
      </c>
      <c r="C33" s="6" t="s">
        <v>2381</v>
      </c>
    </row>
    <row r="34" spans="1:3" x14ac:dyDescent="0.3">
      <c r="A34" s="5" t="s">
        <v>2384</v>
      </c>
      <c r="B34" s="5" t="s">
        <v>2385</v>
      </c>
      <c r="C34" s="5" t="s">
        <v>2381</v>
      </c>
    </row>
    <row r="35" spans="1:3" x14ac:dyDescent="0.3">
      <c r="A35" s="6" t="s">
        <v>2386</v>
      </c>
      <c r="B35" s="6" t="s">
        <v>2387</v>
      </c>
      <c r="C35" s="6" t="s">
        <v>2381</v>
      </c>
    </row>
    <row r="36" spans="1:3" x14ac:dyDescent="0.3">
      <c r="A36" s="5" t="s">
        <v>2388</v>
      </c>
      <c r="B36" s="5" t="s">
        <v>2389</v>
      </c>
      <c r="C36" s="5" t="s">
        <v>2381</v>
      </c>
    </row>
    <row r="37" spans="1:3" x14ac:dyDescent="0.3">
      <c r="A37" s="6" t="s">
        <v>2390</v>
      </c>
      <c r="B37" s="6" t="s">
        <v>2391</v>
      </c>
      <c r="C37" s="6" t="s">
        <v>2327</v>
      </c>
    </row>
    <row r="38" spans="1:3" x14ac:dyDescent="0.3">
      <c r="A38" s="8" t="s">
        <v>2392</v>
      </c>
      <c r="B38" s="8" t="s">
        <v>2393</v>
      </c>
      <c r="C38" s="8" t="s">
        <v>2393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52a63e-68cf-41b9-b6ff-0cd8d8ac8b89">
      <Terms xmlns="http://schemas.microsoft.com/office/infopath/2007/PartnerControls"/>
    </lcf76f155ced4ddcb4097134ff3c332f>
    <Status xmlns="2b52a63e-68cf-41b9-b6ff-0cd8d8ac8b89">New</Status>
    <TaxCatchAll xmlns="1b3af1bf-25aa-4030-8e08-059c99c6cdaa" xsi:nil="true"/>
    <Department xmlns="2b52a63e-68cf-41b9-b6ff-0cd8d8ac8b89">AP</Department>
    <_x0074_tk8 xmlns="2b52a63e-68cf-41b9-b6ff-0cd8d8ac8b89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A 4 D A A B Q S w M E F A A C A A g A c V + p V r e Q l / G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D Q s 7 Q w 0 z O w 0 Y c J 2 v h m 5 i E U G A E d D J J F E r R x L s 0 p K S 1 K t U v N 0 w 0 N t t G H c W 3 0 o X 6 w A w B Q S w M E F A A C A A g A c V + p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F f q V Y o i k e 4 D g A A A B E A A A A T A B w A R m 9 y b X V s Y X M v U 2 V j d G l v b j E u b S C i G A A o o B Q A A A A A A A A A A A A A A A A A A A A A A A A A A A A r T k 0 u y c z P U w i G 0 I b W A F B L A Q I t A B Q A A g A I A H F f q V a 3 k J f x p w A A A P c A A A A S A A A A A A A A A A A A A A A A A A A A A A B D b 2 5 m a W c v U G F j a 2 F n Z S 5 4 b W x Q S w E C L Q A U A A I A C A B x X 6 l W U 3 I 4 L J s A A A D h A A A A E w A A A A A A A A A A A A A A A A D z A A A A W 0 N v b n R l b n R f V H l w Z X N d L n h t b F B L A Q I t A B Q A A g A I A H F f q V Y o i k e 4 D g A A A B E A A A A T A A A A A A A A A A A A A A A A A N s B A A B G b 3 J t d W x h c y 9 T Z W N 0 a W 9 u M S 5 t U E s F B g A A A A A D A A M A w g A A A D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u c y + M d a 5 v U + N p 8 u z L R T s a w A A A A A C A A A A A A A D Z g A A w A A A A B A A A A B Q v p T O X 5 0 S U 5 c B 5 h z e S X C h A A A A A A S A A A C g A A A A E A A A A F + Q r A w q t u n R i + I R q M c x V Y R Q A A A A z 9 M / j 7 S Q M R 0 p V F Q X O / S E y j x q o 3 X q 5 8 D s I B a o b e 0 b H C O j J 6 q Z i 8 R V R L q / F U + 1 8 i o B 5 z 2 F 2 r p + G E V f Y U X I f k + m 9 e / z N 8 P g i q 7 O O 6 Q a T L u 5 u e E U A A A A 2 p S B z D u B + k b Q 0 Z Q j x z h W J p 8 x v L g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165A3508C71F4CAF6D58E9CE3C0F30" ma:contentTypeVersion="25" ma:contentTypeDescription="Create a new document." ma:contentTypeScope="" ma:versionID="c66466ecd8fe4ef92e469c46571f5cff">
  <xsd:schema xmlns:xsd="http://www.w3.org/2001/XMLSchema" xmlns:xs="http://www.w3.org/2001/XMLSchema" xmlns:p="http://schemas.microsoft.com/office/2006/metadata/properties" xmlns:ns2="2b52a63e-68cf-41b9-b6ff-0cd8d8ac8b89" xmlns:ns3="53e9f62d-a2a8-43a6-ad3e-eacb26f4e3e3" xmlns:ns4="1b3af1bf-25aa-4030-8e08-059c99c6cdaa" targetNamespace="http://schemas.microsoft.com/office/2006/metadata/properties" ma:root="true" ma:fieldsID="030dc4d9e02e4476fd05033f29c2f517" ns2:_="" ns3:_="" ns4:_="">
    <xsd:import namespace="2b52a63e-68cf-41b9-b6ff-0cd8d8ac8b89"/>
    <xsd:import namespace="53e9f62d-a2a8-43a6-ad3e-eacb26f4e3e3"/>
    <xsd:import namespace="1b3af1bf-25aa-4030-8e08-059c99c6cdaa"/>
    <xsd:element name="properties">
      <xsd:complexType>
        <xsd:sequence>
          <xsd:element name="documentManagement">
            <xsd:complexType>
              <xsd:all>
                <xsd:element ref="ns2:_x0074_tk8" minOccurs="0"/>
                <xsd:element ref="ns2:Statu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Department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2a63e-68cf-41b9-b6ff-0cd8d8ac8b89" elementFormDefault="qualified">
    <xsd:import namespace="http://schemas.microsoft.com/office/2006/documentManagement/types"/>
    <xsd:import namespace="http://schemas.microsoft.com/office/infopath/2007/PartnerControls"/>
    <xsd:element name="_x0074_tk8" ma:index="2" nillable="true" ma:displayName="Text" ma:internalName="_x0074_tk8" ma:readOnly="false">
      <xsd:simpleType>
        <xsd:restriction base="dms:Text"/>
      </xsd:simpleType>
    </xsd:element>
    <xsd:element name="Status" ma:index="3" nillable="true" ma:displayName="Status" ma:default="New" ma:format="Dropdown" ma:internalName="Status">
      <xsd:simpleType>
        <xsd:restriction base="dms:Choice">
          <xsd:enumeration value="New"/>
          <xsd:enumeration value="PDD"/>
          <xsd:enumeration value="Development"/>
          <xsd:enumeration value="QA/ UAT"/>
          <xsd:enumeration value="Production"/>
          <xsd:enumeration value="Hold"/>
          <xsd:enumeration value="Cancel"/>
        </xsd:restriction>
      </xsd:simpleType>
    </xsd:element>
    <xsd:element name="MediaServiceMetadata" ma:index="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0" nillable="true" ma:displayName="Tags" ma:hidden="true" ma:internalName="MediaServiceAutoTags" ma:readOnly="true">
      <xsd:simpleType>
        <xsd:restriction base="dms:Text"/>
      </xsd:simpleType>
    </xsd:element>
    <xsd:element name="MediaServiceOCR" ma:index="11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18" nillable="true" ma:displayName="Length (seconds)" ma:hidden="true" ma:internalName="MediaLengthInSeconds" ma:readOnly="true">
      <xsd:simpleType>
        <xsd:restriction base="dms:Unknown"/>
      </xsd:simpleType>
    </xsd:element>
    <xsd:element name="Department" ma:index="22" nillable="true" ma:displayName="Department" ma:default="AP" ma:format="Dropdown" ma:internalName="Department">
      <xsd:simpleType>
        <xsd:union memberTypes="dms:Text">
          <xsd:simpleType>
            <xsd:restriction base="dms:Choice">
              <xsd:enumeration value="AP"/>
              <xsd:enumeration value="AR"/>
              <xsd:enumeration value="AUS"/>
              <xsd:enumeration value="Avendra"/>
              <xsd:enumeration value="C&amp;B"/>
              <xsd:enumeration value="Fixed Assets"/>
              <xsd:enumeration value="HQ"/>
              <xsd:enumeration value="HR"/>
              <xsd:enumeration value="Metrics"/>
              <xsd:enumeration value="PMO"/>
              <xsd:enumeration value="PR"/>
              <xsd:enumeration value="Refreshments"/>
            </xsd:restriction>
          </xsd:simpleType>
        </xsd:union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5acfaaec-c0b5-444f-b194-f67401ef15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9f62d-a2a8-43a6-ad3e-eacb26f4e3e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af1bf-25aa-4030-8e08-059c99c6cdaa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5ddd0ddb-ddc7-4f84-9610-ecf0957d5ea1}" ma:internalName="TaxCatchAll" ma:showField="CatchAllData" ma:web="53e9f62d-a2a8-43a6-ad3e-eacb26f4e3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haredContentType xmlns="Microsoft.SharePoint.Taxonomy.ContentTypeSync" SourceId="5acfaaec-c0b5-444f-b194-f67401ef1536" ContentTypeId="0x0101" PreviousValue="false"/>
</file>

<file path=customXml/itemProps1.xml><?xml version="1.0" encoding="utf-8"?>
<ds:datastoreItem xmlns:ds="http://schemas.openxmlformats.org/officeDocument/2006/customXml" ds:itemID="{F05B6025-5DD5-4699-90AD-76364588DC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5F4AA7-6625-47F5-B739-4A2FE9876F18}">
  <ds:schemaRefs>
    <ds:schemaRef ds:uri="http://schemas.microsoft.com/office/2006/metadata/properties"/>
    <ds:schemaRef ds:uri="http://schemas.microsoft.com/office/infopath/2007/PartnerControls"/>
    <ds:schemaRef ds:uri="2b52a63e-68cf-41b9-b6ff-0cd8d8ac8b89"/>
    <ds:schemaRef ds:uri="1b3af1bf-25aa-4030-8e08-059c99c6cdaa"/>
  </ds:schemaRefs>
</ds:datastoreItem>
</file>

<file path=customXml/itemProps3.xml><?xml version="1.0" encoding="utf-8"?>
<ds:datastoreItem xmlns:ds="http://schemas.openxmlformats.org/officeDocument/2006/customXml" ds:itemID="{12652B37-1EFD-4044-B189-3CF0C4967D41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7F718994-AD66-41B5-8D0F-716C77D02B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52a63e-68cf-41b9-b6ff-0cd8d8ac8b89"/>
    <ds:schemaRef ds:uri="53e9f62d-a2a8-43a6-ad3e-eacb26f4e3e3"/>
    <ds:schemaRef ds:uri="1b3af1bf-25aa-4030-8e08-059c99c6cd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A2223B3B-6A4C-45DB-9849-1D577F8FE2D9}">
  <ds:schemaRefs>
    <ds:schemaRef ds:uri="Microsoft.SharePoint.Taxonomy.ContentTypeSync"/>
  </ds:schemaRefs>
</ds:datastoreItem>
</file>

<file path=docMetadata/LabelInfo.xml><?xml version="1.0" encoding="utf-8"?>
<clbl:labelList xmlns:clbl="http://schemas.microsoft.com/office/2020/mipLabelMetadata">
  <clbl:label id="{b1519f0f-2dbf-4e21-bf34-a686ce97588a}" enabled="0" method="" siteId="{b1519f0f-2dbf-4e21-bf34-a686ce97588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Header_Table</vt:lpstr>
      <vt:lpstr>Report_Order</vt:lpstr>
      <vt:lpstr>Acct_Type_Sort</vt:lpstr>
      <vt:lpstr>Account_Hierarchy_Linking</vt:lpstr>
      <vt:lpstr>Dashboard_Account_Hierarchy</vt:lpstr>
      <vt:lpstr>PC_OpsRollup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Stott, Graham</dc:creator>
  <cp:keywords/>
  <dc:description/>
  <cp:lastModifiedBy>Stott, Graham</cp:lastModifiedBy>
  <cp:revision/>
  <dcterms:created xsi:type="dcterms:W3CDTF">2023-05-05T14:53:09Z</dcterms:created>
  <dcterms:modified xsi:type="dcterms:W3CDTF">2023-09-21T13:55:29Z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ediaServiceImageTags">
    <vt:lpwstr/>
  </property>
  <property fmtid="{D5CDD505-2E9C-101B-9397-08002B2CF9AE}" pid="5" name="ContentTypeId">
    <vt:lpwstr>0x010100FA165A3508C71F4CAF6D58E9CE3C0F30</vt:lpwstr>
  </property>
</Properties>
</file>