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dl-my.sharepoint.com/personal/grahame_white_apollo-fire_com/Documents/Documents/src/RayCaster/RayCaster/docs/"/>
    </mc:Choice>
  </mc:AlternateContent>
  <xr:revisionPtr revIDLastSave="104" documentId="8_{1D3DA5E1-C7B9-44B9-B08B-18120747F173}" xr6:coauthVersionLast="47" xr6:coauthVersionMax="47" xr10:uidLastSave="{13BA8BAD-1017-42DF-A323-819F8EBFE1DA}"/>
  <bookViews>
    <workbookView xWindow="-120" yWindow="-120" windowWidth="29040" windowHeight="17640" xr2:uid="{83F241B2-9965-4AF2-A530-51F4D44B549C}"/>
  </bookViews>
  <sheets>
    <sheet name="Vertical" sheetId="1" r:id="rId1"/>
    <sheet name="Horizon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P10" i="1"/>
  <c r="M10" i="1"/>
  <c r="N10" i="1"/>
  <c r="L14" i="1"/>
  <c r="L423" i="1"/>
  <c r="L567" i="1"/>
  <c r="O16" i="1"/>
  <c r="O190" i="1"/>
  <c r="O282" i="1"/>
  <c r="O340" i="1"/>
  <c r="O384" i="1"/>
  <c r="O419" i="1"/>
  <c r="O456" i="1"/>
  <c r="O484" i="1"/>
  <c r="O506" i="1"/>
  <c r="O532" i="1"/>
  <c r="O556" i="1"/>
  <c r="O570" i="1"/>
  <c r="O600" i="1"/>
  <c r="O614" i="1"/>
  <c r="O628" i="1"/>
  <c r="O642" i="1"/>
  <c r="D10" i="1"/>
  <c r="E10" i="1"/>
  <c r="K367" i="1"/>
  <c r="L367" i="1" s="1"/>
  <c r="K368" i="1"/>
  <c r="L368" i="1" s="1"/>
  <c r="K369" i="1"/>
  <c r="L369" i="1" s="1"/>
  <c r="O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O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O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O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O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O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O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O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O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O82" i="1" s="1"/>
  <c r="K83" i="1"/>
  <c r="L83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66" i="1"/>
  <c r="L66" i="1" s="1"/>
  <c r="K67" i="1"/>
  <c r="L67" i="1" s="1"/>
  <c r="K68" i="1"/>
  <c r="L68" i="1" s="1"/>
  <c r="K69" i="1"/>
  <c r="L69" i="1" s="1"/>
  <c r="K70" i="1"/>
  <c r="L7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12" i="1"/>
  <c r="L12" i="1" s="1"/>
  <c r="K13" i="1"/>
  <c r="L13" i="1" s="1"/>
  <c r="K14" i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11" i="1"/>
  <c r="L11" i="1" s="1"/>
  <c r="K10" i="1"/>
  <c r="L10" i="1" s="1"/>
  <c r="R5" i="1"/>
  <c r="O5" i="1"/>
  <c r="O4" i="1"/>
  <c r="E13" i="1"/>
  <c r="D13" i="1"/>
  <c r="E14" i="1"/>
  <c r="D14" i="1"/>
  <c r="E15" i="1"/>
  <c r="D15" i="1"/>
  <c r="E16" i="1"/>
  <c r="D16" i="1"/>
  <c r="E17" i="1"/>
  <c r="D17" i="1"/>
  <c r="E18" i="1"/>
  <c r="D18" i="1"/>
  <c r="E19" i="1"/>
  <c r="D19" i="1"/>
  <c r="E20" i="1"/>
  <c r="D20" i="1"/>
  <c r="E21" i="1"/>
  <c r="D21" i="1"/>
  <c r="E22" i="1"/>
  <c r="D22" i="1"/>
  <c r="E23" i="1"/>
  <c r="D23" i="1"/>
  <c r="E24" i="1"/>
  <c r="D24" i="1"/>
  <c r="E25" i="1"/>
  <c r="D25" i="1"/>
  <c r="E26" i="1"/>
  <c r="D26" i="1"/>
  <c r="E27" i="1"/>
  <c r="D27" i="1"/>
  <c r="E28" i="1"/>
  <c r="D28" i="1"/>
  <c r="E29" i="1"/>
  <c r="D29" i="1"/>
  <c r="E30" i="1"/>
  <c r="D30" i="1"/>
  <c r="E31" i="1"/>
  <c r="D31" i="1"/>
  <c r="E32" i="1"/>
  <c r="D32" i="1"/>
  <c r="E33" i="1"/>
  <c r="D33" i="1"/>
  <c r="E34" i="1"/>
  <c r="D34" i="1"/>
  <c r="E35" i="1"/>
  <c r="D35" i="1"/>
  <c r="E36" i="1"/>
  <c r="D36" i="1"/>
  <c r="E37" i="1"/>
  <c r="D37" i="1"/>
  <c r="E38" i="1"/>
  <c r="D38" i="1"/>
  <c r="E39" i="1"/>
  <c r="D39" i="1"/>
  <c r="E40" i="1"/>
  <c r="D40" i="1"/>
  <c r="E41" i="1"/>
  <c r="D41" i="1"/>
  <c r="E42" i="1"/>
  <c r="D42" i="1"/>
  <c r="E43" i="1"/>
  <c r="D43" i="1"/>
  <c r="E44" i="1"/>
  <c r="D44" i="1"/>
  <c r="E45" i="1"/>
  <c r="D45" i="1"/>
  <c r="E46" i="1"/>
  <c r="D46" i="1"/>
  <c r="E47" i="1"/>
  <c r="D47" i="1"/>
  <c r="E48" i="1"/>
  <c r="D48" i="1"/>
  <c r="E49" i="1"/>
  <c r="D49" i="1"/>
  <c r="E50" i="1"/>
  <c r="D50" i="1"/>
  <c r="E51" i="1"/>
  <c r="D51" i="1"/>
  <c r="E52" i="1"/>
  <c r="D52" i="1"/>
  <c r="E53" i="1"/>
  <c r="D53" i="1"/>
  <c r="E54" i="1"/>
  <c r="D54" i="1"/>
  <c r="E55" i="1"/>
  <c r="D55" i="1"/>
  <c r="E56" i="1"/>
  <c r="D56" i="1"/>
  <c r="E57" i="1"/>
  <c r="D57" i="1"/>
  <c r="E58" i="1"/>
  <c r="D58" i="1"/>
  <c r="E59" i="1"/>
  <c r="D59" i="1"/>
  <c r="E60" i="1"/>
  <c r="D60" i="1"/>
  <c r="E61" i="1"/>
  <c r="D61" i="1"/>
  <c r="E62" i="1"/>
  <c r="D62" i="1"/>
  <c r="E63" i="1"/>
  <c r="D63" i="1"/>
  <c r="E64" i="1"/>
  <c r="D64" i="1"/>
  <c r="E65" i="1"/>
  <c r="D65" i="1"/>
  <c r="E66" i="1"/>
  <c r="D66" i="1"/>
  <c r="E67" i="1"/>
  <c r="D67" i="1"/>
  <c r="E68" i="1"/>
  <c r="D68" i="1"/>
  <c r="E69" i="1"/>
  <c r="D69" i="1"/>
  <c r="E70" i="1"/>
  <c r="D70" i="1"/>
  <c r="E71" i="1"/>
  <c r="D71" i="1"/>
  <c r="E72" i="1"/>
  <c r="D72" i="1"/>
  <c r="E73" i="1"/>
  <c r="D73" i="1"/>
  <c r="E74" i="1"/>
  <c r="D74" i="1"/>
  <c r="E75" i="1"/>
  <c r="D75" i="1"/>
  <c r="E76" i="1"/>
  <c r="D76" i="1"/>
  <c r="E77" i="1"/>
  <c r="D77" i="1"/>
  <c r="E78" i="1"/>
  <c r="D78" i="1"/>
  <c r="E79" i="1"/>
  <c r="D79" i="1"/>
  <c r="E80" i="1"/>
  <c r="D80" i="1"/>
  <c r="E81" i="1"/>
  <c r="D81" i="1"/>
  <c r="E82" i="1"/>
  <c r="D82" i="1"/>
  <c r="E83" i="1"/>
  <c r="D83" i="1"/>
  <c r="E84" i="1"/>
  <c r="D84" i="1"/>
  <c r="E85" i="1"/>
  <c r="D85" i="1"/>
  <c r="E86" i="1"/>
  <c r="D86" i="1"/>
  <c r="E87" i="1"/>
  <c r="D87" i="1"/>
  <c r="E88" i="1"/>
  <c r="D88" i="1"/>
  <c r="E89" i="1"/>
  <c r="D89" i="1"/>
  <c r="E90" i="1"/>
  <c r="D90" i="1"/>
  <c r="E91" i="1"/>
  <c r="D91" i="1"/>
  <c r="E92" i="1"/>
  <c r="D92" i="1"/>
  <c r="E93" i="1"/>
  <c r="D93" i="1"/>
  <c r="E94" i="1"/>
  <c r="D94" i="1"/>
  <c r="E95" i="1"/>
  <c r="D95" i="1"/>
  <c r="E96" i="1"/>
  <c r="D96" i="1"/>
  <c r="E97" i="1"/>
  <c r="D97" i="1"/>
  <c r="E98" i="1"/>
  <c r="D98" i="1"/>
  <c r="E99" i="1"/>
  <c r="D99" i="1"/>
  <c r="E100" i="1"/>
  <c r="D100" i="1"/>
  <c r="E101" i="1"/>
  <c r="D101" i="1"/>
  <c r="E102" i="1"/>
  <c r="D102" i="1"/>
  <c r="E103" i="1"/>
  <c r="D103" i="1"/>
  <c r="E104" i="1"/>
  <c r="D104" i="1"/>
  <c r="E105" i="1"/>
  <c r="D105" i="1"/>
  <c r="E106" i="1"/>
  <c r="D106" i="1"/>
  <c r="E107" i="1"/>
  <c r="D107" i="1"/>
  <c r="E108" i="1"/>
  <c r="D108" i="1"/>
  <c r="E109" i="1"/>
  <c r="D109" i="1"/>
  <c r="E110" i="1"/>
  <c r="D110" i="1"/>
  <c r="E111" i="1"/>
  <c r="D111" i="1"/>
  <c r="E112" i="1"/>
  <c r="D112" i="1"/>
  <c r="E113" i="1"/>
  <c r="D113" i="1"/>
  <c r="E114" i="1"/>
  <c r="D114" i="1"/>
  <c r="E115" i="1"/>
  <c r="D115" i="1"/>
  <c r="E116" i="1"/>
  <c r="D116" i="1"/>
  <c r="E117" i="1"/>
  <c r="D117" i="1"/>
  <c r="E118" i="1"/>
  <c r="D118" i="1"/>
  <c r="E119" i="1"/>
  <c r="D119" i="1"/>
  <c r="E120" i="1"/>
  <c r="D120" i="1"/>
  <c r="E121" i="1"/>
  <c r="D121" i="1"/>
  <c r="E122" i="1"/>
  <c r="D122" i="1"/>
  <c r="E123" i="1"/>
  <c r="D123" i="1"/>
  <c r="E124" i="1"/>
  <c r="D124" i="1"/>
  <c r="E125" i="1"/>
  <c r="D125" i="1"/>
  <c r="E126" i="1"/>
  <c r="D126" i="1"/>
  <c r="E127" i="1"/>
  <c r="D127" i="1"/>
  <c r="E128" i="1"/>
  <c r="D128" i="1"/>
  <c r="E129" i="1"/>
  <c r="D129" i="1"/>
  <c r="E130" i="1"/>
  <c r="D130" i="1"/>
  <c r="E131" i="1"/>
  <c r="D131" i="1"/>
  <c r="E132" i="1"/>
  <c r="D132" i="1"/>
  <c r="E133" i="1"/>
  <c r="D133" i="1"/>
  <c r="E134" i="1"/>
  <c r="D134" i="1"/>
  <c r="E135" i="1"/>
  <c r="D135" i="1"/>
  <c r="E136" i="1"/>
  <c r="D136" i="1"/>
  <c r="E137" i="1"/>
  <c r="D137" i="1"/>
  <c r="E138" i="1"/>
  <c r="D138" i="1"/>
  <c r="E139" i="1"/>
  <c r="D139" i="1"/>
  <c r="E140" i="1"/>
  <c r="D140" i="1"/>
  <c r="E141" i="1"/>
  <c r="D141" i="1"/>
  <c r="E142" i="1"/>
  <c r="D142" i="1"/>
  <c r="E143" i="1"/>
  <c r="D143" i="1"/>
  <c r="E144" i="1"/>
  <c r="D144" i="1"/>
  <c r="E145" i="1"/>
  <c r="D145" i="1"/>
  <c r="E146" i="1"/>
  <c r="D146" i="1"/>
  <c r="E147" i="1"/>
  <c r="D147" i="1"/>
  <c r="E148" i="1"/>
  <c r="D148" i="1"/>
  <c r="E149" i="1"/>
  <c r="D149" i="1"/>
  <c r="E150" i="1"/>
  <c r="D150" i="1"/>
  <c r="E151" i="1"/>
  <c r="D151" i="1"/>
  <c r="E152" i="1"/>
  <c r="D152" i="1"/>
  <c r="E153" i="1"/>
  <c r="D153" i="1"/>
  <c r="E154" i="1"/>
  <c r="D154" i="1"/>
  <c r="E155" i="1"/>
  <c r="D155" i="1"/>
  <c r="E156" i="1"/>
  <c r="D156" i="1"/>
  <c r="E157" i="1"/>
  <c r="D157" i="1"/>
  <c r="E158" i="1"/>
  <c r="D158" i="1"/>
  <c r="E159" i="1"/>
  <c r="D159" i="1"/>
  <c r="E160" i="1"/>
  <c r="D160" i="1"/>
  <c r="E161" i="1"/>
  <c r="D161" i="1"/>
  <c r="E162" i="1"/>
  <c r="D162" i="1"/>
  <c r="E163" i="1"/>
  <c r="D163" i="1"/>
  <c r="E164" i="1"/>
  <c r="D164" i="1"/>
  <c r="E165" i="1"/>
  <c r="D165" i="1"/>
  <c r="E166" i="1"/>
  <c r="D166" i="1"/>
  <c r="E167" i="1"/>
  <c r="D167" i="1"/>
  <c r="E168" i="1"/>
  <c r="D168" i="1"/>
  <c r="E169" i="1"/>
  <c r="D169" i="1"/>
  <c r="E170" i="1"/>
  <c r="D170" i="1"/>
  <c r="E171" i="1"/>
  <c r="D171" i="1"/>
  <c r="E172" i="1"/>
  <c r="D172" i="1"/>
  <c r="E173" i="1"/>
  <c r="D173" i="1"/>
  <c r="E174" i="1"/>
  <c r="D174" i="1"/>
  <c r="E175" i="1"/>
  <c r="D175" i="1"/>
  <c r="E176" i="1"/>
  <c r="D176" i="1"/>
  <c r="E177" i="1"/>
  <c r="D177" i="1"/>
  <c r="E178" i="1"/>
  <c r="D178" i="1"/>
  <c r="E179" i="1"/>
  <c r="D179" i="1"/>
  <c r="E180" i="1"/>
  <c r="D180" i="1"/>
  <c r="E181" i="1"/>
  <c r="D181" i="1"/>
  <c r="E182" i="1"/>
  <c r="D182" i="1"/>
  <c r="E183" i="1"/>
  <c r="D183" i="1"/>
  <c r="E184" i="1"/>
  <c r="D184" i="1"/>
  <c r="E185" i="1"/>
  <c r="D185" i="1"/>
  <c r="E186" i="1"/>
  <c r="D186" i="1"/>
  <c r="E187" i="1"/>
  <c r="D187" i="1"/>
  <c r="E188" i="1"/>
  <c r="D188" i="1"/>
  <c r="E189" i="1"/>
  <c r="D189" i="1"/>
  <c r="E190" i="1"/>
  <c r="D190" i="1"/>
  <c r="E191" i="1"/>
  <c r="D191" i="1"/>
  <c r="E192" i="1"/>
  <c r="D192" i="1"/>
  <c r="E193" i="1"/>
  <c r="D193" i="1"/>
  <c r="E194" i="1"/>
  <c r="D194" i="1"/>
  <c r="E195" i="1"/>
  <c r="D195" i="1"/>
  <c r="E196" i="1"/>
  <c r="D196" i="1"/>
  <c r="E197" i="1"/>
  <c r="D197" i="1"/>
  <c r="E198" i="1"/>
  <c r="D198" i="1"/>
  <c r="E199" i="1"/>
  <c r="D199" i="1"/>
  <c r="E200" i="1"/>
  <c r="D200" i="1"/>
  <c r="E201" i="1"/>
  <c r="D201" i="1"/>
  <c r="E202" i="1"/>
  <c r="D202" i="1"/>
  <c r="E203" i="1"/>
  <c r="D203" i="1"/>
  <c r="E204" i="1"/>
  <c r="D204" i="1"/>
  <c r="E205" i="1"/>
  <c r="D205" i="1"/>
  <c r="E206" i="1"/>
  <c r="D206" i="1"/>
  <c r="E207" i="1"/>
  <c r="D207" i="1"/>
  <c r="E208" i="1"/>
  <c r="D208" i="1"/>
  <c r="E209" i="1"/>
  <c r="D209" i="1"/>
  <c r="E210" i="1"/>
  <c r="D210" i="1"/>
  <c r="E211" i="1"/>
  <c r="D211" i="1"/>
  <c r="E212" i="1"/>
  <c r="D212" i="1"/>
  <c r="E213" i="1"/>
  <c r="D213" i="1"/>
  <c r="E214" i="1"/>
  <c r="D214" i="1"/>
  <c r="E215" i="1"/>
  <c r="D215" i="1"/>
  <c r="E216" i="1"/>
  <c r="D216" i="1"/>
  <c r="E217" i="1"/>
  <c r="D217" i="1"/>
  <c r="E218" i="1"/>
  <c r="D218" i="1"/>
  <c r="E219" i="1"/>
  <c r="D219" i="1"/>
  <c r="E220" i="1"/>
  <c r="D220" i="1"/>
  <c r="E221" i="1"/>
  <c r="D221" i="1"/>
  <c r="E222" i="1"/>
  <c r="D222" i="1"/>
  <c r="E223" i="1"/>
  <c r="D223" i="1"/>
  <c r="E224" i="1"/>
  <c r="D224" i="1"/>
  <c r="E225" i="1"/>
  <c r="D225" i="1"/>
  <c r="E226" i="1"/>
  <c r="D226" i="1"/>
  <c r="E227" i="1"/>
  <c r="D227" i="1"/>
  <c r="E228" i="1"/>
  <c r="D228" i="1"/>
  <c r="E229" i="1"/>
  <c r="D229" i="1"/>
  <c r="E230" i="1"/>
  <c r="D230" i="1"/>
  <c r="E231" i="1"/>
  <c r="D231" i="1"/>
  <c r="E232" i="1"/>
  <c r="D232" i="1"/>
  <c r="E233" i="1"/>
  <c r="D233" i="1"/>
  <c r="E234" i="1"/>
  <c r="D234" i="1"/>
  <c r="E235" i="1"/>
  <c r="D235" i="1"/>
  <c r="E236" i="1"/>
  <c r="D236" i="1"/>
  <c r="E237" i="1"/>
  <c r="D237" i="1"/>
  <c r="E238" i="1"/>
  <c r="D238" i="1"/>
  <c r="E239" i="1"/>
  <c r="D239" i="1"/>
  <c r="E240" i="1"/>
  <c r="D240" i="1"/>
  <c r="E241" i="1"/>
  <c r="D241" i="1"/>
  <c r="E242" i="1"/>
  <c r="D242" i="1"/>
  <c r="E243" i="1"/>
  <c r="D243" i="1"/>
  <c r="E244" i="1"/>
  <c r="D244" i="1"/>
  <c r="E245" i="1"/>
  <c r="D245" i="1"/>
  <c r="E246" i="1"/>
  <c r="D246" i="1"/>
  <c r="E247" i="1"/>
  <c r="D247" i="1"/>
  <c r="E248" i="1"/>
  <c r="D248" i="1"/>
  <c r="E249" i="1"/>
  <c r="D249" i="1"/>
  <c r="E250" i="1"/>
  <c r="D250" i="1"/>
  <c r="E251" i="1"/>
  <c r="D251" i="1"/>
  <c r="E252" i="1"/>
  <c r="D252" i="1"/>
  <c r="E253" i="1"/>
  <c r="D253" i="1"/>
  <c r="E254" i="1"/>
  <c r="D254" i="1"/>
  <c r="E255" i="1"/>
  <c r="D255" i="1"/>
  <c r="E256" i="1"/>
  <c r="D256" i="1"/>
  <c r="E257" i="1"/>
  <c r="D257" i="1"/>
  <c r="E258" i="1"/>
  <c r="D258" i="1"/>
  <c r="E259" i="1"/>
  <c r="D259" i="1"/>
  <c r="E260" i="1"/>
  <c r="D260" i="1"/>
  <c r="E261" i="1"/>
  <c r="D261" i="1"/>
  <c r="E262" i="1"/>
  <c r="D262" i="1"/>
  <c r="E263" i="1"/>
  <c r="D263" i="1"/>
  <c r="E264" i="1"/>
  <c r="D264" i="1"/>
  <c r="E265" i="1"/>
  <c r="D265" i="1"/>
  <c r="E266" i="1"/>
  <c r="D266" i="1"/>
  <c r="E267" i="1"/>
  <c r="D267" i="1"/>
  <c r="E268" i="1"/>
  <c r="D268" i="1"/>
  <c r="E269" i="1"/>
  <c r="D269" i="1"/>
  <c r="E270" i="1"/>
  <c r="D270" i="1"/>
  <c r="E271" i="1"/>
  <c r="D271" i="1"/>
  <c r="E272" i="1"/>
  <c r="D272" i="1"/>
  <c r="E273" i="1"/>
  <c r="D273" i="1"/>
  <c r="E274" i="1"/>
  <c r="D274" i="1"/>
  <c r="E275" i="1"/>
  <c r="D275" i="1"/>
  <c r="E276" i="1"/>
  <c r="D276" i="1"/>
  <c r="E277" i="1"/>
  <c r="D277" i="1"/>
  <c r="E278" i="1"/>
  <c r="D278" i="1"/>
  <c r="E279" i="1"/>
  <c r="D279" i="1"/>
  <c r="E280" i="1"/>
  <c r="D280" i="1"/>
  <c r="E281" i="1"/>
  <c r="D281" i="1"/>
  <c r="E282" i="1"/>
  <c r="D282" i="1"/>
  <c r="E283" i="1"/>
  <c r="D283" i="1"/>
  <c r="E284" i="1"/>
  <c r="D284" i="1"/>
  <c r="E285" i="1"/>
  <c r="D285" i="1"/>
  <c r="E286" i="1"/>
  <c r="D286" i="1"/>
  <c r="E287" i="1"/>
  <c r="D287" i="1"/>
  <c r="E288" i="1"/>
  <c r="D288" i="1"/>
  <c r="E289" i="1"/>
  <c r="D289" i="1"/>
  <c r="E290" i="1"/>
  <c r="D290" i="1"/>
  <c r="E291" i="1"/>
  <c r="D291" i="1"/>
  <c r="E292" i="1"/>
  <c r="D292" i="1"/>
  <c r="E293" i="1"/>
  <c r="D293" i="1"/>
  <c r="E294" i="1"/>
  <c r="D294" i="1"/>
  <c r="E295" i="1"/>
  <c r="D295" i="1"/>
  <c r="E296" i="1"/>
  <c r="D296" i="1"/>
  <c r="E297" i="1"/>
  <c r="D297" i="1"/>
  <c r="E298" i="1"/>
  <c r="D298" i="1"/>
  <c r="E299" i="1"/>
  <c r="D299" i="1"/>
  <c r="E300" i="1"/>
  <c r="D300" i="1"/>
  <c r="E301" i="1"/>
  <c r="D301" i="1"/>
  <c r="E302" i="1"/>
  <c r="D302" i="1"/>
  <c r="E303" i="1"/>
  <c r="D303" i="1"/>
  <c r="E304" i="1"/>
  <c r="D304" i="1"/>
  <c r="E305" i="1"/>
  <c r="D305" i="1"/>
  <c r="E306" i="1"/>
  <c r="D306" i="1"/>
  <c r="E307" i="1"/>
  <c r="D307" i="1"/>
  <c r="E308" i="1"/>
  <c r="D308" i="1"/>
  <c r="E309" i="1"/>
  <c r="D309" i="1"/>
  <c r="E310" i="1"/>
  <c r="D310" i="1"/>
  <c r="E311" i="1"/>
  <c r="D311" i="1"/>
  <c r="E312" i="1"/>
  <c r="D312" i="1"/>
  <c r="E313" i="1"/>
  <c r="D313" i="1"/>
  <c r="E314" i="1"/>
  <c r="D314" i="1"/>
  <c r="E315" i="1"/>
  <c r="D315" i="1"/>
  <c r="E316" i="1"/>
  <c r="D316" i="1"/>
  <c r="E317" i="1"/>
  <c r="D317" i="1"/>
  <c r="E318" i="1"/>
  <c r="D318" i="1"/>
  <c r="E319" i="1"/>
  <c r="D319" i="1"/>
  <c r="E320" i="1"/>
  <c r="D320" i="1"/>
  <c r="E321" i="1"/>
  <c r="D321" i="1"/>
  <c r="E322" i="1"/>
  <c r="D322" i="1"/>
  <c r="E323" i="1"/>
  <c r="D323" i="1"/>
  <c r="E324" i="1"/>
  <c r="D324" i="1"/>
  <c r="E325" i="1"/>
  <c r="D325" i="1"/>
  <c r="E326" i="1"/>
  <c r="D326" i="1"/>
  <c r="E327" i="1"/>
  <c r="D327" i="1"/>
  <c r="E328" i="1"/>
  <c r="D328" i="1"/>
  <c r="E329" i="1"/>
  <c r="D329" i="1"/>
  <c r="E330" i="1"/>
  <c r="D330" i="1"/>
  <c r="E331" i="1"/>
  <c r="D331" i="1"/>
  <c r="E332" i="1"/>
  <c r="D332" i="1"/>
  <c r="E333" i="1"/>
  <c r="D333" i="1"/>
  <c r="E334" i="1"/>
  <c r="D334" i="1"/>
  <c r="E335" i="1"/>
  <c r="D335" i="1"/>
  <c r="E336" i="1"/>
  <c r="D336" i="1"/>
  <c r="E337" i="1"/>
  <c r="D337" i="1"/>
  <c r="E338" i="1"/>
  <c r="D338" i="1"/>
  <c r="E339" i="1"/>
  <c r="D339" i="1"/>
  <c r="E340" i="1"/>
  <c r="D340" i="1"/>
  <c r="E341" i="1"/>
  <c r="D341" i="1"/>
  <c r="E342" i="1"/>
  <c r="D342" i="1"/>
  <c r="E343" i="1"/>
  <c r="D343" i="1"/>
  <c r="E344" i="1"/>
  <c r="D344" i="1"/>
  <c r="E345" i="1"/>
  <c r="D345" i="1"/>
  <c r="E346" i="1"/>
  <c r="D346" i="1"/>
  <c r="E347" i="1"/>
  <c r="D347" i="1"/>
  <c r="E348" i="1"/>
  <c r="D348" i="1"/>
  <c r="E349" i="1"/>
  <c r="D349" i="1"/>
  <c r="E350" i="1"/>
  <c r="D350" i="1"/>
  <c r="E351" i="1"/>
  <c r="D351" i="1"/>
  <c r="E352" i="1"/>
  <c r="D352" i="1"/>
  <c r="E353" i="1"/>
  <c r="D353" i="1"/>
  <c r="E354" i="1"/>
  <c r="D354" i="1"/>
  <c r="E355" i="1"/>
  <c r="D355" i="1"/>
  <c r="E356" i="1"/>
  <c r="D356" i="1"/>
  <c r="E357" i="1"/>
  <c r="D357" i="1"/>
  <c r="E358" i="1"/>
  <c r="D358" i="1"/>
  <c r="E359" i="1"/>
  <c r="D359" i="1"/>
  <c r="E360" i="1"/>
  <c r="D360" i="1"/>
  <c r="E361" i="1"/>
  <c r="D361" i="1"/>
  <c r="E362" i="1"/>
  <c r="D362" i="1"/>
  <c r="E363" i="1"/>
  <c r="D363" i="1"/>
  <c r="E364" i="1"/>
  <c r="D364" i="1"/>
  <c r="E365" i="1"/>
  <c r="D365" i="1"/>
  <c r="E366" i="1"/>
  <c r="D366" i="1"/>
  <c r="E367" i="1"/>
  <c r="D367" i="1"/>
  <c r="E368" i="1"/>
  <c r="D368" i="1"/>
  <c r="E369" i="1"/>
  <c r="D369" i="1"/>
  <c r="E370" i="1"/>
  <c r="D370" i="1"/>
  <c r="E12" i="1"/>
  <c r="D12" i="1"/>
  <c r="D11" i="1"/>
  <c r="E11" i="1"/>
  <c r="O347" i="1" l="1"/>
  <c r="O639" i="1"/>
  <c r="O615" i="1"/>
  <c r="O603" i="1"/>
  <c r="O579" i="1"/>
  <c r="T555" i="1"/>
  <c r="O555" i="1"/>
  <c r="O507" i="1"/>
  <c r="O495" i="1"/>
  <c r="O483" i="1"/>
  <c r="O471" i="1"/>
  <c r="O459" i="1"/>
  <c r="T447" i="1"/>
  <c r="O447" i="1"/>
  <c r="O435" i="1"/>
  <c r="O411" i="1"/>
  <c r="O399" i="1"/>
  <c r="O387" i="1"/>
  <c r="O543" i="1"/>
  <c r="T62" i="1"/>
  <c r="O62" i="1"/>
  <c r="O627" i="1"/>
  <c r="O519" i="1"/>
  <c r="O531" i="1"/>
  <c r="O10" i="1"/>
  <c r="O591" i="1"/>
  <c r="T302" i="1"/>
  <c r="O302" i="1"/>
  <c r="O254" i="1"/>
  <c r="O206" i="1"/>
  <c r="O158" i="1"/>
  <c r="O110" i="1"/>
  <c r="O370" i="1"/>
  <c r="T76" i="1"/>
  <c r="O76" i="1"/>
  <c r="O170" i="1"/>
  <c r="O20" i="1"/>
  <c r="O47" i="1"/>
  <c r="O35" i="1"/>
  <c r="O58" i="1"/>
  <c r="T66" i="1"/>
  <c r="O66" i="1"/>
  <c r="O78" i="1"/>
  <c r="O363" i="1"/>
  <c r="O351" i="1"/>
  <c r="O339" i="1"/>
  <c r="O327" i="1"/>
  <c r="T315" i="1"/>
  <c r="O315" i="1"/>
  <c r="O303" i="1"/>
  <c r="O291" i="1"/>
  <c r="O279" i="1"/>
  <c r="O267" i="1"/>
  <c r="O255" i="1"/>
  <c r="T243" i="1"/>
  <c r="O243" i="1"/>
  <c r="O231" i="1"/>
  <c r="O219" i="1"/>
  <c r="O207" i="1"/>
  <c r="O195" i="1"/>
  <c r="O183" i="1"/>
  <c r="T171" i="1"/>
  <c r="O171" i="1"/>
  <c r="O159" i="1"/>
  <c r="O147" i="1"/>
  <c r="O135" i="1"/>
  <c r="O123" i="1"/>
  <c r="O111" i="1"/>
  <c r="T99" i="1"/>
  <c r="O99" i="1"/>
  <c r="O551" i="1"/>
  <c r="O539" i="1"/>
  <c r="O515" i="1"/>
  <c r="O479" i="1"/>
  <c r="O467" i="1"/>
  <c r="T455" i="1"/>
  <c r="O455" i="1"/>
  <c r="O443" i="1"/>
  <c r="O407" i="1"/>
  <c r="O395" i="1"/>
  <c r="O383" i="1"/>
  <c r="O371" i="1"/>
  <c r="O644" i="1"/>
  <c r="O629" i="1"/>
  <c r="O601" i="1"/>
  <c r="O587" i="1"/>
  <c r="O572" i="1"/>
  <c r="O557" i="1"/>
  <c r="O533" i="1"/>
  <c r="O512" i="1"/>
  <c r="O486" i="1"/>
  <c r="O420" i="1"/>
  <c r="O388" i="1"/>
  <c r="O346" i="1"/>
  <c r="O288" i="1"/>
  <c r="O204" i="1"/>
  <c r="O30" i="1"/>
  <c r="O314" i="1"/>
  <c r="O394" i="1"/>
  <c r="O382" i="1"/>
  <c r="O586" i="1"/>
  <c r="O14" i="1"/>
  <c r="T18" i="1"/>
  <c r="O18" i="1"/>
  <c r="O56" i="1"/>
  <c r="O75" i="1"/>
  <c r="O90" i="1"/>
  <c r="O349" i="1"/>
  <c r="O337" i="1"/>
  <c r="T325" i="1"/>
  <c r="O325" i="1"/>
  <c r="O313" i="1"/>
  <c r="O301" i="1"/>
  <c r="O289" i="1"/>
  <c r="O277" i="1"/>
  <c r="O265" i="1"/>
  <c r="T253" i="1"/>
  <c r="O253" i="1"/>
  <c r="O241" i="1"/>
  <c r="O229" i="1"/>
  <c r="O217" i="1"/>
  <c r="O205" i="1"/>
  <c r="O193" i="1"/>
  <c r="T181" i="1"/>
  <c r="O181" i="1"/>
  <c r="O169" i="1"/>
  <c r="O157" i="1"/>
  <c r="O145" i="1"/>
  <c r="O133" i="1"/>
  <c r="O121" i="1"/>
  <c r="T109" i="1"/>
  <c r="O109" i="1"/>
  <c r="O97" i="1"/>
  <c r="O645" i="1"/>
  <c r="O633" i="1"/>
  <c r="O621" i="1"/>
  <c r="O597" i="1"/>
  <c r="O585" i="1"/>
  <c r="O573" i="1"/>
  <c r="O549" i="1"/>
  <c r="O537" i="1"/>
  <c r="O525" i="1"/>
  <c r="O501" i="1"/>
  <c r="O489" i="1"/>
  <c r="O477" i="1"/>
  <c r="O453" i="1"/>
  <c r="O441" i="1"/>
  <c r="O429" i="1"/>
  <c r="O405" i="1"/>
  <c r="O393" i="1"/>
  <c r="O381" i="1"/>
  <c r="O641" i="1"/>
  <c r="O613" i="1"/>
  <c r="O599" i="1"/>
  <c r="O584" i="1"/>
  <c r="O569" i="1"/>
  <c r="O505" i="1"/>
  <c r="O448" i="1"/>
  <c r="O418" i="1"/>
  <c r="O334" i="1"/>
  <c r="O276" i="1"/>
  <c r="O174" i="1"/>
  <c r="O583" i="1"/>
  <c r="O182" i="1"/>
  <c r="O98" i="1"/>
  <c r="O538" i="1"/>
  <c r="O29" i="1"/>
  <c r="O17" i="1"/>
  <c r="O44" i="1"/>
  <c r="O32" i="1"/>
  <c r="O55" i="1"/>
  <c r="O89" i="1"/>
  <c r="O336" i="1"/>
  <c r="O324" i="1"/>
  <c r="O300" i="1"/>
  <c r="O264" i="1"/>
  <c r="O252" i="1"/>
  <c r="O228" i="1"/>
  <c r="O216" i="1"/>
  <c r="O192" i="1"/>
  <c r="O180" i="1"/>
  <c r="O168" i="1"/>
  <c r="O156" i="1"/>
  <c r="O144" i="1"/>
  <c r="O120" i="1"/>
  <c r="O108" i="1"/>
  <c r="O96" i="1"/>
  <c r="O536" i="1"/>
  <c r="O524" i="1"/>
  <c r="O500" i="1"/>
  <c r="O464" i="1"/>
  <c r="T464" i="1"/>
  <c r="O452" i="1"/>
  <c r="O440" i="1"/>
  <c r="O428" i="1"/>
  <c r="O392" i="1"/>
  <c r="O380" i="1"/>
  <c r="O368" i="1"/>
  <c r="T368" i="1"/>
  <c r="O640" i="1"/>
  <c r="O626" i="1"/>
  <c r="O612" i="1"/>
  <c r="O598" i="1"/>
  <c r="O582" i="1"/>
  <c r="O568" i="1"/>
  <c r="O550" i="1"/>
  <c r="O530" i="1"/>
  <c r="O504" i="1"/>
  <c r="O478" i="1"/>
  <c r="O416" i="1"/>
  <c r="O376" i="1"/>
  <c r="O330" i="1"/>
  <c r="O274" i="1"/>
  <c r="O160" i="1"/>
  <c r="O439" i="1"/>
  <c r="O11" i="1"/>
  <c r="O338" i="1"/>
  <c r="O230" i="1"/>
  <c r="T423" i="1"/>
  <c r="O423" i="1"/>
  <c r="O28" i="1"/>
  <c r="O43" i="1"/>
  <c r="O31" i="1"/>
  <c r="O54" i="1"/>
  <c r="O73" i="1"/>
  <c r="O359" i="1"/>
  <c r="O335" i="1"/>
  <c r="O323" i="1"/>
  <c r="O311" i="1"/>
  <c r="O299" i="1"/>
  <c r="O287" i="1"/>
  <c r="T275" i="1"/>
  <c r="O275" i="1"/>
  <c r="O263" i="1"/>
  <c r="O251" i="1"/>
  <c r="O239" i="1"/>
  <c r="O227" i="1"/>
  <c r="O215" i="1"/>
  <c r="T203" i="1"/>
  <c r="O203" i="1"/>
  <c r="O191" i="1"/>
  <c r="O179" i="1"/>
  <c r="O167" i="1"/>
  <c r="O155" i="1"/>
  <c r="O143" i="1"/>
  <c r="T131" i="1"/>
  <c r="O131" i="1"/>
  <c r="O119" i="1"/>
  <c r="O107" i="1"/>
  <c r="O95" i="1"/>
  <c r="O643" i="1"/>
  <c r="O631" i="1"/>
  <c r="T619" i="1"/>
  <c r="O619" i="1"/>
  <c r="O607" i="1"/>
  <c r="O595" i="1"/>
  <c r="O571" i="1"/>
  <c r="O559" i="1"/>
  <c r="O547" i="1"/>
  <c r="T535" i="1"/>
  <c r="O535" i="1"/>
  <c r="O523" i="1"/>
  <c r="O511" i="1"/>
  <c r="O499" i="1"/>
  <c r="O487" i="1"/>
  <c r="O475" i="1"/>
  <c r="T463" i="1"/>
  <c r="O463" i="1"/>
  <c r="O451" i="1"/>
  <c r="O427" i="1"/>
  <c r="O415" i="1"/>
  <c r="O403" i="1"/>
  <c r="O391" i="1"/>
  <c r="T379" i="1"/>
  <c r="O379" i="1"/>
  <c r="O367" i="1"/>
  <c r="O625" i="1"/>
  <c r="O611" i="1"/>
  <c r="O596" i="1"/>
  <c r="O581" i="1"/>
  <c r="O567" i="1"/>
  <c r="O548" i="1"/>
  <c r="O528" i="1"/>
  <c r="O503" i="1"/>
  <c r="O476" i="1"/>
  <c r="O446" i="1"/>
  <c r="O412" i="1"/>
  <c r="O375" i="1"/>
  <c r="O326" i="1"/>
  <c r="O268" i="1"/>
  <c r="O146" i="1"/>
  <c r="O295" i="1"/>
  <c r="O34" i="1"/>
  <c r="O278" i="1"/>
  <c r="O134" i="1"/>
  <c r="O27" i="1"/>
  <c r="O15" i="1"/>
  <c r="O42" i="1"/>
  <c r="O65" i="1"/>
  <c r="O53" i="1"/>
  <c r="O72" i="1"/>
  <c r="O87" i="1"/>
  <c r="O358" i="1"/>
  <c r="O322" i="1"/>
  <c r="O310" i="1"/>
  <c r="O286" i="1"/>
  <c r="O250" i="1"/>
  <c r="O238" i="1"/>
  <c r="O214" i="1"/>
  <c r="O202" i="1"/>
  <c r="O178" i="1"/>
  <c r="O166" i="1"/>
  <c r="O142" i="1"/>
  <c r="O130" i="1"/>
  <c r="O106" i="1"/>
  <c r="O94" i="1"/>
  <c r="O522" i="1"/>
  <c r="O510" i="1"/>
  <c r="O450" i="1"/>
  <c r="O438" i="1"/>
  <c r="O414" i="1"/>
  <c r="O378" i="1"/>
  <c r="O638" i="1"/>
  <c r="O624" i="1"/>
  <c r="O610" i="1"/>
  <c r="O594" i="1"/>
  <c r="O580" i="1"/>
  <c r="O566" i="1"/>
  <c r="O546" i="1"/>
  <c r="O527" i="1"/>
  <c r="O502" i="1"/>
  <c r="O474" i="1"/>
  <c r="O445" i="1"/>
  <c r="O406" i="1"/>
  <c r="O374" i="1"/>
  <c r="O318" i="1"/>
  <c r="O262" i="1"/>
  <c r="O132" i="1"/>
  <c r="O151" i="1"/>
  <c r="O266" i="1"/>
  <c r="O26" i="1"/>
  <c r="O41" i="1"/>
  <c r="O64" i="1"/>
  <c r="O52" i="1"/>
  <c r="O71" i="1"/>
  <c r="O86" i="1"/>
  <c r="O357" i="1"/>
  <c r="O345" i="1"/>
  <c r="O333" i="1"/>
  <c r="O309" i="1"/>
  <c r="T309" i="1"/>
  <c r="O297" i="1"/>
  <c r="O285" i="1"/>
  <c r="O273" i="1"/>
  <c r="O521" i="1"/>
  <c r="O509" i="1"/>
  <c r="O485" i="1"/>
  <c r="O449" i="1"/>
  <c r="O437" i="1"/>
  <c r="O425" i="1"/>
  <c r="O413" i="1"/>
  <c r="O377" i="1"/>
  <c r="O637" i="1"/>
  <c r="O623" i="1"/>
  <c r="O608" i="1"/>
  <c r="O593" i="1"/>
  <c r="O565" i="1"/>
  <c r="O545" i="1"/>
  <c r="O520" i="1"/>
  <c r="O498" i="1"/>
  <c r="O473" i="1"/>
  <c r="O442" i="1"/>
  <c r="O404" i="1"/>
  <c r="O316" i="1"/>
  <c r="O118" i="1"/>
  <c r="T417" i="1"/>
  <c r="O350" i="1"/>
  <c r="O25" i="1"/>
  <c r="O13" i="1"/>
  <c r="O40" i="1"/>
  <c r="O63" i="1"/>
  <c r="O51" i="1"/>
  <c r="O83" i="1"/>
  <c r="O85" i="1"/>
  <c r="O356" i="1"/>
  <c r="O344" i="1"/>
  <c r="O332" i="1"/>
  <c r="O320" i="1"/>
  <c r="O308" i="1"/>
  <c r="O296" i="1"/>
  <c r="O284" i="1"/>
  <c r="O272" i="1"/>
  <c r="O260" i="1"/>
  <c r="O248" i="1"/>
  <c r="O236" i="1"/>
  <c r="O224" i="1"/>
  <c r="O212" i="1"/>
  <c r="O200" i="1"/>
  <c r="O188" i="1"/>
  <c r="O176" i="1"/>
  <c r="O164" i="1"/>
  <c r="O152" i="1"/>
  <c r="O140" i="1"/>
  <c r="O128" i="1"/>
  <c r="O116" i="1"/>
  <c r="O104" i="1"/>
  <c r="O92" i="1"/>
  <c r="O508" i="1"/>
  <c r="O496" i="1"/>
  <c r="O472" i="1"/>
  <c r="O436" i="1"/>
  <c r="O424" i="1"/>
  <c r="O400" i="1"/>
  <c r="O650" i="1"/>
  <c r="O636" i="1"/>
  <c r="O622" i="1"/>
  <c r="O606" i="1"/>
  <c r="O592" i="1"/>
  <c r="O578" i="1"/>
  <c r="O564" i="1"/>
  <c r="O544" i="1"/>
  <c r="O497" i="1"/>
  <c r="O470" i="1"/>
  <c r="O434" i="1"/>
  <c r="O402" i="1"/>
  <c r="O362" i="1"/>
  <c r="O312" i="1"/>
  <c r="O246" i="1"/>
  <c r="O102" i="1"/>
  <c r="O19" i="1"/>
  <c r="O526" i="1"/>
  <c r="T430" i="1"/>
  <c r="O430" i="1"/>
  <c r="O24" i="1"/>
  <c r="O12" i="1"/>
  <c r="O39" i="1"/>
  <c r="O70" i="1"/>
  <c r="O84" i="1"/>
  <c r="T355" i="1"/>
  <c r="O355" i="1"/>
  <c r="O343" i="1"/>
  <c r="O331" i="1"/>
  <c r="O319" i="1"/>
  <c r="O307" i="1"/>
  <c r="O283" i="1"/>
  <c r="T271" i="1"/>
  <c r="O271" i="1"/>
  <c r="O259" i="1"/>
  <c r="O247" i="1"/>
  <c r="O235" i="1"/>
  <c r="O223" i="1"/>
  <c r="O211" i="1"/>
  <c r="T199" i="1"/>
  <c r="O199" i="1"/>
  <c r="O187" i="1"/>
  <c r="O175" i="1"/>
  <c r="O163" i="1"/>
  <c r="O139" i="1"/>
  <c r="O127" i="1"/>
  <c r="O115" i="1"/>
  <c r="O103" i="1"/>
  <c r="O91" i="1"/>
  <c r="O649" i="1"/>
  <c r="O635" i="1"/>
  <c r="O620" i="1"/>
  <c r="O605" i="1"/>
  <c r="O577" i="1"/>
  <c r="O563" i="1"/>
  <c r="O518" i="1"/>
  <c r="O492" i="1"/>
  <c r="O469" i="1"/>
  <c r="O433" i="1"/>
  <c r="O401" i="1"/>
  <c r="O361" i="1"/>
  <c r="O304" i="1"/>
  <c r="O240" i="1"/>
  <c r="O88" i="1"/>
  <c r="O454" i="1"/>
  <c r="Q10" i="1"/>
  <c r="R10" i="1"/>
  <c r="O23" i="1"/>
  <c r="O50" i="1"/>
  <c r="O38" i="1"/>
  <c r="O61" i="1"/>
  <c r="O69" i="1"/>
  <c r="T69" i="1"/>
  <c r="O366" i="1"/>
  <c r="O342" i="1"/>
  <c r="O306" i="1"/>
  <c r="O294" i="1"/>
  <c r="O270" i="1"/>
  <c r="O258" i="1"/>
  <c r="O234" i="1"/>
  <c r="O222" i="1"/>
  <c r="O210" i="1"/>
  <c r="O198" i="1"/>
  <c r="O186" i="1"/>
  <c r="O162" i="1"/>
  <c r="O150" i="1"/>
  <c r="O138" i="1"/>
  <c r="O126" i="1"/>
  <c r="O114" i="1"/>
  <c r="O554" i="1"/>
  <c r="O494" i="1"/>
  <c r="O482" i="1"/>
  <c r="O458" i="1"/>
  <c r="O422" i="1"/>
  <c r="O410" i="1"/>
  <c r="O386" i="1"/>
  <c r="O648" i="1"/>
  <c r="O634" i="1"/>
  <c r="O618" i="1"/>
  <c r="O604" i="1"/>
  <c r="O590" i="1"/>
  <c r="O576" i="1"/>
  <c r="O562" i="1"/>
  <c r="O542" i="1"/>
  <c r="O517" i="1"/>
  <c r="O491" i="1"/>
  <c r="O462" i="1"/>
  <c r="O432" i="1"/>
  <c r="O398" i="1"/>
  <c r="O360" i="1"/>
  <c r="O232" i="1"/>
  <c r="O74" i="1"/>
  <c r="O77" i="1"/>
  <c r="O242" i="1"/>
  <c r="O122" i="1"/>
  <c r="O466" i="1"/>
  <c r="T22" i="1"/>
  <c r="O22" i="1"/>
  <c r="O49" i="1"/>
  <c r="O37" i="1"/>
  <c r="O68" i="1"/>
  <c r="O80" i="1"/>
  <c r="O365" i="1"/>
  <c r="T353" i="1"/>
  <c r="O353" i="1"/>
  <c r="O341" i="1"/>
  <c r="O329" i="1"/>
  <c r="O317" i="1"/>
  <c r="O305" i="1"/>
  <c r="O293" i="1"/>
  <c r="T281" i="1"/>
  <c r="O281" i="1"/>
  <c r="O269" i="1"/>
  <c r="O257" i="1"/>
  <c r="O245" i="1"/>
  <c r="O233" i="1"/>
  <c r="O221" i="1"/>
  <c r="T209" i="1"/>
  <c r="O209" i="1"/>
  <c r="O197" i="1"/>
  <c r="O185" i="1"/>
  <c r="O173" i="1"/>
  <c r="O161" i="1"/>
  <c r="O149" i="1"/>
  <c r="T137" i="1"/>
  <c r="O137" i="1"/>
  <c r="O125" i="1"/>
  <c r="O113" i="1"/>
  <c r="O101" i="1"/>
  <c r="O553" i="1"/>
  <c r="O529" i="1"/>
  <c r="T493" i="1"/>
  <c r="O493" i="1"/>
  <c r="O481" i="1"/>
  <c r="O457" i="1"/>
  <c r="O421" i="1"/>
  <c r="O409" i="1"/>
  <c r="O397" i="1"/>
  <c r="T385" i="1"/>
  <c r="O385" i="1"/>
  <c r="O373" i="1"/>
  <c r="O647" i="1"/>
  <c r="O632" i="1"/>
  <c r="O617" i="1"/>
  <c r="O589" i="1"/>
  <c r="O575" i="1"/>
  <c r="O560" i="1"/>
  <c r="O541" i="1"/>
  <c r="O516" i="1"/>
  <c r="O490" i="1"/>
  <c r="O461" i="1"/>
  <c r="O431" i="1"/>
  <c r="O390" i="1"/>
  <c r="O354" i="1"/>
  <c r="O60" i="1"/>
  <c r="O194" i="1"/>
  <c r="O48" i="1"/>
  <c r="O36" i="1"/>
  <c r="O59" i="1"/>
  <c r="O67" i="1"/>
  <c r="O79" i="1"/>
  <c r="O364" i="1"/>
  <c r="O352" i="1"/>
  <c r="O328" i="1"/>
  <c r="O292" i="1"/>
  <c r="O280" i="1"/>
  <c r="O256" i="1"/>
  <c r="O244" i="1"/>
  <c r="O220" i="1"/>
  <c r="O208" i="1"/>
  <c r="O196" i="1"/>
  <c r="O184" i="1"/>
  <c r="O172" i="1"/>
  <c r="O148" i="1"/>
  <c r="O136" i="1"/>
  <c r="O124" i="1"/>
  <c r="O112" i="1"/>
  <c r="O100" i="1"/>
  <c r="O552" i="1"/>
  <c r="O540" i="1"/>
  <c r="O480" i="1"/>
  <c r="O468" i="1"/>
  <c r="O444" i="1"/>
  <c r="O408" i="1"/>
  <c r="O396" i="1"/>
  <c r="O372" i="1"/>
  <c r="O646" i="1"/>
  <c r="O630" i="1"/>
  <c r="O616" i="1"/>
  <c r="O602" i="1"/>
  <c r="O588" i="1"/>
  <c r="O574" i="1"/>
  <c r="O558" i="1"/>
  <c r="O534" i="1"/>
  <c r="O514" i="1"/>
  <c r="O488" i="1"/>
  <c r="O460" i="1"/>
  <c r="O426" i="1"/>
  <c r="O389" i="1"/>
  <c r="O348" i="1"/>
  <c r="O290" i="1"/>
  <c r="O218" i="1"/>
  <c r="O46" i="1"/>
  <c r="T528" i="1"/>
  <c r="T637" i="1"/>
  <c r="T624" i="1"/>
  <c r="T611" i="1"/>
  <c r="T598" i="1"/>
  <c r="T584" i="1"/>
  <c r="T558" i="1"/>
  <c r="T545" i="1"/>
  <c r="T532" i="1"/>
  <c r="T519" i="1"/>
  <c r="T480" i="1"/>
  <c r="T467" i="1"/>
  <c r="T454" i="1"/>
  <c r="T440" i="1"/>
  <c r="T414" i="1"/>
  <c r="T401" i="1"/>
  <c r="T388" i="1"/>
  <c r="T375" i="1"/>
  <c r="T362" i="1"/>
  <c r="T349" i="1"/>
  <c r="T323" i="1"/>
  <c r="T310" i="1"/>
  <c r="T296" i="1"/>
  <c r="T270" i="1"/>
  <c r="T257" i="1"/>
  <c r="T244" i="1"/>
  <c r="T231" i="1"/>
  <c r="T205" i="1"/>
  <c r="T192" i="1"/>
  <c r="T179" i="1"/>
  <c r="T152" i="1"/>
  <c r="T139" i="1"/>
  <c r="T126" i="1"/>
  <c r="T100" i="1"/>
  <c r="T87" i="1"/>
  <c r="T74" i="1"/>
  <c r="T61" i="1"/>
  <c r="T48" i="1"/>
  <c r="T35" i="1"/>
  <c r="T143" i="1"/>
  <c r="T10" i="1"/>
  <c r="T638" i="1"/>
  <c r="T625" i="1"/>
  <c r="T612" i="1"/>
  <c r="T599" i="1"/>
  <c r="T586" i="1"/>
  <c r="T572" i="1"/>
  <c r="T559" i="1"/>
  <c r="T546" i="1"/>
  <c r="T533" i="1"/>
  <c r="T520" i="1"/>
  <c r="T507" i="1"/>
  <c r="T481" i="1"/>
  <c r="T468" i="1"/>
  <c r="T442" i="1"/>
  <c r="T428" i="1"/>
  <c r="T415" i="1"/>
  <c r="T402" i="1"/>
  <c r="T389" i="1"/>
  <c r="T363" i="1"/>
  <c r="T350" i="1"/>
  <c r="T337" i="1"/>
  <c r="T324" i="1"/>
  <c r="T311" i="1"/>
  <c r="T298" i="1"/>
  <c r="T284" i="1"/>
  <c r="T245" i="1"/>
  <c r="T232" i="1"/>
  <c r="T219" i="1"/>
  <c r="T206" i="1"/>
  <c r="T193" i="1"/>
  <c r="T180" i="1"/>
  <c r="T167" i="1"/>
  <c r="T154" i="1"/>
  <c r="T127" i="1"/>
  <c r="T114" i="1"/>
  <c r="T101" i="1"/>
  <c r="T88" i="1"/>
  <c r="T75" i="1"/>
  <c r="T49" i="1"/>
  <c r="T23" i="1"/>
  <c r="T583" i="1"/>
  <c r="T173" i="1"/>
  <c r="T649" i="1"/>
  <c r="T636" i="1"/>
  <c r="T610" i="1"/>
  <c r="T596" i="1"/>
  <c r="T557" i="1"/>
  <c r="T544" i="1"/>
  <c r="T531" i="1"/>
  <c r="T505" i="1"/>
  <c r="T492" i="1"/>
  <c r="T479" i="1"/>
  <c r="T466" i="1"/>
  <c r="T452" i="1"/>
  <c r="T439" i="1"/>
  <c r="T400" i="1"/>
  <c r="T387" i="1"/>
  <c r="T374" i="1"/>
  <c r="T361" i="1"/>
  <c r="T335" i="1"/>
  <c r="T295" i="1"/>
  <c r="T282" i="1"/>
  <c r="T269" i="1"/>
  <c r="T256" i="1"/>
  <c r="T230" i="1"/>
  <c r="T217" i="1"/>
  <c r="T204" i="1"/>
  <c r="T191" i="1"/>
  <c r="T178" i="1"/>
  <c r="T164" i="1"/>
  <c r="T151" i="1"/>
  <c r="T138" i="1"/>
  <c r="T125" i="1"/>
  <c r="T112" i="1"/>
  <c r="T86" i="1"/>
  <c r="T73" i="1"/>
  <c r="T60" i="1"/>
  <c r="T47" i="1"/>
  <c r="T34" i="1"/>
  <c r="T20" i="1"/>
  <c r="T486" i="1"/>
  <c r="T113" i="1"/>
  <c r="T648" i="1"/>
  <c r="T635" i="1"/>
  <c r="T622" i="1"/>
  <c r="T491" i="1"/>
  <c r="T451" i="1"/>
  <c r="T438" i="1"/>
  <c r="T334" i="1"/>
  <c r="T307" i="1"/>
  <c r="T163" i="1"/>
  <c r="T150" i="1"/>
  <c r="T82" i="1"/>
  <c r="T647" i="1"/>
  <c r="T568" i="1"/>
  <c r="T516" i="1"/>
  <c r="T503" i="1"/>
  <c r="T411" i="1"/>
  <c r="T372" i="1"/>
  <c r="T359" i="1"/>
  <c r="T346" i="1"/>
  <c r="T332" i="1"/>
  <c r="T254" i="1"/>
  <c r="T202" i="1"/>
  <c r="T175" i="1"/>
  <c r="T136" i="1"/>
  <c r="T44" i="1"/>
  <c r="T31" i="1"/>
  <c r="T413" i="1"/>
  <c r="T593" i="1"/>
  <c r="T567" i="1"/>
  <c r="T541" i="1"/>
  <c r="T488" i="1"/>
  <c r="T410" i="1"/>
  <c r="T397" i="1"/>
  <c r="T371" i="1"/>
  <c r="T240" i="1"/>
  <c r="T214" i="1"/>
  <c r="T83" i="1"/>
  <c r="T43" i="1"/>
  <c r="T382" i="1"/>
  <c r="T605" i="1"/>
  <c r="T592" i="1"/>
  <c r="T579" i="1"/>
  <c r="T566" i="1"/>
  <c r="T553" i="1"/>
  <c r="T514" i="1"/>
  <c r="T487" i="1"/>
  <c r="T435" i="1"/>
  <c r="T422" i="1"/>
  <c r="T409" i="1"/>
  <c r="T396" i="1"/>
  <c r="T278" i="1"/>
  <c r="T252" i="1"/>
  <c r="T147" i="1"/>
  <c r="T108" i="1"/>
  <c r="T95" i="1"/>
  <c r="T55" i="1"/>
  <c r="T630" i="1"/>
  <c r="T617" i="1"/>
  <c r="T604" i="1"/>
  <c r="T565" i="1"/>
  <c r="T552" i="1"/>
  <c r="T408" i="1"/>
  <c r="T395" i="1"/>
  <c r="T342" i="1"/>
  <c r="T316" i="1"/>
  <c r="T224" i="1"/>
  <c r="T198" i="1"/>
  <c r="T185" i="1"/>
  <c r="T159" i="1"/>
  <c r="T67" i="1"/>
  <c r="T41" i="1"/>
  <c r="T616" i="1"/>
  <c r="T577" i="1"/>
  <c r="T564" i="1"/>
  <c r="T551" i="1"/>
  <c r="T538" i="1"/>
  <c r="T511" i="1"/>
  <c r="T420" i="1"/>
  <c r="T407" i="1"/>
  <c r="T394" i="1"/>
  <c r="T380" i="1"/>
  <c r="T341" i="1"/>
  <c r="T263" i="1"/>
  <c r="T250" i="1"/>
  <c r="T236" i="1"/>
  <c r="T223" i="1"/>
  <c r="T210" i="1"/>
  <c r="T145" i="1"/>
  <c r="T92" i="1"/>
  <c r="T79" i="1"/>
  <c r="T40" i="1"/>
  <c r="T14" i="1"/>
  <c r="T628" i="1"/>
  <c r="T576" i="1"/>
  <c r="T563" i="1"/>
  <c r="T550" i="1"/>
  <c r="T471" i="1"/>
  <c r="T458" i="1"/>
  <c r="T445" i="1"/>
  <c r="T419" i="1"/>
  <c r="T406" i="1"/>
  <c r="T392" i="1"/>
  <c r="T262" i="1"/>
  <c r="T235" i="1"/>
  <c r="T222" i="1"/>
  <c r="T144" i="1"/>
  <c r="T104" i="1"/>
  <c r="T78" i="1"/>
  <c r="T65" i="1"/>
  <c r="T39" i="1"/>
  <c r="T264" i="1"/>
  <c r="T601" i="1"/>
  <c r="T588" i="1"/>
  <c r="T575" i="1"/>
  <c r="T483" i="1"/>
  <c r="T457" i="1"/>
  <c r="T431" i="1"/>
  <c r="T418" i="1"/>
  <c r="T404" i="1"/>
  <c r="T326" i="1"/>
  <c r="T274" i="1"/>
  <c r="T260" i="1"/>
  <c r="T247" i="1"/>
  <c r="T234" i="1"/>
  <c r="T221" i="1"/>
  <c r="T195" i="1"/>
  <c r="T169" i="1"/>
  <c r="T103" i="1"/>
  <c r="T77" i="1"/>
  <c r="T64" i="1"/>
  <c r="T233" i="1"/>
  <c r="T639" i="1"/>
  <c r="T626" i="1"/>
  <c r="T600" i="1"/>
  <c r="T574" i="1"/>
  <c r="T560" i="1"/>
  <c r="T521" i="1"/>
  <c r="T495" i="1"/>
  <c r="T456" i="1"/>
  <c r="T443" i="1"/>
  <c r="T416" i="1"/>
  <c r="T403" i="1"/>
  <c r="T390" i="1"/>
  <c r="T364" i="1"/>
  <c r="T338" i="1"/>
  <c r="T299" i="1"/>
  <c r="T286" i="1"/>
  <c r="T259" i="1"/>
  <c r="T246" i="1"/>
  <c r="T194" i="1"/>
  <c r="T168" i="1"/>
  <c r="T155" i="1"/>
  <c r="T142" i="1"/>
  <c r="T128" i="1"/>
  <c r="T115" i="1"/>
  <c r="T89" i="1"/>
  <c r="T37" i="1"/>
  <c r="T608" i="1"/>
  <c r="T595" i="1"/>
  <c r="T582" i="1"/>
  <c r="T569" i="1"/>
  <c r="T543" i="1"/>
  <c r="T530" i="1"/>
  <c r="T517" i="1"/>
  <c r="T504" i="1"/>
  <c r="T478" i="1"/>
  <c r="T425" i="1"/>
  <c r="T399" i="1"/>
  <c r="T386" i="1"/>
  <c r="T268" i="1"/>
  <c r="T242" i="1"/>
  <c r="T229" i="1"/>
  <c r="T190" i="1"/>
  <c r="T98" i="1"/>
  <c r="T85" i="1"/>
  <c r="T72" i="1"/>
  <c r="T46" i="1"/>
  <c r="T32" i="1"/>
  <c r="T19" i="1"/>
  <c r="T444" i="1"/>
  <c r="T620" i="1"/>
  <c r="T607" i="1"/>
  <c r="T581" i="1"/>
  <c r="T529" i="1"/>
  <c r="T450" i="1"/>
  <c r="T437" i="1"/>
  <c r="T424" i="1"/>
  <c r="T398" i="1"/>
  <c r="T319" i="1"/>
  <c r="T306" i="1"/>
  <c r="T293" i="1"/>
  <c r="T280" i="1"/>
  <c r="T267" i="1"/>
  <c r="T228" i="1"/>
  <c r="T215" i="1"/>
  <c r="T188" i="1"/>
  <c r="T149" i="1"/>
  <c r="T123" i="1"/>
  <c r="T110" i="1"/>
  <c r="T84" i="1"/>
  <c r="T71" i="1"/>
  <c r="T58" i="1"/>
  <c r="T646" i="1"/>
  <c r="T632" i="1"/>
  <c r="T606" i="1"/>
  <c r="T580" i="1"/>
  <c r="T554" i="1"/>
  <c r="T515" i="1"/>
  <c r="T502" i="1"/>
  <c r="T475" i="1"/>
  <c r="T462" i="1"/>
  <c r="T449" i="1"/>
  <c r="T436" i="1"/>
  <c r="T384" i="1"/>
  <c r="T358" i="1"/>
  <c r="T344" i="1"/>
  <c r="T331" i="1"/>
  <c r="T318" i="1"/>
  <c r="T305" i="1"/>
  <c r="T292" i="1"/>
  <c r="T279" i="1"/>
  <c r="T266" i="1"/>
  <c r="T227" i="1"/>
  <c r="T200" i="1"/>
  <c r="T187" i="1"/>
  <c r="T174" i="1"/>
  <c r="T161" i="1"/>
  <c r="T148" i="1"/>
  <c r="T135" i="1"/>
  <c r="T122" i="1"/>
  <c r="T96" i="1"/>
  <c r="T70" i="1"/>
  <c r="T30" i="1"/>
  <c r="T17" i="1"/>
  <c r="T24" i="1"/>
  <c r="T631" i="1"/>
  <c r="T618" i="1"/>
  <c r="T540" i="1"/>
  <c r="T527" i="1"/>
  <c r="T500" i="1"/>
  <c r="T474" i="1"/>
  <c r="T461" i="1"/>
  <c r="T448" i="1"/>
  <c r="T370" i="1"/>
  <c r="T356" i="1"/>
  <c r="T343" i="1"/>
  <c r="T330" i="1"/>
  <c r="T317" i="1"/>
  <c r="T265" i="1"/>
  <c r="T226" i="1"/>
  <c r="T186" i="1"/>
  <c r="T160" i="1"/>
  <c r="T134" i="1"/>
  <c r="T121" i="1"/>
  <c r="T68" i="1"/>
  <c r="T42" i="1"/>
  <c r="T29" i="1"/>
  <c r="T16" i="1"/>
  <c r="T348" i="1"/>
  <c r="T591" i="1"/>
  <c r="T539" i="1"/>
  <c r="T526" i="1"/>
  <c r="T512" i="1"/>
  <c r="T473" i="1"/>
  <c r="T460" i="1"/>
  <c r="T421" i="1"/>
  <c r="T303" i="1"/>
  <c r="T238" i="1"/>
  <c r="T211" i="1"/>
  <c r="T172" i="1"/>
  <c r="T146" i="1"/>
  <c r="T133" i="1"/>
  <c r="T94" i="1"/>
  <c r="T80" i="1"/>
  <c r="T54" i="1"/>
  <c r="T28" i="1"/>
  <c r="T15" i="1"/>
  <c r="T322" i="1"/>
  <c r="T629" i="1"/>
  <c r="T603" i="1"/>
  <c r="T590" i="1"/>
  <c r="T524" i="1"/>
  <c r="T472" i="1"/>
  <c r="T459" i="1"/>
  <c r="T446" i="1"/>
  <c r="T433" i="1"/>
  <c r="T367" i="1"/>
  <c r="T328" i="1"/>
  <c r="T289" i="1"/>
  <c r="T276" i="1"/>
  <c r="T197" i="1"/>
  <c r="T184" i="1"/>
  <c r="T158" i="1"/>
  <c r="T119" i="1"/>
  <c r="T106" i="1"/>
  <c r="T294" i="1"/>
  <c r="T641" i="1"/>
  <c r="T615" i="1"/>
  <c r="T589" i="1"/>
  <c r="T536" i="1"/>
  <c r="T523" i="1"/>
  <c r="T497" i="1"/>
  <c r="T484" i="1"/>
  <c r="T432" i="1"/>
  <c r="T366" i="1"/>
  <c r="T340" i="1"/>
  <c r="T327" i="1"/>
  <c r="T314" i="1"/>
  <c r="T301" i="1"/>
  <c r="T196" i="1"/>
  <c r="T183" i="1"/>
  <c r="T170" i="1"/>
  <c r="T157" i="1"/>
  <c r="T118" i="1"/>
  <c r="T91" i="1"/>
  <c r="T26" i="1"/>
  <c r="T13" i="1"/>
  <c r="T640" i="1"/>
  <c r="T627" i="1"/>
  <c r="T562" i="1"/>
  <c r="T548" i="1"/>
  <c r="T522" i="1"/>
  <c r="T509" i="1"/>
  <c r="T496" i="1"/>
  <c r="T391" i="1"/>
  <c r="T378" i="1"/>
  <c r="T365" i="1"/>
  <c r="T352" i="1"/>
  <c r="T339" i="1"/>
  <c r="T300" i="1"/>
  <c r="T287" i="1"/>
  <c r="T182" i="1"/>
  <c r="T156" i="1"/>
  <c r="T130" i="1"/>
  <c r="T116" i="1"/>
  <c r="T90" i="1"/>
  <c r="T38" i="1"/>
  <c r="T25" i="1"/>
  <c r="T12" i="1"/>
  <c r="T613" i="1"/>
  <c r="T587" i="1"/>
  <c r="T547" i="1"/>
  <c r="T534" i="1"/>
  <c r="T508" i="1"/>
  <c r="T482" i="1"/>
  <c r="T469" i="1"/>
  <c r="T377" i="1"/>
  <c r="T351" i="1"/>
  <c r="T312" i="1"/>
  <c r="T272" i="1"/>
  <c r="T220" i="1"/>
  <c r="T207" i="1"/>
  <c r="T102" i="1"/>
  <c r="T63" i="1"/>
  <c r="T50" i="1"/>
  <c r="T11" i="1"/>
  <c r="T642" i="1"/>
  <c r="T498" i="1"/>
  <c r="T354" i="1"/>
  <c r="T27" i="1"/>
  <c r="T614" i="1"/>
  <c r="T313" i="1"/>
  <c r="O81" i="1"/>
  <c r="T140" i="1"/>
  <c r="T571" i="1"/>
  <c r="T427" i="1"/>
  <c r="T283" i="1"/>
  <c r="T570" i="1"/>
  <c r="T426" i="1"/>
  <c r="O321" i="1"/>
  <c r="T321" i="1" s="1"/>
  <c r="T556" i="1"/>
  <c r="T412" i="1"/>
  <c r="T255" i="1"/>
  <c r="T111" i="1"/>
  <c r="T542" i="1"/>
  <c r="T241" i="1"/>
  <c r="T97" i="1"/>
  <c r="T56" i="1"/>
  <c r="T212" i="1"/>
  <c r="T643" i="1"/>
  <c r="T499" i="1"/>
  <c r="O261" i="1"/>
  <c r="O201" i="1"/>
  <c r="O189" i="1"/>
  <c r="O165" i="1"/>
  <c r="T165" i="1"/>
  <c r="O153" i="1"/>
  <c r="O141" i="1"/>
  <c r="O129" i="1"/>
  <c r="O117" i="1"/>
  <c r="O105" i="1"/>
  <c r="O93" i="1"/>
  <c r="T81" i="1"/>
  <c r="O57" i="1"/>
  <c r="O45" i="1"/>
  <c r="T45" i="1"/>
  <c r="O21" i="1"/>
  <c r="T21" i="1"/>
  <c r="T645" i="1"/>
  <c r="T633" i="1"/>
  <c r="T621" i="1"/>
  <c r="T609" i="1"/>
  <c r="T597" i="1"/>
  <c r="T585" i="1"/>
  <c r="T573" i="1"/>
  <c r="T561" i="1"/>
  <c r="T549" i="1"/>
  <c r="T537" i="1"/>
  <c r="T525" i="1"/>
  <c r="T513" i="1"/>
  <c r="T501" i="1"/>
  <c r="T477" i="1"/>
  <c r="T465" i="1"/>
  <c r="T453" i="1"/>
  <c r="T441" i="1"/>
  <c r="T429" i="1"/>
  <c r="T405" i="1"/>
  <c r="T381" i="1"/>
  <c r="T369" i="1"/>
  <c r="T357" i="1"/>
  <c r="T345" i="1"/>
  <c r="T333" i="1"/>
  <c r="T297" i="1"/>
  <c r="T285" i="1"/>
  <c r="T273" i="1"/>
  <c r="O177" i="1"/>
  <c r="T177" i="1" s="1"/>
  <c r="T383" i="1"/>
  <c r="O249" i="1"/>
  <c r="T304" i="1"/>
  <c r="O33" i="1"/>
  <c r="T33" i="1" s="1"/>
  <c r="T291" i="1"/>
  <c r="T650" i="1"/>
  <c r="T578" i="1"/>
  <c r="T506" i="1"/>
  <c r="T434" i="1"/>
  <c r="T290" i="1"/>
  <c r="T329" i="1"/>
  <c r="O213" i="1"/>
  <c r="T213" i="1" s="1"/>
  <c r="T308" i="1"/>
  <c r="T373" i="1"/>
  <c r="T277" i="1"/>
  <c r="O225" i="1"/>
  <c r="T225" i="1" s="1"/>
  <c r="O237" i="1"/>
  <c r="T347" i="1"/>
  <c r="T251" i="1"/>
  <c r="T239" i="1"/>
  <c r="T107" i="1"/>
  <c r="T59" i="1"/>
  <c r="T53" i="1" l="1"/>
  <c r="T602" i="1"/>
  <c r="T216" i="1"/>
  <c r="T288" i="1"/>
  <c r="T248" i="1"/>
  <c r="T51" i="1"/>
  <c r="T124" i="1"/>
  <c r="T476" i="1"/>
  <c r="T360" i="1"/>
  <c r="T510" i="1"/>
  <c r="T320" i="1"/>
  <c r="T470" i="1"/>
  <c r="T594" i="1"/>
  <c r="T176" i="1"/>
  <c r="T518" i="1"/>
  <c r="T494" i="1"/>
  <c r="T166" i="1"/>
  <c r="T189" i="1"/>
  <c r="T132" i="1"/>
  <c r="T36" i="1"/>
  <c r="T336" i="1"/>
  <c r="T489" i="1"/>
  <c r="T120" i="1"/>
  <c r="T644" i="1"/>
  <c r="T376" i="1"/>
  <c r="T117" i="1"/>
  <c r="T485" i="1"/>
  <c r="T218" i="1"/>
  <c r="T208" i="1"/>
  <c r="T393" i="1"/>
  <c r="T52" i="1"/>
  <c r="T258" i="1"/>
  <c r="T141" i="1"/>
  <c r="T162" i="1"/>
  <c r="T634" i="1"/>
  <c r="T623" i="1"/>
  <c r="T490" i="1"/>
  <c r="T129" i="1"/>
  <c r="T93" i="1"/>
  <c r="T249" i="1"/>
  <c r="T105" i="1"/>
  <c r="T201" i="1"/>
  <c r="T57" i="1"/>
  <c r="T237" i="1"/>
  <c r="T153" i="1"/>
  <c r="T2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Grahame White</author>
  </authors>
  <commentList>
    <comment ref="D9" authorId="0" shapeId="0" xr:uid="{71826C2C-4EAC-4A4D-B383-69F845742A48}">
      <text>
        <r>
          <rPr>
            <b/>
            <sz val="9"/>
            <color indexed="81"/>
            <rFont val="Tahoma"/>
            <charset val="1"/>
          </rPr>
          <t>Grahame White:</t>
        </r>
        <r>
          <rPr>
            <sz val="9"/>
            <color indexed="81"/>
            <rFont val="Tahoma"/>
            <charset val="1"/>
          </rPr>
          <t xml:space="preserve">
When 1 unit of y is travelled</t>
        </r>
      </text>
    </comment>
    <comment ref="E9" authorId="0" shapeId="0" xr:uid="{A490DD10-C7FE-4BBA-974B-E19327894F9A}">
      <text>
        <r>
          <rPr>
            <b/>
            <sz val="9"/>
            <color indexed="81"/>
            <rFont val="Tahoma"/>
            <charset val="1"/>
          </rPr>
          <t>Grahame White:</t>
        </r>
        <r>
          <rPr>
            <sz val="9"/>
            <color indexed="81"/>
            <rFont val="Tahoma"/>
            <charset val="1"/>
          </rPr>
          <t xml:space="preserve">
when 1 unit of x is travelled</t>
        </r>
      </text>
    </comment>
  </commentList>
</comments>
</file>

<file path=xl/sharedStrings.xml><?xml version="1.0" encoding="utf-8"?>
<sst xmlns="http://schemas.openxmlformats.org/spreadsheetml/2006/main" count="31" uniqueCount="29">
  <si>
    <t>theta</t>
  </si>
  <si>
    <t>dy</t>
  </si>
  <si>
    <t>dx</t>
  </si>
  <si>
    <t>Cell width</t>
  </si>
  <si>
    <t>Cell location</t>
  </si>
  <si>
    <t>player x</t>
  </si>
  <si>
    <t>player y</t>
  </si>
  <si>
    <t>pixel x</t>
  </si>
  <si>
    <t>pixel y</t>
  </si>
  <si>
    <t>theta start</t>
  </si>
  <si>
    <t>theta stop</t>
  </si>
  <si>
    <t>cols</t>
  </si>
  <si>
    <t>col</t>
  </si>
  <si>
    <t>FoV</t>
  </si>
  <si>
    <t>Facing</t>
  </si>
  <si>
    <t>E</t>
  </si>
  <si>
    <t>S</t>
  </si>
  <si>
    <t>NE</t>
  </si>
  <si>
    <t>N</t>
  </si>
  <si>
    <t>SW</t>
  </si>
  <si>
    <t>rad</t>
  </si>
  <si>
    <t>bX</t>
  </si>
  <si>
    <t>bY</t>
  </si>
  <si>
    <t>right</t>
  </si>
  <si>
    <t>tanTheta</t>
  </si>
  <si>
    <t>Xleft</t>
  </si>
  <si>
    <t>Xright</t>
  </si>
  <si>
    <t>rad90</t>
  </si>
  <si>
    <t>rad270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</si>
</sst>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A0B6-E3E8-4C83-8164-C1C6E7BDB498}">
  <dimension ref="B2:T650"/>
  <sheetViews>
    <sheetView tabSelected="1" topLeftCell="G1" workbookViewId="0">
      <pane ySplit="9" topLeftCell="A10" activePane="bottomLeft" state="frozen"/>
      <selection pane="bottomLeft" activeCell="R5" sqref="R5"/>
    </sheetView>
  </sheetViews>
  <sheetFormatPr defaultRowHeight="15" x14ac:dyDescent="0.25"/>
  <cols>
    <col min="3" max="3" width="5.7109375" bestFit="1" customWidth="1"/>
    <col min="4" max="5" width="12.7109375" bestFit="1" customWidth="1"/>
    <col min="10" max="10" width="12" bestFit="1" customWidth="1"/>
    <col min="11" max="11" width="11" bestFit="1" customWidth="1"/>
    <col min="12" max="13" width="12" bestFit="1" customWidth="1"/>
    <col min="14" max="14" width="11" bestFit="1" customWidth="1"/>
    <col min="15" max="15" width="12.7109375" bestFit="1" customWidth="1"/>
    <col min="16" max="16" width="5.42578125" bestFit="1" customWidth="1"/>
    <col min="17" max="17" width="10.140625" bestFit="1" customWidth="1"/>
    <col min="18" max="18" width="6.28515625" bestFit="1" customWidth="1"/>
    <col min="19" max="19" width="4" bestFit="1" customWidth="1"/>
    <col min="20" max="20" width="12.7109375" bestFit="1" customWidth="1"/>
  </cols>
  <sheetData>
    <row r="2" spans="2:20" x14ac:dyDescent="0.25">
      <c r="J2" t="s">
        <v>3</v>
      </c>
      <c r="K2">
        <v>40</v>
      </c>
    </row>
    <row r="3" spans="2:20" x14ac:dyDescent="0.25">
      <c r="J3" t="s">
        <v>4</v>
      </c>
      <c r="K3">
        <v>0.5</v>
      </c>
      <c r="M3" t="s">
        <v>11</v>
      </c>
      <c r="O3">
        <v>640</v>
      </c>
      <c r="Q3" t="s">
        <v>13</v>
      </c>
      <c r="R3">
        <v>90</v>
      </c>
    </row>
    <row r="4" spans="2:20" x14ac:dyDescent="0.25">
      <c r="J4" t="s">
        <v>5</v>
      </c>
      <c r="K4">
        <v>8</v>
      </c>
      <c r="M4" t="s">
        <v>7</v>
      </c>
      <c r="O4">
        <f>(K4*K2) + (K3*K2)</f>
        <v>340</v>
      </c>
      <c r="Q4" t="s">
        <v>9</v>
      </c>
      <c r="R4">
        <v>45</v>
      </c>
    </row>
    <row r="5" spans="2:20" x14ac:dyDescent="0.25">
      <c r="J5" t="s">
        <v>6</v>
      </c>
      <c r="K5">
        <v>6</v>
      </c>
      <c r="M5" t="s">
        <v>8</v>
      </c>
      <c r="O5">
        <f>K5*K2</f>
        <v>240</v>
      </c>
      <c r="Q5" t="s">
        <v>10</v>
      </c>
      <c r="R5">
        <f>45+R3</f>
        <v>135</v>
      </c>
    </row>
    <row r="9" spans="2:20" x14ac:dyDescent="0.25">
      <c r="B9" t="s">
        <v>14</v>
      </c>
      <c r="C9" t="s">
        <v>0</v>
      </c>
      <c r="D9" t="s">
        <v>2</v>
      </c>
      <c r="E9" t="s">
        <v>1</v>
      </c>
      <c r="J9" t="s">
        <v>12</v>
      </c>
      <c r="K9" t="s">
        <v>0</v>
      </c>
      <c r="L9" t="s">
        <v>20</v>
      </c>
      <c r="M9" t="s">
        <v>27</v>
      </c>
      <c r="N9" t="s">
        <v>28</v>
      </c>
      <c r="O9" t="s">
        <v>24</v>
      </c>
      <c r="P9" t="s">
        <v>23</v>
      </c>
      <c r="Q9" t="s">
        <v>25</v>
      </c>
      <c r="R9" t="s">
        <v>26</v>
      </c>
      <c r="S9" t="s">
        <v>21</v>
      </c>
      <c r="T9" t="s">
        <v>22</v>
      </c>
    </row>
    <row r="10" spans="2:20" x14ac:dyDescent="0.25">
      <c r="B10" t="s">
        <v>15</v>
      </c>
      <c r="C10">
        <v>0</v>
      </c>
      <c r="D10">
        <f t="shared" ref="D10:D73" si="0">TAN(RADIANS(90 - C10))</f>
        <v>1.6324552277619072E+16</v>
      </c>
      <c r="E10">
        <f t="shared" ref="E10:E73" si="1">TAN(RADIANS(C10))</f>
        <v>0</v>
      </c>
      <c r="J10">
        <v>0</v>
      </c>
      <c r="K10">
        <f>$R$4+(($R$3/$O$3) * J10)</f>
        <v>45</v>
      </c>
      <c r="L10">
        <f>IF(RADIANS(90 - K10) &gt; 0, RADIANS(90 - K10), RADIANS(90 - K10) + 2 * PI())</f>
        <v>0.78539816339744828</v>
      </c>
      <c r="M10">
        <f>2 * PI() * 0.25</f>
        <v>1.5707963267948966</v>
      </c>
      <c r="N10">
        <f>2 * PI() * 0.75</f>
        <v>4.7123889803846897</v>
      </c>
      <c r="O10">
        <f>TAN(L10)</f>
        <v>0.99999999999999989</v>
      </c>
      <c r="P10" t="b">
        <f>OR(L10 &gt; N10, L10 &lt; M10)</f>
        <v>1</v>
      </c>
      <c r="Q10">
        <f>FLOOR($O$4/$K$2, 2)*$K$2-1</f>
        <v>319</v>
      </c>
      <c r="R10">
        <f>FLOOR($O$4/$K$2, 2)*$K$2+$K$2</f>
        <v>360</v>
      </c>
      <c r="S10">
        <f>IF(P10, R10, Q10)</f>
        <v>360</v>
      </c>
      <c r="T10">
        <f>$O$5+($O$4-S10) / O10</f>
        <v>220</v>
      </c>
    </row>
    <row r="11" spans="2:20" x14ac:dyDescent="0.25">
      <c r="C11">
        <v>1</v>
      </c>
      <c r="D11">
        <f t="shared" si="0"/>
        <v>57.289961630759144</v>
      </c>
      <c r="E11">
        <f t="shared" si="1"/>
        <v>1.7455064928217585E-2</v>
      </c>
      <c r="J11">
        <v>1</v>
      </c>
      <c r="K11">
        <f>$R$4+(($R$3/$O$3) * J11)</f>
        <v>45.140625</v>
      </c>
      <c r="L11">
        <f t="shared" ref="L11:L74" si="2">IF(RADIANS(90 - K11) &gt; 0, RADIANS(90 - K11), RADIANS(90 - K11) + 2 * PI())</f>
        <v>0.78294379413683124</v>
      </c>
      <c r="M11">
        <f t="shared" ref="M11:M74" si="3">2 * PI() * 0.25</f>
        <v>1.5707963267948966</v>
      </c>
      <c r="N11">
        <f t="shared" ref="N11:N74" si="4">2 * PI() * 0.75</f>
        <v>4.7123889803846897</v>
      </c>
      <c r="O11">
        <f>TAN(L11)</f>
        <v>0.9951032700297614</v>
      </c>
      <c r="P11" t="b">
        <f t="shared" ref="P11:P74" si="5">OR(L11 &gt; N11, L11 &lt; M11)</f>
        <v>1</v>
      </c>
      <c r="Q11">
        <f t="shared" ref="Q11:Q74" si="6">FLOOR($O$4/$K$2, 2)*$K$2-1</f>
        <v>319</v>
      </c>
      <c r="R11">
        <f t="shared" ref="R11:R74" si="7">FLOOR($O$4/$K$2, 2)*$K$2+$K$2</f>
        <v>360</v>
      </c>
      <c r="S11">
        <f t="shared" ref="S11:S74" si="8">IF(P11, R11, Q11)</f>
        <v>360</v>
      </c>
      <c r="T11">
        <f>$O$5+($O$4-S11) / O11</f>
        <v>219.90158348147941</v>
      </c>
    </row>
    <row r="12" spans="2:20" x14ac:dyDescent="0.25">
      <c r="C12">
        <v>2</v>
      </c>
      <c r="D12">
        <f t="shared" si="0"/>
        <v>28.636253282915515</v>
      </c>
      <c r="E12">
        <f t="shared" si="1"/>
        <v>3.492076949174773E-2</v>
      </c>
      <c r="J12">
        <v>2</v>
      </c>
      <c r="K12">
        <f t="shared" ref="K12:K77" si="9">$R$4+(($R$3/$O$3) * J12)</f>
        <v>45.28125</v>
      </c>
      <c r="L12">
        <f t="shared" si="2"/>
        <v>0.7804894248762142</v>
      </c>
      <c r="M12">
        <f t="shared" si="3"/>
        <v>1.5707963267948966</v>
      </c>
      <c r="N12">
        <f t="shared" si="4"/>
        <v>4.7123889803846897</v>
      </c>
      <c r="O12">
        <f>TAN(L12)</f>
        <v>0.99023040089637449</v>
      </c>
      <c r="P12" t="b">
        <f t="shared" si="5"/>
        <v>1</v>
      </c>
      <c r="Q12">
        <f t="shared" si="6"/>
        <v>319</v>
      </c>
      <c r="R12">
        <f t="shared" si="7"/>
        <v>360</v>
      </c>
      <c r="S12">
        <f t="shared" si="8"/>
        <v>360</v>
      </c>
      <c r="T12">
        <f>$O$5+($O$4-S12) / O12</f>
        <v>219.80268028340109</v>
      </c>
    </row>
    <row r="13" spans="2:20" x14ac:dyDescent="0.25">
      <c r="C13">
        <v>3</v>
      </c>
      <c r="D13">
        <f t="shared" si="0"/>
        <v>19.081136687728161</v>
      </c>
      <c r="E13">
        <f t="shared" si="1"/>
        <v>5.240777928304121E-2</v>
      </c>
      <c r="J13">
        <v>3</v>
      </c>
      <c r="K13">
        <f t="shared" si="9"/>
        <v>45.421875</v>
      </c>
      <c r="L13">
        <f t="shared" si="2"/>
        <v>0.77803505561559727</v>
      </c>
      <c r="M13">
        <f t="shared" si="3"/>
        <v>1.5707963267948966</v>
      </c>
      <c r="N13">
        <f t="shared" si="4"/>
        <v>4.7123889803846897</v>
      </c>
      <c r="O13">
        <f>TAN(L13)</f>
        <v>0.98538116033888024</v>
      </c>
      <c r="P13" t="b">
        <f t="shared" si="5"/>
        <v>1</v>
      </c>
      <c r="Q13">
        <f t="shared" si="6"/>
        <v>319</v>
      </c>
      <c r="R13">
        <f t="shared" si="7"/>
        <v>360</v>
      </c>
      <c r="S13">
        <f t="shared" si="8"/>
        <v>360</v>
      </c>
      <c r="T13">
        <f>$O$5+($O$4-S13) / O13</f>
        <v>219.70328558633915</v>
      </c>
    </row>
    <row r="14" spans="2:20" x14ac:dyDescent="0.25">
      <c r="C14">
        <v>4</v>
      </c>
      <c r="D14">
        <f t="shared" si="0"/>
        <v>14.300666256711942</v>
      </c>
      <c r="E14">
        <f t="shared" si="1"/>
        <v>6.9926811943510414E-2</v>
      </c>
      <c r="J14">
        <v>4</v>
      </c>
      <c r="K14">
        <f t="shared" si="9"/>
        <v>45.5625</v>
      </c>
      <c r="L14">
        <f t="shared" si="2"/>
        <v>0.77558068635498023</v>
      </c>
      <c r="M14">
        <f t="shared" si="3"/>
        <v>1.5707963267948966</v>
      </c>
      <c r="N14">
        <f t="shared" si="4"/>
        <v>4.7123889803846897</v>
      </c>
      <c r="O14">
        <f>TAN(L14)</f>
        <v>0.98055531890995362</v>
      </c>
      <c r="P14" t="b">
        <f t="shared" si="5"/>
        <v>1</v>
      </c>
      <c r="Q14">
        <f t="shared" si="6"/>
        <v>319</v>
      </c>
      <c r="R14">
        <f t="shared" si="7"/>
        <v>360</v>
      </c>
      <c r="S14">
        <f t="shared" si="8"/>
        <v>360</v>
      </c>
      <c r="T14">
        <f>$O$5+($O$4-S14) / O14</f>
        <v>219.60339451094586</v>
      </c>
    </row>
    <row r="15" spans="2:20" x14ac:dyDescent="0.25">
      <c r="C15">
        <v>5</v>
      </c>
      <c r="D15">
        <f t="shared" si="0"/>
        <v>11.430052302761348</v>
      </c>
      <c r="E15">
        <f t="shared" si="1"/>
        <v>8.7488663525924007E-2</v>
      </c>
      <c r="J15">
        <v>5</v>
      </c>
      <c r="K15">
        <f t="shared" si="9"/>
        <v>45.703125</v>
      </c>
      <c r="L15">
        <f t="shared" si="2"/>
        <v>0.77312631709436319</v>
      </c>
      <c r="M15">
        <f t="shared" si="3"/>
        <v>1.5707963267948966</v>
      </c>
      <c r="N15">
        <f t="shared" si="4"/>
        <v>4.7123889803846897</v>
      </c>
      <c r="O15">
        <f>TAN(L15)</f>
        <v>0.97575264993237654</v>
      </c>
      <c r="P15" t="b">
        <f t="shared" si="5"/>
        <v>1</v>
      </c>
      <c r="Q15">
        <f t="shared" si="6"/>
        <v>319</v>
      </c>
      <c r="R15">
        <f t="shared" si="7"/>
        <v>360</v>
      </c>
      <c r="S15">
        <f t="shared" si="8"/>
        <v>360</v>
      </c>
      <c r="T15">
        <f>$O$5+($O$4-S15) / O15</f>
        <v>219.50300211699545</v>
      </c>
    </row>
    <row r="16" spans="2:20" x14ac:dyDescent="0.25">
      <c r="C16">
        <v>6</v>
      </c>
      <c r="D16">
        <f t="shared" si="0"/>
        <v>9.5143644542225871</v>
      </c>
      <c r="E16">
        <f t="shared" si="1"/>
        <v>0.10510423526567647</v>
      </c>
      <c r="J16">
        <v>6</v>
      </c>
      <c r="K16">
        <f t="shared" si="9"/>
        <v>45.84375</v>
      </c>
      <c r="L16">
        <f t="shared" si="2"/>
        <v>0.77067194783374615</v>
      </c>
      <c r="M16">
        <f t="shared" si="3"/>
        <v>1.5707963267948966</v>
      </c>
      <c r="N16">
        <f t="shared" si="4"/>
        <v>4.7123889803846897</v>
      </c>
      <c r="O16">
        <f>TAN(L16)</f>
        <v>0.97097292945630953</v>
      </c>
      <c r="P16" t="b">
        <f t="shared" si="5"/>
        <v>1</v>
      </c>
      <c r="Q16">
        <f t="shared" si="6"/>
        <v>319</v>
      </c>
      <c r="R16">
        <f t="shared" si="7"/>
        <v>360</v>
      </c>
      <c r="S16">
        <f t="shared" si="8"/>
        <v>360</v>
      </c>
      <c r="T16">
        <f>$O$5+($O$4-S16) / O16</f>
        <v>219.40210340241012</v>
      </c>
    </row>
    <row r="17" spans="3:20" x14ac:dyDescent="0.25">
      <c r="C17">
        <v>7</v>
      </c>
      <c r="D17">
        <f t="shared" si="0"/>
        <v>8.1443464279745932</v>
      </c>
      <c r="E17">
        <f t="shared" si="1"/>
        <v>0.1227845609029046</v>
      </c>
      <c r="J17">
        <v>7</v>
      </c>
      <c r="K17">
        <f t="shared" si="9"/>
        <v>45.984375</v>
      </c>
      <c r="L17">
        <f t="shared" si="2"/>
        <v>0.76821757857312911</v>
      </c>
      <c r="M17">
        <f t="shared" si="3"/>
        <v>1.5707963267948966</v>
      </c>
      <c r="N17">
        <f t="shared" si="4"/>
        <v>4.7123889803846897</v>
      </c>
      <c r="O17">
        <f>TAN(L17)</f>
        <v>0.96621593621734525</v>
      </c>
      <c r="P17" t="b">
        <f t="shared" si="5"/>
        <v>1</v>
      </c>
      <c r="Q17">
        <f t="shared" si="6"/>
        <v>319</v>
      </c>
      <c r="R17">
        <f t="shared" si="7"/>
        <v>360</v>
      </c>
      <c r="S17">
        <f t="shared" si="8"/>
        <v>360</v>
      </c>
      <c r="T17">
        <f>$O$5+($O$4-S17) / O17</f>
        <v>219.30069330226706</v>
      </c>
    </row>
    <row r="18" spans="3:20" x14ac:dyDescent="0.25">
      <c r="C18">
        <v>8</v>
      </c>
      <c r="D18">
        <f t="shared" si="0"/>
        <v>7.115369722384207</v>
      </c>
      <c r="E18">
        <f t="shared" si="1"/>
        <v>0.14054083470239145</v>
      </c>
      <c r="J18">
        <v>8</v>
      </c>
      <c r="K18">
        <f t="shared" si="9"/>
        <v>46.125</v>
      </c>
      <c r="L18">
        <f t="shared" si="2"/>
        <v>0.76576320931251207</v>
      </c>
      <c r="M18">
        <f t="shared" si="3"/>
        <v>1.5707963267948966</v>
      </c>
      <c r="N18">
        <f t="shared" si="4"/>
        <v>4.7123889803846897</v>
      </c>
      <c r="O18">
        <f>TAN(L18)</f>
        <v>0.96148145159532838</v>
      </c>
      <c r="P18" t="b">
        <f t="shared" si="5"/>
        <v>1</v>
      </c>
      <c r="Q18">
        <f t="shared" si="6"/>
        <v>319</v>
      </c>
      <c r="R18">
        <f t="shared" si="7"/>
        <v>360</v>
      </c>
      <c r="S18">
        <f t="shared" si="8"/>
        <v>360</v>
      </c>
      <c r="T18">
        <f>$O$5+($O$4-S18) / O18</f>
        <v>219.19876668778664</v>
      </c>
    </row>
    <row r="19" spans="3:20" x14ac:dyDescent="0.25">
      <c r="C19">
        <v>9</v>
      </c>
      <c r="D19">
        <f t="shared" si="0"/>
        <v>6.3137515146750411</v>
      </c>
      <c r="E19">
        <f t="shared" si="1"/>
        <v>0.15838444032453627</v>
      </c>
      <c r="J19">
        <v>9</v>
      </c>
      <c r="K19">
        <f t="shared" si="9"/>
        <v>46.265625</v>
      </c>
      <c r="L19">
        <f t="shared" si="2"/>
        <v>0.76330884005189503</v>
      </c>
      <c r="M19">
        <f t="shared" si="3"/>
        <v>1.5707963267948966</v>
      </c>
      <c r="N19">
        <f t="shared" si="4"/>
        <v>4.7123889803846897</v>
      </c>
      <c r="O19">
        <f>TAN(L19)</f>
        <v>0.95676925957392522</v>
      </c>
      <c r="P19" t="b">
        <f t="shared" si="5"/>
        <v>1</v>
      </c>
      <c r="Q19">
        <f t="shared" si="6"/>
        <v>319</v>
      </c>
      <c r="R19">
        <f t="shared" si="7"/>
        <v>360</v>
      </c>
      <c r="S19">
        <f t="shared" si="8"/>
        <v>360</v>
      </c>
      <c r="T19">
        <f>$O$5+($O$4-S19) / O19</f>
        <v>219.09631836530102</v>
      </c>
    </row>
    <row r="20" spans="3:20" x14ac:dyDescent="0.25">
      <c r="C20">
        <v>10</v>
      </c>
      <c r="D20">
        <f t="shared" si="0"/>
        <v>5.6712818196177066</v>
      </c>
      <c r="E20">
        <f t="shared" si="1"/>
        <v>0.17632698070846498</v>
      </c>
      <c r="J20">
        <v>10</v>
      </c>
      <c r="K20">
        <f t="shared" si="9"/>
        <v>46.40625</v>
      </c>
      <c r="L20">
        <f t="shared" si="2"/>
        <v>0.76085447079127799</v>
      </c>
      <c r="M20">
        <f t="shared" si="3"/>
        <v>1.5707963267948966</v>
      </c>
      <c r="N20">
        <f t="shared" si="4"/>
        <v>4.7123889803846897</v>
      </c>
      <c r="O20">
        <f>TAN(L20)</f>
        <v>0.95207914670092519</v>
      </c>
      <c r="P20" t="b">
        <f t="shared" si="5"/>
        <v>1</v>
      </c>
      <c r="Q20">
        <f t="shared" si="6"/>
        <v>319</v>
      </c>
      <c r="R20">
        <f t="shared" si="7"/>
        <v>360</v>
      </c>
      <c r="S20">
        <f t="shared" si="8"/>
        <v>360</v>
      </c>
      <c r="T20">
        <f>$O$5+($O$4-S20) / O20</f>
        <v>218.9933430752028</v>
      </c>
    </row>
    <row r="21" spans="3:20" x14ac:dyDescent="0.25">
      <c r="C21">
        <v>11</v>
      </c>
      <c r="D21">
        <f t="shared" si="0"/>
        <v>5.1445540159703071</v>
      </c>
      <c r="E21">
        <f t="shared" si="1"/>
        <v>0.19438030913771848</v>
      </c>
      <c r="J21">
        <v>11</v>
      </c>
      <c r="K21">
        <f t="shared" si="9"/>
        <v>46.546875</v>
      </c>
      <c r="L21">
        <f t="shared" si="2"/>
        <v>0.75840010153066106</v>
      </c>
      <c r="M21">
        <f t="shared" si="3"/>
        <v>1.5707963267948966</v>
      </c>
      <c r="N21">
        <f t="shared" si="4"/>
        <v>4.7123889803846897</v>
      </c>
      <c r="O21">
        <f>TAN(L21)</f>
        <v>0.94741090204926282</v>
      </c>
      <c r="P21" t="b">
        <f t="shared" si="5"/>
        <v>1</v>
      </c>
      <c r="Q21">
        <f t="shared" si="6"/>
        <v>319</v>
      </c>
      <c r="R21">
        <f t="shared" si="7"/>
        <v>360</v>
      </c>
      <c r="S21">
        <f t="shared" si="8"/>
        <v>360</v>
      </c>
      <c r="T21">
        <f>$O$5+($O$4-S21) / O21</f>
        <v>218.88983549087337</v>
      </c>
    </row>
    <row r="22" spans="3:20" x14ac:dyDescent="0.25">
      <c r="C22">
        <v>12</v>
      </c>
      <c r="D22">
        <f t="shared" si="0"/>
        <v>4.7046301094784511</v>
      </c>
      <c r="E22">
        <f t="shared" si="1"/>
        <v>0.21255656167002213</v>
      </c>
      <c r="J22">
        <v>12</v>
      </c>
      <c r="K22">
        <f t="shared" si="9"/>
        <v>46.6875</v>
      </c>
      <c r="L22">
        <f t="shared" si="2"/>
        <v>0.75594573227004402</v>
      </c>
      <c r="M22">
        <f t="shared" si="3"/>
        <v>1.5707963267948966</v>
      </c>
      <c r="N22">
        <f t="shared" si="4"/>
        <v>4.7123889803846897</v>
      </c>
      <c r="O22">
        <f>TAN(L22)</f>
        <v>0.9427643171787391</v>
      </c>
      <c r="P22" t="b">
        <f t="shared" si="5"/>
        <v>1</v>
      </c>
      <c r="Q22">
        <f t="shared" si="6"/>
        <v>319</v>
      </c>
      <c r="R22">
        <f t="shared" si="7"/>
        <v>360</v>
      </c>
      <c r="S22">
        <f t="shared" si="8"/>
        <v>360</v>
      </c>
      <c r="T22">
        <f>$O$5+($O$4-S22) / O22</f>
        <v>218.78579021759032</v>
      </c>
    </row>
    <row r="23" spans="3:20" x14ac:dyDescent="0.25">
      <c r="C23">
        <v>13</v>
      </c>
      <c r="D23">
        <f t="shared" si="0"/>
        <v>4.3314758742841573</v>
      </c>
      <c r="E23">
        <f t="shared" si="1"/>
        <v>0.23086819112556312</v>
      </c>
      <c r="J23">
        <v>13</v>
      </c>
      <c r="K23">
        <f t="shared" si="9"/>
        <v>46.828125</v>
      </c>
      <c r="L23">
        <f t="shared" si="2"/>
        <v>0.75349136300942698</v>
      </c>
      <c r="M23">
        <f t="shared" si="3"/>
        <v>1.5707963267948966</v>
      </c>
      <c r="N23">
        <f t="shared" si="4"/>
        <v>4.7123889803846897</v>
      </c>
      <c r="O23">
        <f>TAN(L23)</f>
        <v>0.93813918609843461</v>
      </c>
      <c r="P23" t="b">
        <f t="shared" si="5"/>
        <v>1</v>
      </c>
      <c r="Q23">
        <f t="shared" si="6"/>
        <v>319</v>
      </c>
      <c r="R23">
        <f t="shared" si="7"/>
        <v>360</v>
      </c>
      <c r="S23">
        <f t="shared" si="8"/>
        <v>360</v>
      </c>
      <c r="T23">
        <f>$O$5+($O$4-S23) / O23</f>
        <v>218.68120179141363</v>
      </c>
    </row>
    <row r="24" spans="3:20" x14ac:dyDescent="0.25">
      <c r="C24">
        <v>14</v>
      </c>
      <c r="D24">
        <f t="shared" si="0"/>
        <v>4.0107809335358455</v>
      </c>
      <c r="E24">
        <f t="shared" si="1"/>
        <v>0.24932800284318068</v>
      </c>
      <c r="J24">
        <v>14</v>
      </c>
      <c r="K24">
        <f t="shared" si="9"/>
        <v>46.96875</v>
      </c>
      <c r="L24">
        <f t="shared" si="2"/>
        <v>0.75103699374880994</v>
      </c>
      <c r="M24">
        <f t="shared" si="3"/>
        <v>1.5707963267948966</v>
      </c>
      <c r="N24">
        <f t="shared" si="4"/>
        <v>4.7123889803846897</v>
      </c>
      <c r="O24">
        <f>TAN(L24)</f>
        <v>0.93353530522979333</v>
      </c>
      <c r="P24" t="b">
        <f t="shared" si="5"/>
        <v>1</v>
      </c>
      <c r="Q24">
        <f t="shared" si="6"/>
        <v>319</v>
      </c>
      <c r="R24">
        <f t="shared" si="7"/>
        <v>360</v>
      </c>
      <c r="S24">
        <f t="shared" si="8"/>
        <v>360</v>
      </c>
      <c r="T24">
        <f>$O$5+($O$4-S24) / O24</f>
        <v>218.57606467804993</v>
      </c>
    </row>
    <row r="25" spans="3:20" x14ac:dyDescent="0.25">
      <c r="C25">
        <v>15</v>
      </c>
      <c r="D25">
        <f t="shared" si="0"/>
        <v>3.7320508075688776</v>
      </c>
      <c r="E25">
        <f t="shared" si="1"/>
        <v>0.2679491924311227</v>
      </c>
      <c r="J25">
        <v>15</v>
      </c>
      <c r="K25">
        <f t="shared" si="9"/>
        <v>47.109375</v>
      </c>
      <c r="L25">
        <f t="shared" si="2"/>
        <v>0.7485826244881929</v>
      </c>
      <c r="M25">
        <f t="shared" si="3"/>
        <v>1.5707963267948966</v>
      </c>
      <c r="N25">
        <f t="shared" si="4"/>
        <v>4.7123889803846897</v>
      </c>
      <c r="O25">
        <f>TAN(L25)</f>
        <v>0.92895247337036746</v>
      </c>
      <c r="P25" t="b">
        <f t="shared" si="5"/>
        <v>1</v>
      </c>
      <c r="Q25">
        <f t="shared" si="6"/>
        <v>319</v>
      </c>
      <c r="R25">
        <f t="shared" si="7"/>
        <v>360</v>
      </c>
      <c r="S25">
        <f t="shared" si="8"/>
        <v>360</v>
      </c>
      <c r="T25">
        <f>$O$5+($O$4-S25) / O25</f>
        <v>218.47037327169468</v>
      </c>
    </row>
    <row r="26" spans="3:20" x14ac:dyDescent="0.25">
      <c r="C26">
        <v>16</v>
      </c>
      <c r="D26">
        <f t="shared" si="0"/>
        <v>3.4874144438409087</v>
      </c>
      <c r="E26">
        <f t="shared" si="1"/>
        <v>0.28674538575880792</v>
      </c>
      <c r="J26">
        <v>16</v>
      </c>
      <c r="K26">
        <f t="shared" si="9"/>
        <v>47.25</v>
      </c>
      <c r="L26">
        <f t="shared" si="2"/>
        <v>0.74612825522757587</v>
      </c>
      <c r="M26">
        <f t="shared" si="3"/>
        <v>1.5707963267948966</v>
      </c>
      <c r="N26">
        <f t="shared" si="4"/>
        <v>4.7123889803846897</v>
      </c>
      <c r="O26">
        <f>TAN(L26)</f>
        <v>0.92439049165820697</v>
      </c>
      <c r="P26" t="b">
        <f t="shared" si="5"/>
        <v>1</v>
      </c>
      <c r="Q26">
        <f t="shared" si="6"/>
        <v>319</v>
      </c>
      <c r="R26">
        <f t="shared" si="7"/>
        <v>360</v>
      </c>
      <c r="S26">
        <f t="shared" si="8"/>
        <v>360</v>
      </c>
      <c r="T26">
        <f>$O$5+($O$4-S26) / O26</f>
        <v>218.36412189385112</v>
      </c>
    </row>
    <row r="27" spans="3:20" x14ac:dyDescent="0.25">
      <c r="C27">
        <v>17</v>
      </c>
      <c r="D27">
        <f t="shared" si="0"/>
        <v>3.2708526184841404</v>
      </c>
      <c r="E27">
        <f t="shared" si="1"/>
        <v>0.30573068145866039</v>
      </c>
      <c r="J27">
        <v>17</v>
      </c>
      <c r="K27">
        <f t="shared" si="9"/>
        <v>47.390625</v>
      </c>
      <c r="L27">
        <f t="shared" si="2"/>
        <v>0.74367388596695883</v>
      </c>
      <c r="M27">
        <f t="shared" si="3"/>
        <v>1.5707963267948966</v>
      </c>
      <c r="N27">
        <f t="shared" si="4"/>
        <v>4.7123889803846897</v>
      </c>
      <c r="O27">
        <f>TAN(L27)</f>
        <v>0.91984916353688273</v>
      </c>
      <c r="P27" t="b">
        <f t="shared" si="5"/>
        <v>1</v>
      </c>
      <c r="Q27">
        <f t="shared" si="6"/>
        <v>319</v>
      </c>
      <c r="R27">
        <f t="shared" si="7"/>
        <v>360</v>
      </c>
      <c r="S27">
        <f t="shared" si="8"/>
        <v>360</v>
      </c>
      <c r="T27">
        <f>$O$5+($O$4-S27) / O27</f>
        <v>218.25730479212632</v>
      </c>
    </row>
    <row r="28" spans="3:20" x14ac:dyDescent="0.25">
      <c r="C28">
        <v>18</v>
      </c>
      <c r="D28">
        <f t="shared" si="0"/>
        <v>3.0776835371752527</v>
      </c>
      <c r="E28">
        <f t="shared" si="1"/>
        <v>0.32491969623290629</v>
      </c>
      <c r="J28">
        <v>18</v>
      </c>
      <c r="K28">
        <f t="shared" si="9"/>
        <v>47.53125</v>
      </c>
      <c r="L28">
        <f t="shared" si="2"/>
        <v>0.74121951670634179</v>
      </c>
      <c r="M28">
        <f t="shared" si="3"/>
        <v>1.5707963267948966</v>
      </c>
      <c r="N28">
        <f t="shared" si="4"/>
        <v>4.7123889803846897</v>
      </c>
      <c r="O28">
        <f>TAN(L28)</f>
        <v>0.91532829472112742</v>
      </c>
      <c r="P28" t="b">
        <f t="shared" si="5"/>
        <v>1</v>
      </c>
      <c r="Q28">
        <f t="shared" si="6"/>
        <v>319</v>
      </c>
      <c r="R28">
        <f t="shared" si="7"/>
        <v>360</v>
      </c>
      <c r="S28">
        <f t="shared" si="8"/>
        <v>360</v>
      </c>
      <c r="T28">
        <f>$O$5+($O$4-S28) / O28</f>
        <v>218.14991613900301</v>
      </c>
    </row>
    <row r="29" spans="3:20" x14ac:dyDescent="0.25">
      <c r="C29">
        <v>19</v>
      </c>
      <c r="D29">
        <f t="shared" si="0"/>
        <v>2.9042108776758222</v>
      </c>
      <c r="E29">
        <f t="shared" si="1"/>
        <v>0.34432761328966527</v>
      </c>
      <c r="J29">
        <v>19</v>
      </c>
      <c r="K29">
        <f t="shared" si="9"/>
        <v>47.671875</v>
      </c>
      <c r="L29">
        <f t="shared" si="2"/>
        <v>0.73876514744572486</v>
      </c>
      <c r="M29">
        <f t="shared" si="3"/>
        <v>1.5707963267948966</v>
      </c>
      <c r="N29">
        <f t="shared" si="4"/>
        <v>4.7123889803846897</v>
      </c>
      <c r="O29">
        <f>TAN(L29)</f>
        <v>0.91082769316308398</v>
      </c>
      <c r="P29" t="b">
        <f t="shared" si="5"/>
        <v>1</v>
      </c>
      <c r="Q29">
        <f t="shared" si="6"/>
        <v>319</v>
      </c>
      <c r="R29">
        <f t="shared" si="7"/>
        <v>360</v>
      </c>
      <c r="S29">
        <f t="shared" si="8"/>
        <v>360</v>
      </c>
      <c r="T29">
        <f>$O$5+($O$4-S29) / O29</f>
        <v>218.0419500305872</v>
      </c>
    </row>
    <row r="30" spans="3:20" x14ac:dyDescent="0.25">
      <c r="C30">
        <v>20</v>
      </c>
      <c r="D30">
        <f t="shared" si="0"/>
        <v>2.7474774194546216</v>
      </c>
      <c r="E30">
        <f t="shared" si="1"/>
        <v>0.36397023426620234</v>
      </c>
      <c r="J30">
        <v>20</v>
      </c>
      <c r="K30">
        <f t="shared" si="9"/>
        <v>47.8125</v>
      </c>
      <c r="L30">
        <f t="shared" si="2"/>
        <v>0.73631077818510782</v>
      </c>
      <c r="M30">
        <f t="shared" si="3"/>
        <v>1.5707963267948966</v>
      </c>
      <c r="N30">
        <f t="shared" si="4"/>
        <v>4.7123889803846897</v>
      </c>
      <c r="O30">
        <f>TAN(L30)</f>
        <v>0.90634716901914725</v>
      </c>
      <c r="P30" t="b">
        <f t="shared" si="5"/>
        <v>1</v>
      </c>
      <c r="Q30">
        <f t="shared" si="6"/>
        <v>319</v>
      </c>
      <c r="R30">
        <f t="shared" si="7"/>
        <v>360</v>
      </c>
      <c r="S30">
        <f t="shared" si="8"/>
        <v>360</v>
      </c>
      <c r="T30">
        <f>$O$5+($O$4-S30) / O30</f>
        <v>217.93340048533048</v>
      </c>
    </row>
    <row r="31" spans="3:20" x14ac:dyDescent="0.25">
      <c r="C31">
        <v>21</v>
      </c>
      <c r="D31">
        <f t="shared" si="0"/>
        <v>2.6050890646938005</v>
      </c>
      <c r="E31">
        <f t="shared" si="1"/>
        <v>0.38386403503541577</v>
      </c>
      <c r="J31">
        <v>21</v>
      </c>
      <c r="K31">
        <f t="shared" si="9"/>
        <v>47.953125</v>
      </c>
      <c r="L31">
        <f t="shared" si="2"/>
        <v>0.73385640892449078</v>
      </c>
      <c r="M31">
        <f t="shared" si="3"/>
        <v>1.5707963267948966</v>
      </c>
      <c r="N31">
        <f t="shared" si="4"/>
        <v>4.7123889803846897</v>
      </c>
      <c r="O31">
        <f>TAN(L31)</f>
        <v>0.90188653461738766</v>
      </c>
      <c r="P31" t="b">
        <f t="shared" si="5"/>
        <v>1</v>
      </c>
      <c r="Q31">
        <f t="shared" si="6"/>
        <v>319</v>
      </c>
      <c r="R31">
        <f t="shared" si="7"/>
        <v>360</v>
      </c>
      <c r="S31">
        <f t="shared" si="8"/>
        <v>360</v>
      </c>
      <c r="T31">
        <f>$O$5+($O$4-S31) / O31</f>
        <v>217.82426144272716</v>
      </c>
    </row>
    <row r="32" spans="3:20" x14ac:dyDescent="0.25">
      <c r="C32">
        <v>22</v>
      </c>
      <c r="D32">
        <f t="shared" si="0"/>
        <v>2.4750868534162964</v>
      </c>
      <c r="E32">
        <f t="shared" si="1"/>
        <v>0.40402622583515679</v>
      </c>
      <c r="J32">
        <v>22</v>
      </c>
      <c r="K32">
        <f t="shared" si="9"/>
        <v>48.09375</v>
      </c>
      <c r="L32">
        <f t="shared" si="2"/>
        <v>0.73140203966387374</v>
      </c>
      <c r="M32">
        <f t="shared" si="3"/>
        <v>1.5707963267948966</v>
      </c>
      <c r="N32">
        <f t="shared" si="4"/>
        <v>4.7123889803846897</v>
      </c>
      <c r="O32">
        <f>TAN(L32)</f>
        <v>0.89744560442554511</v>
      </c>
      <c r="P32" t="b">
        <f t="shared" si="5"/>
        <v>1</v>
      </c>
      <c r="Q32">
        <f t="shared" si="6"/>
        <v>319</v>
      </c>
      <c r="R32">
        <f t="shared" si="7"/>
        <v>360</v>
      </c>
      <c r="S32">
        <f t="shared" si="8"/>
        <v>360</v>
      </c>
      <c r="T32">
        <f>$O$5+($O$4-S32) / O32</f>
        <v>217.71452676198464</v>
      </c>
    </row>
    <row r="33" spans="3:20" x14ac:dyDescent="0.25">
      <c r="C33">
        <v>23</v>
      </c>
      <c r="D33">
        <f t="shared" si="0"/>
        <v>2.3558523658237531</v>
      </c>
      <c r="E33">
        <f t="shared" si="1"/>
        <v>0.42447481620960476</v>
      </c>
      <c r="J33">
        <v>23</v>
      </c>
      <c r="K33">
        <f t="shared" si="9"/>
        <v>48.234375</v>
      </c>
      <c r="L33">
        <f t="shared" si="2"/>
        <v>0.7289476704032567</v>
      </c>
      <c r="M33">
        <f t="shared" si="3"/>
        <v>1.5707963267948966</v>
      </c>
      <c r="N33">
        <f t="shared" si="4"/>
        <v>4.7123889803846897</v>
      </c>
      <c r="O33">
        <f>TAN(L33)</f>
        <v>0.89302419501957964</v>
      </c>
      <c r="P33" t="b">
        <f t="shared" si="5"/>
        <v>1</v>
      </c>
      <c r="Q33">
        <f t="shared" si="6"/>
        <v>319</v>
      </c>
      <c r="R33">
        <f t="shared" si="7"/>
        <v>360</v>
      </c>
      <c r="S33">
        <f t="shared" si="8"/>
        <v>360</v>
      </c>
      <c r="T33">
        <f>$O$5+($O$4-S33) / O33</f>
        <v>217.60419022066753</v>
      </c>
    </row>
    <row r="34" spans="3:20" x14ac:dyDescent="0.25">
      <c r="C34">
        <v>24</v>
      </c>
      <c r="D34">
        <f t="shared" si="0"/>
        <v>2.2460367739042164</v>
      </c>
      <c r="E34">
        <f t="shared" si="1"/>
        <v>0.44522868530853621</v>
      </c>
      <c r="J34">
        <v>24</v>
      </c>
      <c r="K34">
        <f t="shared" si="9"/>
        <v>48.375</v>
      </c>
      <c r="L34">
        <f t="shared" si="2"/>
        <v>0.72649330114263966</v>
      </c>
      <c r="M34">
        <f t="shared" si="3"/>
        <v>1.5707963267948966</v>
      </c>
      <c r="N34">
        <f t="shared" si="4"/>
        <v>4.7123889803846897</v>
      </c>
      <c r="O34">
        <f>TAN(L34)</f>
        <v>0.8886221250527705</v>
      </c>
      <c r="P34" t="b">
        <f t="shared" si="5"/>
        <v>1</v>
      </c>
      <c r="Q34">
        <f t="shared" si="6"/>
        <v>319</v>
      </c>
      <c r="R34">
        <f t="shared" si="7"/>
        <v>360</v>
      </c>
      <c r="S34">
        <f t="shared" si="8"/>
        <v>360</v>
      </c>
      <c r="T34">
        <f>$O$5+($O$4-S34) / O34</f>
        <v>217.49324551331387</v>
      </c>
    </row>
    <row r="35" spans="3:20" x14ac:dyDescent="0.25">
      <c r="C35">
        <v>25</v>
      </c>
      <c r="D35">
        <f t="shared" si="0"/>
        <v>2.1445069205095586</v>
      </c>
      <c r="E35">
        <f t="shared" si="1"/>
        <v>0.46630765815499858</v>
      </c>
      <c r="J35">
        <v>25</v>
      </c>
      <c r="K35">
        <f t="shared" si="9"/>
        <v>48.515625</v>
      </c>
      <c r="L35">
        <f t="shared" si="2"/>
        <v>0.72403893188202262</v>
      </c>
      <c r="M35">
        <f t="shared" si="3"/>
        <v>1.5707963267948966</v>
      </c>
      <c r="N35">
        <f t="shared" si="4"/>
        <v>4.7123889803846897</v>
      </c>
      <c r="O35">
        <f>TAN(L35)</f>
        <v>0.88423921522534976</v>
      </c>
      <c r="P35" t="b">
        <f t="shared" si="5"/>
        <v>1</v>
      </c>
      <c r="Q35">
        <f t="shared" si="6"/>
        <v>319</v>
      </c>
      <c r="R35">
        <f t="shared" si="7"/>
        <v>360</v>
      </c>
      <c r="S35">
        <f t="shared" si="8"/>
        <v>360</v>
      </c>
      <c r="T35">
        <f>$O$5+($O$4-S35) / O35</f>
        <v>217.38168625002345</v>
      </c>
    </row>
    <row r="36" spans="3:20" x14ac:dyDescent="0.25">
      <c r="C36">
        <v>26</v>
      </c>
      <c r="D36">
        <f t="shared" si="0"/>
        <v>2.050303841579296</v>
      </c>
      <c r="E36">
        <f t="shared" si="1"/>
        <v>0.48773258856586144</v>
      </c>
      <c r="J36">
        <v>26</v>
      </c>
      <c r="K36">
        <f t="shared" si="9"/>
        <v>48.65625</v>
      </c>
      <c r="L36">
        <f t="shared" si="2"/>
        <v>0.72158456262140558</v>
      </c>
      <c r="M36">
        <f t="shared" si="3"/>
        <v>1.5707963267948966</v>
      </c>
      <c r="N36">
        <f t="shared" si="4"/>
        <v>4.7123889803846897</v>
      </c>
      <c r="O36">
        <f>TAN(L36)</f>
        <v>0.87987528825466155</v>
      </c>
      <c r="P36" t="b">
        <f t="shared" si="5"/>
        <v>1</v>
      </c>
      <c r="Q36">
        <f t="shared" si="6"/>
        <v>319</v>
      </c>
      <c r="R36">
        <f t="shared" si="7"/>
        <v>360</v>
      </c>
      <c r="S36">
        <f t="shared" si="8"/>
        <v>360</v>
      </c>
      <c r="T36">
        <f>$O$5+($O$4-S36) / O36</f>
        <v>217.26950595501734</v>
      </c>
    </row>
    <row r="37" spans="3:20" x14ac:dyDescent="0.25">
      <c r="C37">
        <v>27</v>
      </c>
      <c r="D37">
        <f t="shared" si="0"/>
        <v>1.9626105055051504</v>
      </c>
      <c r="E37">
        <f t="shared" si="1"/>
        <v>0.50952544949442879</v>
      </c>
      <c r="J37">
        <v>27</v>
      </c>
      <c r="K37">
        <f t="shared" si="9"/>
        <v>48.796875</v>
      </c>
      <c r="L37">
        <f t="shared" si="2"/>
        <v>0.71913019336078865</v>
      </c>
      <c r="M37">
        <f t="shared" si="3"/>
        <v>1.5707963267948966</v>
      </c>
      <c r="N37">
        <f t="shared" si="4"/>
        <v>4.7123889803846897</v>
      </c>
      <c r="O37">
        <f>TAN(L37)</f>
        <v>0.87553016884583446</v>
      </c>
      <c r="P37" t="b">
        <f t="shared" si="5"/>
        <v>1</v>
      </c>
      <c r="Q37">
        <f t="shared" si="6"/>
        <v>319</v>
      </c>
      <c r="R37">
        <f t="shared" si="7"/>
        <v>360</v>
      </c>
      <c r="S37">
        <f t="shared" si="8"/>
        <v>360</v>
      </c>
      <c r="T37">
        <f>$O$5+($O$4-S37) / O37</f>
        <v>217.1566980651678</v>
      </c>
    </row>
    <row r="38" spans="3:20" x14ac:dyDescent="0.25">
      <c r="C38">
        <v>28</v>
      </c>
      <c r="D38">
        <f t="shared" si="0"/>
        <v>1.8807264653463318</v>
      </c>
      <c r="E38">
        <f t="shared" si="1"/>
        <v>0.53170943166147877</v>
      </c>
      <c r="J38">
        <v>28</v>
      </c>
      <c r="K38">
        <f t="shared" si="9"/>
        <v>48.9375</v>
      </c>
      <c r="L38">
        <f t="shared" si="2"/>
        <v>0.71667582410017161</v>
      </c>
      <c r="M38">
        <f t="shared" si="3"/>
        <v>1.5707963267948966</v>
      </c>
      <c r="N38">
        <f t="shared" si="4"/>
        <v>4.7123889803846897</v>
      </c>
      <c r="O38">
        <f>TAN(L38)</f>
        <v>0.87120368366295875</v>
      </c>
      <c r="P38" t="b">
        <f t="shared" si="5"/>
        <v>1</v>
      </c>
      <c r="Q38">
        <f t="shared" si="6"/>
        <v>319</v>
      </c>
      <c r="R38">
        <f t="shared" si="7"/>
        <v>360</v>
      </c>
      <c r="S38">
        <f t="shared" si="8"/>
        <v>360</v>
      </c>
      <c r="T38">
        <f>$O$5+($O$4-S38) / O38</f>
        <v>217.04325592849838</v>
      </c>
    </row>
    <row r="39" spans="3:20" x14ac:dyDescent="0.25">
      <c r="C39">
        <v>29</v>
      </c>
      <c r="D39">
        <f t="shared" si="0"/>
        <v>1.8040477552714236</v>
      </c>
      <c r="E39">
        <f t="shared" si="1"/>
        <v>0.55430905145276899</v>
      </c>
      <c r="J39">
        <v>29</v>
      </c>
      <c r="K39">
        <f t="shared" si="9"/>
        <v>49.078125</v>
      </c>
      <c r="L39">
        <f t="shared" si="2"/>
        <v>0.71422145483955457</v>
      </c>
      <c r="M39">
        <f t="shared" si="3"/>
        <v>1.5707963267948966</v>
      </c>
      <c r="N39">
        <f t="shared" si="4"/>
        <v>4.7123889803846897</v>
      </c>
      <c r="O39">
        <f>TAN(L39)</f>
        <v>0.86689566130075735</v>
      </c>
      <c r="P39" t="b">
        <f t="shared" si="5"/>
        <v>1</v>
      </c>
      <c r="Q39">
        <f t="shared" si="6"/>
        <v>319</v>
      </c>
      <c r="R39">
        <f t="shared" si="7"/>
        <v>360</v>
      </c>
      <c r="S39">
        <f t="shared" si="8"/>
        <v>360</v>
      </c>
      <c r="T39">
        <f>$O$5+($O$4-S39) / O39</f>
        <v>216.92917280265257</v>
      </c>
    </row>
    <row r="40" spans="3:20" x14ac:dyDescent="0.25">
      <c r="C40">
        <v>30</v>
      </c>
      <c r="D40">
        <f t="shared" si="0"/>
        <v>1.7320508075688767</v>
      </c>
      <c r="E40">
        <f t="shared" si="1"/>
        <v>0.57735026918962573</v>
      </c>
      <c r="J40">
        <v>30</v>
      </c>
      <c r="K40">
        <f t="shared" si="9"/>
        <v>49.21875</v>
      </c>
      <c r="L40">
        <f t="shared" si="2"/>
        <v>0.71176708557893753</v>
      </c>
      <c r="M40">
        <f t="shared" si="3"/>
        <v>1.5707963267948966</v>
      </c>
      <c r="N40">
        <f t="shared" si="4"/>
        <v>4.7123889803846897</v>
      </c>
      <c r="O40">
        <f>TAN(L40)</f>
        <v>0.86260593225673987</v>
      </c>
      <c r="P40" t="b">
        <f t="shared" si="5"/>
        <v>1</v>
      </c>
      <c r="Q40">
        <f t="shared" si="6"/>
        <v>319</v>
      </c>
      <c r="R40">
        <f t="shared" si="7"/>
        <v>360</v>
      </c>
      <c r="S40">
        <f t="shared" si="8"/>
        <v>360</v>
      </c>
      <c r="T40">
        <f>$O$5+($O$4-S40) / O40</f>
        <v>216.81444185333129</v>
      </c>
    </row>
    <row r="41" spans="3:20" x14ac:dyDescent="0.25">
      <c r="C41">
        <v>31</v>
      </c>
      <c r="D41">
        <f t="shared" si="0"/>
        <v>1.6642794823505183</v>
      </c>
      <c r="E41">
        <f t="shared" si="1"/>
        <v>0.60086061902756038</v>
      </c>
      <c r="J41">
        <v>31</v>
      </c>
      <c r="K41">
        <f t="shared" si="9"/>
        <v>49.359375</v>
      </c>
      <c r="L41">
        <f t="shared" si="2"/>
        <v>0.70931271631832049</v>
      </c>
      <c r="M41">
        <f t="shared" si="3"/>
        <v>1.5707963267948966</v>
      </c>
      <c r="N41">
        <f t="shared" si="4"/>
        <v>4.7123889803846897</v>
      </c>
      <c r="O41">
        <f>TAN(L41)</f>
        <v>0.85833432890383154</v>
      </c>
      <c r="P41" t="b">
        <f t="shared" si="5"/>
        <v>1</v>
      </c>
      <c r="Q41">
        <f t="shared" si="6"/>
        <v>319</v>
      </c>
      <c r="R41">
        <f t="shared" si="7"/>
        <v>360</v>
      </c>
      <c r="S41">
        <f t="shared" si="8"/>
        <v>360</v>
      </c>
      <c r="T41">
        <f>$O$5+($O$4-S41) / O41</f>
        <v>216.69905615269781</v>
      </c>
    </row>
    <row r="42" spans="3:20" x14ac:dyDescent="0.25">
      <c r="C42">
        <v>32</v>
      </c>
      <c r="D42">
        <f t="shared" si="0"/>
        <v>1.6003345290410507</v>
      </c>
      <c r="E42">
        <f t="shared" si="1"/>
        <v>0.62486935190932746</v>
      </c>
      <c r="J42">
        <v>32</v>
      </c>
      <c r="K42">
        <f t="shared" si="9"/>
        <v>49.5</v>
      </c>
      <c r="L42">
        <f t="shared" si="2"/>
        <v>0.70685834705770345</v>
      </c>
      <c r="M42">
        <f t="shared" si="3"/>
        <v>1.5707963267948966</v>
      </c>
      <c r="N42">
        <f t="shared" si="4"/>
        <v>4.7123889803846897</v>
      </c>
      <c r="O42">
        <f>TAN(L42)</f>
        <v>0.8540806854634666</v>
      </c>
      <c r="P42" t="b">
        <f t="shared" si="5"/>
        <v>1</v>
      </c>
      <c r="Q42">
        <f t="shared" si="6"/>
        <v>319</v>
      </c>
      <c r="R42">
        <f t="shared" si="7"/>
        <v>360</v>
      </c>
      <c r="S42">
        <f t="shared" si="8"/>
        <v>360</v>
      </c>
      <c r="T42">
        <f>$O$5+($O$4-S42) / O42</f>
        <v>216.58300867774921</v>
      </c>
    </row>
    <row r="43" spans="3:20" x14ac:dyDescent="0.25">
      <c r="C43">
        <v>33</v>
      </c>
      <c r="D43">
        <f t="shared" si="0"/>
        <v>1.5398649638145829</v>
      </c>
      <c r="E43">
        <f t="shared" si="1"/>
        <v>0.64940759319751062</v>
      </c>
      <c r="J43">
        <v>33</v>
      </c>
      <c r="K43">
        <f t="shared" si="9"/>
        <v>49.640625</v>
      </c>
      <c r="L43">
        <f t="shared" si="2"/>
        <v>0.70440397779708641</v>
      </c>
      <c r="M43">
        <f t="shared" si="3"/>
        <v>1.5707963267948966</v>
      </c>
      <c r="N43">
        <f t="shared" si="4"/>
        <v>4.7123889803846897</v>
      </c>
      <c r="O43">
        <f>TAN(L43)</f>
        <v>0.84984483797913724</v>
      </c>
      <c r="P43" t="b">
        <f t="shared" si="5"/>
        <v>1</v>
      </c>
      <c r="Q43">
        <f t="shared" si="6"/>
        <v>319</v>
      </c>
      <c r="R43">
        <f t="shared" si="7"/>
        <v>360</v>
      </c>
      <c r="S43">
        <f t="shared" si="8"/>
        <v>360</v>
      </c>
      <c r="T43">
        <f>$O$5+($O$4-S43) / O43</f>
        <v>216.46629230865437</v>
      </c>
    </row>
    <row r="44" spans="3:20" x14ac:dyDescent="0.25">
      <c r="C44">
        <v>34</v>
      </c>
      <c r="D44">
        <f t="shared" si="0"/>
        <v>1.4825609685127403</v>
      </c>
      <c r="E44">
        <f t="shared" si="1"/>
        <v>0.67450851684242674</v>
      </c>
      <c r="J44">
        <v>34</v>
      </c>
      <c r="K44">
        <f t="shared" si="9"/>
        <v>49.78125</v>
      </c>
      <c r="L44">
        <f t="shared" si="2"/>
        <v>0.70194960853646937</v>
      </c>
      <c r="M44">
        <f t="shared" si="3"/>
        <v>1.5707963267948966</v>
      </c>
      <c r="N44">
        <f t="shared" si="4"/>
        <v>4.7123889803846897</v>
      </c>
      <c r="O44">
        <f>TAN(L44)</f>
        <v>0.84562662429038915</v>
      </c>
      <c r="P44" t="b">
        <f t="shared" si="5"/>
        <v>1</v>
      </c>
      <c r="Q44">
        <f t="shared" si="6"/>
        <v>319</v>
      </c>
      <c r="R44">
        <f t="shared" si="7"/>
        <v>360</v>
      </c>
      <c r="S44">
        <f t="shared" si="8"/>
        <v>360</v>
      </c>
      <c r="T44">
        <f>$O$5+($O$4-S44) / O44</f>
        <v>216.34889982705656</v>
      </c>
    </row>
    <row r="45" spans="3:20" x14ac:dyDescent="0.25">
      <c r="C45">
        <v>35</v>
      </c>
      <c r="D45">
        <f t="shared" si="0"/>
        <v>1.4281480067421144</v>
      </c>
      <c r="E45">
        <f t="shared" si="1"/>
        <v>0.70020753820970971</v>
      </c>
      <c r="J45">
        <v>35</v>
      </c>
      <c r="K45">
        <f t="shared" si="9"/>
        <v>49.921875</v>
      </c>
      <c r="L45">
        <f t="shared" si="2"/>
        <v>0.69949523927585244</v>
      </c>
      <c r="M45">
        <f t="shared" si="3"/>
        <v>1.5707963267948966</v>
      </c>
      <c r="N45">
        <f t="shared" si="4"/>
        <v>4.7123889803846897</v>
      </c>
      <c r="O45">
        <f>TAN(L45)</f>
        <v>0.84142588400725493</v>
      </c>
      <c r="P45" t="b">
        <f t="shared" si="5"/>
        <v>1</v>
      </c>
      <c r="Q45">
        <f t="shared" si="6"/>
        <v>319</v>
      </c>
      <c r="R45">
        <f t="shared" si="7"/>
        <v>360</v>
      </c>
      <c r="S45">
        <f t="shared" si="8"/>
        <v>360</v>
      </c>
      <c r="T45">
        <f>$O$5+($O$4-S45) / O45</f>
        <v>216.23082391434068</v>
      </c>
    </row>
    <row r="46" spans="3:20" x14ac:dyDescent="0.25">
      <c r="C46">
        <v>36</v>
      </c>
      <c r="D46">
        <f t="shared" si="0"/>
        <v>1.3763819204711734</v>
      </c>
      <c r="E46">
        <f t="shared" si="1"/>
        <v>0.7265425280053609</v>
      </c>
      <c r="J46">
        <v>36</v>
      </c>
      <c r="K46">
        <f t="shared" si="9"/>
        <v>50.0625</v>
      </c>
      <c r="L46">
        <f t="shared" si="2"/>
        <v>0.6970408700152354</v>
      </c>
      <c r="M46">
        <f t="shared" si="3"/>
        <v>1.5707963267948966</v>
      </c>
      <c r="N46">
        <f t="shared" si="4"/>
        <v>4.7123889803846897</v>
      </c>
      <c r="O46">
        <f>TAN(L46)</f>
        <v>0.83724245848511525</v>
      </c>
      <c r="P46" t="b">
        <f t="shared" si="5"/>
        <v>1</v>
      </c>
      <c r="Q46">
        <f t="shared" si="6"/>
        <v>319</v>
      </c>
      <c r="R46">
        <f t="shared" si="7"/>
        <v>360</v>
      </c>
      <c r="S46">
        <f t="shared" si="8"/>
        <v>360</v>
      </c>
      <c r="T46">
        <f>$O$5+($O$4-S46) / O46</f>
        <v>216.11205714986374</v>
      </c>
    </row>
    <row r="47" spans="3:20" x14ac:dyDescent="0.25">
      <c r="C47">
        <v>37</v>
      </c>
      <c r="D47">
        <f t="shared" si="0"/>
        <v>1.3270448216204098</v>
      </c>
      <c r="E47">
        <f t="shared" si="1"/>
        <v>0.75355405010279419</v>
      </c>
      <c r="J47">
        <v>37</v>
      </c>
      <c r="K47">
        <f t="shared" si="9"/>
        <v>50.203125</v>
      </c>
      <c r="L47">
        <f t="shared" si="2"/>
        <v>0.69458650075461836</v>
      </c>
      <c r="M47">
        <f t="shared" si="3"/>
        <v>1.5707963267948966</v>
      </c>
      <c r="N47">
        <f t="shared" si="4"/>
        <v>4.7123889803846897</v>
      </c>
      <c r="O47">
        <f>TAN(L47)</f>
        <v>0.83307619079998319</v>
      </c>
      <c r="P47" t="b">
        <f t="shared" si="5"/>
        <v>1</v>
      </c>
      <c r="Q47">
        <f t="shared" si="6"/>
        <v>319</v>
      </c>
      <c r="R47">
        <f t="shared" si="7"/>
        <v>360</v>
      </c>
      <c r="S47">
        <f t="shared" si="8"/>
        <v>360</v>
      </c>
      <c r="T47">
        <f>$O$5+($O$4-S47) / O47</f>
        <v>215.99259200914807</v>
      </c>
    </row>
    <row r="48" spans="3:20" x14ac:dyDescent="0.25">
      <c r="C48">
        <v>38</v>
      </c>
      <c r="D48">
        <f t="shared" si="0"/>
        <v>1.2799416321930788</v>
      </c>
      <c r="E48">
        <f t="shared" si="1"/>
        <v>0.7812856265067174</v>
      </c>
      <c r="J48">
        <v>38</v>
      </c>
      <c r="K48">
        <f t="shared" si="9"/>
        <v>50.34375</v>
      </c>
      <c r="L48">
        <f t="shared" si="2"/>
        <v>0.69213213149400132</v>
      </c>
      <c r="M48">
        <f t="shared" si="3"/>
        <v>1.5707963267948966</v>
      </c>
      <c r="N48">
        <f t="shared" si="4"/>
        <v>4.7123889803846897</v>
      </c>
      <c r="O48">
        <f>TAN(L48)</f>
        <v>0.82892692572419857</v>
      </c>
      <c r="P48" t="b">
        <f t="shared" si="5"/>
        <v>1</v>
      </c>
      <c r="Q48">
        <f t="shared" si="6"/>
        <v>319</v>
      </c>
      <c r="R48">
        <f t="shared" si="7"/>
        <v>360</v>
      </c>
      <c r="S48">
        <f t="shared" si="8"/>
        <v>360</v>
      </c>
      <c r="T48">
        <f>$O$5+($O$4-S48) / O48</f>
        <v>215.87242086203577</v>
      </c>
    </row>
    <row r="49" spans="2:20" x14ac:dyDescent="0.25">
      <c r="C49">
        <v>39</v>
      </c>
      <c r="D49">
        <f t="shared" si="0"/>
        <v>1.2348971565350515</v>
      </c>
      <c r="E49">
        <f t="shared" si="1"/>
        <v>0.80978403319500702</v>
      </c>
      <c r="J49">
        <v>39</v>
      </c>
      <c r="K49">
        <f t="shared" si="9"/>
        <v>50.484375</v>
      </c>
      <c r="L49">
        <f t="shared" si="2"/>
        <v>0.68967776223338428</v>
      </c>
      <c r="M49">
        <f t="shared" si="3"/>
        <v>1.5707963267948966</v>
      </c>
      <c r="N49">
        <f t="shared" si="4"/>
        <v>4.7123889803846897</v>
      </c>
      <c r="O49">
        <f>TAN(L49)</f>
        <v>0.82479450970252799</v>
      </c>
      <c r="P49" t="b">
        <f t="shared" si="5"/>
        <v>1</v>
      </c>
      <c r="Q49">
        <f t="shared" si="6"/>
        <v>319</v>
      </c>
      <c r="R49">
        <f t="shared" si="7"/>
        <v>360</v>
      </c>
      <c r="S49">
        <f t="shared" si="8"/>
        <v>360</v>
      </c>
      <c r="T49">
        <f>$O$5+($O$4-S49) / O49</f>
        <v>215.75153597080413</v>
      </c>
    </row>
    <row r="50" spans="2:20" x14ac:dyDescent="0.25">
      <c r="C50">
        <v>40</v>
      </c>
      <c r="D50">
        <f t="shared" si="0"/>
        <v>1.19175359259421</v>
      </c>
      <c r="E50">
        <f t="shared" si="1"/>
        <v>0.83909963117727993</v>
      </c>
      <c r="J50">
        <v>40</v>
      </c>
      <c r="K50">
        <f t="shared" si="9"/>
        <v>50.625</v>
      </c>
      <c r="L50">
        <f t="shared" si="2"/>
        <v>0.68722339297276724</v>
      </c>
      <c r="M50">
        <f t="shared" si="3"/>
        <v>1.5707963267948966</v>
      </c>
      <c r="N50">
        <f t="shared" si="4"/>
        <v>4.7123889803846897</v>
      </c>
      <c r="O50">
        <f>TAN(L50)</f>
        <v>0.82067879082866024</v>
      </c>
      <c r="P50" t="b">
        <f t="shared" si="5"/>
        <v>1</v>
      </c>
      <c r="Q50">
        <f t="shared" si="6"/>
        <v>319</v>
      </c>
      <c r="R50">
        <f t="shared" si="7"/>
        <v>360</v>
      </c>
      <c r="S50">
        <f t="shared" si="8"/>
        <v>360</v>
      </c>
      <c r="T50">
        <f>$O$5+($O$4-S50) / O50</f>
        <v>215.62992948824046</v>
      </c>
    </row>
    <row r="51" spans="2:20" x14ac:dyDescent="0.25">
      <c r="C51">
        <v>41</v>
      </c>
      <c r="D51">
        <f t="shared" si="0"/>
        <v>1.1503684072210094</v>
      </c>
      <c r="E51">
        <f t="shared" si="1"/>
        <v>0.86928673781622667</v>
      </c>
      <c r="J51">
        <v>41</v>
      </c>
      <c r="K51">
        <f t="shared" si="9"/>
        <v>50.765625</v>
      </c>
      <c r="L51">
        <f t="shared" si="2"/>
        <v>0.6847690237121502</v>
      </c>
      <c r="M51">
        <f t="shared" si="3"/>
        <v>1.5707963267948966</v>
      </c>
      <c r="N51">
        <f t="shared" si="4"/>
        <v>4.7123889803846897</v>
      </c>
      <c r="O51">
        <f>TAN(L51)</f>
        <v>0.81657961882209218</v>
      </c>
      <c r="P51" t="b">
        <f t="shared" si="5"/>
        <v>1</v>
      </c>
      <c r="Q51">
        <f t="shared" si="6"/>
        <v>319</v>
      </c>
      <c r="R51">
        <f t="shared" si="7"/>
        <v>360</v>
      </c>
      <c r="S51">
        <f t="shared" si="8"/>
        <v>360</v>
      </c>
      <c r="T51">
        <f>$O$5+($O$4-S51) / O51</f>
        <v>215.50759345567576</v>
      </c>
    </row>
    <row r="52" spans="2:20" x14ac:dyDescent="0.25">
      <c r="C52">
        <v>42</v>
      </c>
      <c r="D52">
        <f t="shared" si="0"/>
        <v>1.110612514829193</v>
      </c>
      <c r="E52">
        <f t="shared" si="1"/>
        <v>0.90040404429783993</v>
      </c>
      <c r="J52">
        <v>42</v>
      </c>
      <c r="K52">
        <f t="shared" si="9"/>
        <v>50.90625</v>
      </c>
      <c r="L52">
        <f t="shared" si="2"/>
        <v>0.68231465445153316</v>
      </c>
      <c r="M52">
        <f t="shared" si="3"/>
        <v>1.5707963267948966</v>
      </c>
      <c r="N52">
        <f t="shared" si="4"/>
        <v>4.7123889803846897</v>
      </c>
      <c r="O52">
        <f>TAN(L52)</f>
        <v>0.81249684500539376</v>
      </c>
      <c r="P52" t="b">
        <f t="shared" si="5"/>
        <v>1</v>
      </c>
      <c r="Q52">
        <f t="shared" si="6"/>
        <v>319</v>
      </c>
      <c r="R52">
        <f t="shared" si="7"/>
        <v>360</v>
      </c>
      <c r="S52">
        <f t="shared" si="8"/>
        <v>360</v>
      </c>
      <c r="T52">
        <f>$O$5+($O$4-S52) / O52</f>
        <v>215.38451980097568</v>
      </c>
    </row>
    <row r="53" spans="2:20" x14ac:dyDescent="0.25">
      <c r="C53">
        <v>43</v>
      </c>
      <c r="D53">
        <f t="shared" si="0"/>
        <v>1.0723687100246826</v>
      </c>
      <c r="E53">
        <f t="shared" si="1"/>
        <v>0.93251508613766176</v>
      </c>
      <c r="J53">
        <v>43</v>
      </c>
      <c r="K53">
        <f t="shared" si="9"/>
        <v>51.046875</v>
      </c>
      <c r="L53">
        <f t="shared" si="2"/>
        <v>0.67986028519091624</v>
      </c>
      <c r="M53">
        <f t="shared" si="3"/>
        <v>1.5707963267948966</v>
      </c>
      <c r="N53">
        <f t="shared" si="4"/>
        <v>4.7123889803846897</v>
      </c>
      <c r="O53">
        <f>TAN(L53)</f>
        <v>0.80843032228184875</v>
      </c>
      <c r="P53" t="b">
        <f t="shared" si="5"/>
        <v>1</v>
      </c>
      <c r="Q53">
        <f t="shared" si="6"/>
        <v>319</v>
      </c>
      <c r="R53">
        <f t="shared" si="7"/>
        <v>360</v>
      </c>
      <c r="S53">
        <f t="shared" si="8"/>
        <v>360</v>
      </c>
      <c r="T53">
        <f>$O$5+($O$4-S53) / O53</f>
        <v>215.2607003364883</v>
      </c>
    </row>
    <row r="54" spans="2:20" x14ac:dyDescent="0.25">
      <c r="C54">
        <v>44</v>
      </c>
      <c r="D54">
        <f t="shared" si="0"/>
        <v>1.0355303137905696</v>
      </c>
      <c r="E54">
        <f t="shared" si="1"/>
        <v>0.96568877480707394</v>
      </c>
      <c r="J54">
        <v>44</v>
      </c>
      <c r="K54">
        <f t="shared" si="9"/>
        <v>51.1875</v>
      </c>
      <c r="L54">
        <f t="shared" si="2"/>
        <v>0.6774059159302992</v>
      </c>
      <c r="M54">
        <f t="shared" si="3"/>
        <v>1.5707963267948966</v>
      </c>
      <c r="N54">
        <f t="shared" si="4"/>
        <v>4.7123889803846897</v>
      </c>
      <c r="O54">
        <f>TAN(L54)</f>
        <v>0.8043799051134608</v>
      </c>
      <c r="P54" t="b">
        <f t="shared" si="5"/>
        <v>1</v>
      </c>
      <c r="Q54">
        <f t="shared" si="6"/>
        <v>319</v>
      </c>
      <c r="R54">
        <f t="shared" si="7"/>
        <v>360</v>
      </c>
      <c r="S54">
        <f t="shared" si="8"/>
        <v>360</v>
      </c>
      <c r="T54">
        <f>$O$5+($O$4-S54) / O54</f>
        <v>215.13612675694711</v>
      </c>
    </row>
    <row r="55" spans="2:20" x14ac:dyDescent="0.25">
      <c r="B55" t="s">
        <v>17</v>
      </c>
      <c r="C55">
        <v>45</v>
      </c>
      <c r="D55">
        <f t="shared" si="0"/>
        <v>0.99999999999999989</v>
      </c>
      <c r="E55">
        <f t="shared" si="1"/>
        <v>0.99999999999999989</v>
      </c>
      <c r="J55">
        <v>45</v>
      </c>
      <c r="K55">
        <f t="shared" si="9"/>
        <v>51.328125</v>
      </c>
      <c r="L55">
        <f t="shared" si="2"/>
        <v>0.67495154666968216</v>
      </c>
      <c r="M55">
        <f t="shared" si="3"/>
        <v>1.5707963267948966</v>
      </c>
      <c r="N55">
        <f t="shared" si="4"/>
        <v>4.7123889803846897</v>
      </c>
      <c r="O55">
        <f>TAN(L55)</f>
        <v>0.80034544949932018</v>
      </c>
      <c r="P55" t="b">
        <f t="shared" si="5"/>
        <v>1</v>
      </c>
      <c r="Q55">
        <f t="shared" si="6"/>
        <v>319</v>
      </c>
      <c r="R55">
        <f t="shared" si="7"/>
        <v>360</v>
      </c>
      <c r="S55">
        <f t="shared" si="8"/>
        <v>360</v>
      </c>
      <c r="T55">
        <f>$O$5+($O$4-S55) / O55</f>
        <v>215.01079063732843</v>
      </c>
    </row>
    <row r="56" spans="2:20" x14ac:dyDescent="0.25">
      <c r="C56">
        <v>46</v>
      </c>
      <c r="D56">
        <f t="shared" si="0"/>
        <v>0.96568877480707394</v>
      </c>
      <c r="E56">
        <f t="shared" si="1"/>
        <v>1.0355303137905696</v>
      </c>
      <c r="J56">
        <v>46</v>
      </c>
      <c r="K56">
        <f t="shared" si="9"/>
        <v>51.46875</v>
      </c>
      <c r="L56">
        <f t="shared" si="2"/>
        <v>0.67249717740906512</v>
      </c>
      <c r="M56">
        <f t="shared" si="3"/>
        <v>1.5707963267948966</v>
      </c>
      <c r="N56">
        <f t="shared" si="4"/>
        <v>4.7123889803846897</v>
      </c>
      <c r="O56">
        <f>TAN(L56)</f>
        <v>0.79632681295432217</v>
      </c>
      <c r="P56" t="b">
        <f t="shared" si="5"/>
        <v>1</v>
      </c>
      <c r="Q56">
        <f t="shared" si="6"/>
        <v>319</v>
      </c>
      <c r="R56">
        <f t="shared" si="7"/>
        <v>360</v>
      </c>
      <c r="S56">
        <f t="shared" si="8"/>
        <v>360</v>
      </c>
      <c r="T56">
        <f>$O$5+($O$4-S56) / O56</f>
        <v>214.88468343066177</v>
      </c>
    </row>
    <row r="57" spans="2:20" x14ac:dyDescent="0.25">
      <c r="C57">
        <v>47</v>
      </c>
      <c r="D57">
        <f t="shared" si="0"/>
        <v>0.93251508613766176</v>
      </c>
      <c r="E57">
        <f t="shared" si="1"/>
        <v>1.0723687100246826</v>
      </c>
      <c r="J57">
        <v>47</v>
      </c>
      <c r="K57">
        <f t="shared" si="9"/>
        <v>51.609375</v>
      </c>
      <c r="L57">
        <f t="shared" si="2"/>
        <v>0.67004280814844808</v>
      </c>
      <c r="M57">
        <f t="shared" si="3"/>
        <v>1.5707963267948966</v>
      </c>
      <c r="N57">
        <f t="shared" si="4"/>
        <v>4.7123889803846897</v>
      </c>
      <c r="O57">
        <f>TAN(L57)</f>
        <v>0.79232385448823284</v>
      </c>
      <c r="P57" t="b">
        <f t="shared" si="5"/>
        <v>1</v>
      </c>
      <c r="Q57">
        <f t="shared" si="6"/>
        <v>319</v>
      </c>
      <c r="R57">
        <f t="shared" si="7"/>
        <v>360</v>
      </c>
      <c r="S57">
        <f t="shared" si="8"/>
        <v>360</v>
      </c>
      <c r="T57">
        <f>$O$5+($O$4-S57) / O57</f>
        <v>214.75779646579221</v>
      </c>
    </row>
    <row r="58" spans="2:20" x14ac:dyDescent="0.25">
      <c r="C58">
        <v>48</v>
      </c>
      <c r="D58">
        <f t="shared" si="0"/>
        <v>0.90040404429783993</v>
      </c>
      <c r="E58">
        <f t="shared" si="1"/>
        <v>1.110612514829193</v>
      </c>
      <c r="J58">
        <v>48</v>
      </c>
      <c r="K58">
        <f t="shared" si="9"/>
        <v>51.75</v>
      </c>
      <c r="L58">
        <f t="shared" si="2"/>
        <v>0.66758843888783104</v>
      </c>
      <c r="M58">
        <f t="shared" si="3"/>
        <v>1.5707963267948966</v>
      </c>
      <c r="N58">
        <f t="shared" si="4"/>
        <v>4.7123889803846897</v>
      </c>
      <c r="O58">
        <f>TAN(L58)</f>
        <v>0.7883364345850925</v>
      </c>
      <c r="P58" t="b">
        <f t="shared" si="5"/>
        <v>1</v>
      </c>
      <c r="Q58">
        <f t="shared" si="6"/>
        <v>319</v>
      </c>
      <c r="R58">
        <f t="shared" si="7"/>
        <v>360</v>
      </c>
      <c r="S58">
        <f t="shared" si="8"/>
        <v>360</v>
      </c>
      <c r="T58">
        <f>$O$5+($O$4-S58) / O58</f>
        <v>214.63012094509349</v>
      </c>
    </row>
    <row r="59" spans="2:20" x14ac:dyDescent="0.25">
      <c r="C59">
        <v>49</v>
      </c>
      <c r="D59">
        <f t="shared" si="0"/>
        <v>0.86928673781622667</v>
      </c>
      <c r="E59">
        <f t="shared" si="1"/>
        <v>1.1503684072210094</v>
      </c>
      <c r="J59">
        <v>49</v>
      </c>
      <c r="K59">
        <f t="shared" si="9"/>
        <v>51.890625</v>
      </c>
      <c r="L59">
        <f t="shared" si="2"/>
        <v>0.665134069627214</v>
      </c>
      <c r="M59">
        <f t="shared" si="3"/>
        <v>1.5707963267948966</v>
      </c>
      <c r="N59">
        <f t="shared" si="4"/>
        <v>4.7123889803846897</v>
      </c>
      <c r="O59">
        <f>TAN(L59)</f>
        <v>0.7843644151829533</v>
      </c>
      <c r="P59" t="b">
        <f t="shared" si="5"/>
        <v>1</v>
      </c>
      <c r="Q59">
        <f t="shared" si="6"/>
        <v>319</v>
      </c>
      <c r="R59">
        <f t="shared" si="7"/>
        <v>360</v>
      </c>
      <c r="S59">
        <f t="shared" si="8"/>
        <v>360</v>
      </c>
      <c r="T59">
        <f>$O$5+($O$4-S59) / O59</f>
        <v>214.50164794213032</v>
      </c>
    </row>
    <row r="60" spans="2:20" x14ac:dyDescent="0.25">
      <c r="C60">
        <v>50</v>
      </c>
      <c r="D60">
        <f t="shared" si="0"/>
        <v>0.83909963117727993</v>
      </c>
      <c r="E60">
        <f t="shared" si="1"/>
        <v>1.19175359259421</v>
      </c>
      <c r="J60">
        <v>50</v>
      </c>
      <c r="K60">
        <f t="shared" si="9"/>
        <v>52.03125</v>
      </c>
      <c r="L60">
        <f t="shared" si="2"/>
        <v>0.66267970036659696</v>
      </c>
      <c r="M60">
        <f t="shared" si="3"/>
        <v>1.5707963267948966</v>
      </c>
      <c r="N60">
        <f t="shared" si="4"/>
        <v>4.7123889803846897</v>
      </c>
      <c r="O60">
        <f>TAN(L60)</f>
        <v>0.78040765965394354</v>
      </c>
      <c r="P60" t="b">
        <f t="shared" si="5"/>
        <v>1</v>
      </c>
      <c r="Q60">
        <f t="shared" si="6"/>
        <v>319</v>
      </c>
      <c r="R60">
        <f t="shared" si="7"/>
        <v>360</v>
      </c>
      <c r="S60">
        <f t="shared" si="8"/>
        <v>360</v>
      </c>
      <c r="T60">
        <f>$O$5+($O$4-S60) / O60</f>
        <v>214.37236839926891</v>
      </c>
    </row>
    <row r="61" spans="2:20" x14ac:dyDescent="0.25">
      <c r="C61">
        <v>51</v>
      </c>
      <c r="D61">
        <f t="shared" si="0"/>
        <v>0.80978403319500702</v>
      </c>
      <c r="E61">
        <f t="shared" si="1"/>
        <v>1.2348971565350515</v>
      </c>
      <c r="J61">
        <v>51</v>
      </c>
      <c r="K61">
        <f t="shared" si="9"/>
        <v>52.171875</v>
      </c>
      <c r="L61">
        <f t="shared" si="2"/>
        <v>0.66022533110598003</v>
      </c>
      <c r="M61">
        <f t="shared" si="3"/>
        <v>1.5707963267948966</v>
      </c>
      <c r="N61">
        <f t="shared" si="4"/>
        <v>4.7123889803846897</v>
      </c>
      <c r="O61">
        <f>TAN(L61)</f>
        <v>0.77646603278465154</v>
      </c>
      <c r="P61" t="b">
        <f t="shared" si="5"/>
        <v>1</v>
      </c>
      <c r="Q61">
        <f t="shared" si="6"/>
        <v>319</v>
      </c>
      <c r="R61">
        <f t="shared" si="7"/>
        <v>360</v>
      </c>
      <c r="S61">
        <f t="shared" si="8"/>
        <v>360</v>
      </c>
      <c r="T61">
        <f>$O$5+($O$4-S61) / O61</f>
        <v>214.24227312523419</v>
      </c>
    </row>
    <row r="62" spans="2:20" x14ac:dyDescent="0.25">
      <c r="C62">
        <v>52</v>
      </c>
      <c r="D62">
        <f t="shared" si="0"/>
        <v>0.7812856265067174</v>
      </c>
      <c r="E62">
        <f t="shared" si="1"/>
        <v>1.2799416321930788</v>
      </c>
      <c r="J62">
        <v>52</v>
      </c>
      <c r="K62">
        <f t="shared" si="9"/>
        <v>52.3125</v>
      </c>
      <c r="L62">
        <f t="shared" si="2"/>
        <v>0.65777096184536299</v>
      </c>
      <c r="M62">
        <f t="shared" si="3"/>
        <v>1.5707963267948966</v>
      </c>
      <c r="N62">
        <f t="shared" si="4"/>
        <v>4.7123889803846897</v>
      </c>
      <c r="O62">
        <f>TAN(L62)</f>
        <v>0.77253940075682415</v>
      </c>
      <c r="P62" t="b">
        <f t="shared" si="5"/>
        <v>1</v>
      </c>
      <c r="Q62">
        <f t="shared" si="6"/>
        <v>319</v>
      </c>
      <c r="R62">
        <f t="shared" si="7"/>
        <v>360</v>
      </c>
      <c r="S62">
        <f t="shared" si="8"/>
        <v>360</v>
      </c>
      <c r="T62">
        <f>$O$5+($O$4-S62) / O62</f>
        <v>214.11135279261245</v>
      </c>
    </row>
    <row r="63" spans="2:20" x14ac:dyDescent="0.25">
      <c r="C63">
        <v>53</v>
      </c>
      <c r="D63">
        <f t="shared" si="0"/>
        <v>0.75355405010279419</v>
      </c>
      <c r="E63">
        <f t="shared" si="1"/>
        <v>1.3270448216204098</v>
      </c>
      <c r="J63">
        <v>53</v>
      </c>
      <c r="K63">
        <f t="shared" si="9"/>
        <v>52.453125</v>
      </c>
      <c r="L63">
        <f t="shared" si="2"/>
        <v>0.65531659258474595</v>
      </c>
      <c r="M63">
        <f t="shared" si="3"/>
        <v>1.5707963267948966</v>
      </c>
      <c r="N63">
        <f t="shared" si="4"/>
        <v>4.7123889803846897</v>
      </c>
      <c r="O63">
        <f>TAN(L63)</f>
        <v>0.76862763112837496</v>
      </c>
      <c r="P63" t="b">
        <f t="shared" si="5"/>
        <v>1</v>
      </c>
      <c r="Q63">
        <f t="shared" si="6"/>
        <v>319</v>
      </c>
      <c r="R63">
        <f t="shared" si="7"/>
        <v>360</v>
      </c>
      <c r="S63">
        <f t="shared" si="8"/>
        <v>360</v>
      </c>
      <c r="T63">
        <f>$O$5+($O$4-S63) / O63</f>
        <v>213.9795979352977</v>
      </c>
    </row>
    <row r="64" spans="2:20" x14ac:dyDescent="0.25">
      <c r="C64">
        <v>54</v>
      </c>
      <c r="D64">
        <f t="shared" si="0"/>
        <v>0.7265425280053609</v>
      </c>
      <c r="E64">
        <f t="shared" si="1"/>
        <v>1.3763819204711734</v>
      </c>
      <c r="J64">
        <v>54</v>
      </c>
      <c r="K64">
        <f t="shared" si="9"/>
        <v>52.59375</v>
      </c>
      <c r="L64">
        <f t="shared" si="2"/>
        <v>0.65286222332412891</v>
      </c>
      <c r="M64">
        <f t="shared" si="3"/>
        <v>1.5707963267948966</v>
      </c>
      <c r="N64">
        <f t="shared" si="4"/>
        <v>4.7123889803846897</v>
      </c>
      <c r="O64">
        <f>TAN(L64)</f>
        <v>0.76473059281469313</v>
      </c>
      <c r="P64" t="b">
        <f t="shared" si="5"/>
        <v>1</v>
      </c>
      <c r="Q64">
        <f t="shared" si="6"/>
        <v>319</v>
      </c>
      <c r="R64">
        <f t="shared" si="7"/>
        <v>360</v>
      </c>
      <c r="S64">
        <f t="shared" si="8"/>
        <v>360</v>
      </c>
      <c r="T64">
        <f>$O$5+($O$4-S64) / O64</f>
        <v>213.84699894588064</v>
      </c>
    </row>
    <row r="65" spans="3:20" x14ac:dyDescent="0.25">
      <c r="C65">
        <v>55</v>
      </c>
      <c r="D65">
        <f t="shared" si="0"/>
        <v>0.70020753820970971</v>
      </c>
      <c r="E65">
        <f t="shared" si="1"/>
        <v>1.4281480067421144</v>
      </c>
      <c r="J65">
        <v>55</v>
      </c>
      <c r="K65">
        <f t="shared" si="9"/>
        <v>52.734375</v>
      </c>
      <c r="L65">
        <f t="shared" si="2"/>
        <v>0.65040785406351187</v>
      </c>
      <c r="M65">
        <f t="shared" si="3"/>
        <v>1.5707963267948966</v>
      </c>
      <c r="N65">
        <f t="shared" si="4"/>
        <v>4.7123889803846897</v>
      </c>
      <c r="O65">
        <f>TAN(L65)</f>
        <v>0.76084815607025125</v>
      </c>
      <c r="P65" t="b">
        <f t="shared" si="5"/>
        <v>1</v>
      </c>
      <c r="Q65">
        <f t="shared" si="6"/>
        <v>319</v>
      </c>
      <c r="R65">
        <f t="shared" si="7"/>
        <v>360</v>
      </c>
      <c r="S65">
        <f t="shared" si="8"/>
        <v>360</v>
      </c>
      <c r="T65">
        <f>$O$5+($O$4-S65) / O65</f>
        <v>213.7135460729784</v>
      </c>
    </row>
    <row r="66" spans="3:20" x14ac:dyDescent="0.25">
      <c r="C66">
        <v>56</v>
      </c>
      <c r="D66">
        <f t="shared" si="0"/>
        <v>0.67450851684242674</v>
      </c>
      <c r="E66">
        <f t="shared" si="1"/>
        <v>1.4825609685127403</v>
      </c>
      <c r="J66">
        <v>56</v>
      </c>
      <c r="K66">
        <f t="shared" si="9"/>
        <v>52.875</v>
      </c>
      <c r="L66">
        <f t="shared" si="2"/>
        <v>0.64795348480289483</v>
      </c>
      <c r="M66">
        <f t="shared" si="3"/>
        <v>1.5707963267948966</v>
      </c>
      <c r="N66">
        <f t="shared" si="4"/>
        <v>4.7123889803846897</v>
      </c>
      <c r="O66">
        <f>TAN(L66)</f>
        <v>0.7569801924705033</v>
      </c>
      <c r="P66" t="b">
        <f t="shared" si="5"/>
        <v>1</v>
      </c>
      <c r="Q66">
        <f t="shared" si="6"/>
        <v>319</v>
      </c>
      <c r="R66">
        <f t="shared" si="7"/>
        <v>360</v>
      </c>
      <c r="S66">
        <f t="shared" si="8"/>
        <v>360</v>
      </c>
      <c r="T66">
        <f>$O$5+($O$4-S66) / O66</f>
        <v>213.57922941850381</v>
      </c>
    </row>
    <row r="67" spans="3:20" x14ac:dyDescent="0.25">
      <c r="C67">
        <v>57</v>
      </c>
      <c r="D67">
        <f t="shared" si="0"/>
        <v>0.64940759319751062</v>
      </c>
      <c r="E67">
        <f t="shared" si="1"/>
        <v>1.5398649638145829</v>
      </c>
      <c r="J67">
        <v>57</v>
      </c>
      <c r="K67">
        <f t="shared" si="9"/>
        <v>53.015625</v>
      </c>
      <c r="L67">
        <f t="shared" si="2"/>
        <v>0.64549911554227779</v>
      </c>
      <c r="M67">
        <f t="shared" si="3"/>
        <v>1.5707963267948966</v>
      </c>
      <c r="N67">
        <f t="shared" si="4"/>
        <v>4.7123889803846897</v>
      </c>
      <c r="O67">
        <f>TAN(L67)</f>
        <v>0.75312657489406931</v>
      </c>
      <c r="P67" t="b">
        <f t="shared" si="5"/>
        <v>1</v>
      </c>
      <c r="Q67">
        <f t="shared" si="6"/>
        <v>319</v>
      </c>
      <c r="R67">
        <f t="shared" si="7"/>
        <v>360</v>
      </c>
      <c r="S67">
        <f t="shared" si="8"/>
        <v>360</v>
      </c>
      <c r="T67">
        <f>$O$5+($O$4-S67) / O67</f>
        <v>213.44403893487214</v>
      </c>
    </row>
    <row r="68" spans="3:20" x14ac:dyDescent="0.25">
      <c r="C68">
        <v>58</v>
      </c>
      <c r="D68">
        <f t="shared" si="0"/>
        <v>0.62486935190932746</v>
      </c>
      <c r="E68">
        <f t="shared" si="1"/>
        <v>1.6003345290410507</v>
      </c>
      <c r="J68">
        <v>58</v>
      </c>
      <c r="K68">
        <f t="shared" si="9"/>
        <v>53.15625</v>
      </c>
      <c r="L68">
        <f t="shared" si="2"/>
        <v>0.64304474628166075</v>
      </c>
      <c r="M68">
        <f t="shared" si="3"/>
        <v>1.5707963267948966</v>
      </c>
      <c r="N68">
        <f t="shared" si="4"/>
        <v>4.7123889803846897</v>
      </c>
      <c r="O68">
        <f>TAN(L68)</f>
        <v>0.74928717750520035</v>
      </c>
      <c r="P68" t="b">
        <f t="shared" si="5"/>
        <v>1</v>
      </c>
      <c r="Q68">
        <f t="shared" si="6"/>
        <v>319</v>
      </c>
      <c r="R68">
        <f t="shared" si="7"/>
        <v>360</v>
      </c>
      <c r="S68">
        <f t="shared" si="8"/>
        <v>360</v>
      </c>
      <c r="T68">
        <f>$O$5+($O$4-S68) / O68</f>
        <v>213.30796442214415</v>
      </c>
    </row>
    <row r="69" spans="3:20" x14ac:dyDescent="0.25">
      <c r="C69">
        <v>59</v>
      </c>
      <c r="D69">
        <f t="shared" si="0"/>
        <v>0.60086061902756038</v>
      </c>
      <c r="E69">
        <f t="shared" si="1"/>
        <v>1.6642794823505183</v>
      </c>
      <c r="J69">
        <v>59</v>
      </c>
      <c r="K69">
        <f t="shared" si="9"/>
        <v>53.296875</v>
      </c>
      <c r="L69">
        <f t="shared" si="2"/>
        <v>0.64059037702104382</v>
      </c>
      <c r="M69">
        <f t="shared" si="3"/>
        <v>1.5707963267948966</v>
      </c>
      <c r="N69">
        <f t="shared" si="4"/>
        <v>4.7123889803846897</v>
      </c>
      <c r="O69">
        <f>TAN(L69)</f>
        <v>0.74546187573652023</v>
      </c>
      <c r="P69" t="b">
        <f t="shared" si="5"/>
        <v>1</v>
      </c>
      <c r="Q69">
        <f t="shared" si="6"/>
        <v>319</v>
      </c>
      <c r="R69">
        <f t="shared" si="7"/>
        <v>360</v>
      </c>
      <c r="S69">
        <f t="shared" si="8"/>
        <v>360</v>
      </c>
      <c r="T69">
        <f>$O$5+($O$4-S69) / O69</f>
        <v>213.17099552510328</v>
      </c>
    </row>
    <row r="70" spans="3:20" x14ac:dyDescent="0.25">
      <c r="C70">
        <v>60</v>
      </c>
      <c r="D70">
        <f t="shared" si="0"/>
        <v>0.57735026918962573</v>
      </c>
      <c r="E70">
        <f t="shared" si="1"/>
        <v>1.7320508075688767</v>
      </c>
      <c r="J70">
        <v>60</v>
      </c>
      <c r="K70">
        <f t="shared" si="9"/>
        <v>53.4375</v>
      </c>
      <c r="L70">
        <f t="shared" si="2"/>
        <v>0.63813600776042678</v>
      </c>
      <c r="M70">
        <f t="shared" si="3"/>
        <v>1.5707963267948966</v>
      </c>
      <c r="N70">
        <f t="shared" si="4"/>
        <v>4.7123889803846897</v>
      </c>
      <c r="O70">
        <f>TAN(L70)</f>
        <v>0.74165054627203542</v>
      </c>
      <c r="P70" t="b">
        <f t="shared" si="5"/>
        <v>1</v>
      </c>
      <c r="Q70">
        <f t="shared" si="6"/>
        <v>319</v>
      </c>
      <c r="R70">
        <f t="shared" si="7"/>
        <v>360</v>
      </c>
      <c r="S70">
        <f t="shared" si="8"/>
        <v>360</v>
      </c>
      <c r="T70">
        <f>$O$5+($O$4-S70) / O70</f>
        <v>213.03312173026561</v>
      </c>
    </row>
    <row r="71" spans="3:20" x14ac:dyDescent="0.25">
      <c r="C71">
        <v>61</v>
      </c>
      <c r="D71">
        <f t="shared" si="0"/>
        <v>0.55430905145276899</v>
      </c>
      <c r="E71">
        <f t="shared" si="1"/>
        <v>1.8040477552714236</v>
      </c>
      <c r="J71">
        <v>61</v>
      </c>
      <c r="K71">
        <f t="shared" si="9"/>
        <v>53.578125</v>
      </c>
      <c r="L71">
        <f t="shared" si="2"/>
        <v>0.63568163849980974</v>
      </c>
      <c r="M71">
        <f t="shared" si="3"/>
        <v>1.5707963267948966</v>
      </c>
      <c r="N71">
        <f t="shared" si="4"/>
        <v>4.7123889803846897</v>
      </c>
      <c r="O71">
        <f>TAN(L71)</f>
        <v>0.73785306703041287</v>
      </c>
      <c r="P71" t="b">
        <f t="shared" si="5"/>
        <v>1</v>
      </c>
      <c r="Q71">
        <f t="shared" si="6"/>
        <v>319</v>
      </c>
      <c r="R71">
        <f t="shared" si="7"/>
        <v>360</v>
      </c>
      <c r="S71">
        <f t="shared" si="8"/>
        <v>360</v>
      </c>
      <c r="T71">
        <f>$O$5+($O$4-S71) / O71</f>
        <v>212.89433236282036</v>
      </c>
    </row>
    <row r="72" spans="3:20" x14ac:dyDescent="0.25">
      <c r="C72">
        <v>62</v>
      </c>
      <c r="D72">
        <f t="shared" si="0"/>
        <v>0.53170943166147877</v>
      </c>
      <c r="E72">
        <f t="shared" si="1"/>
        <v>1.8807264653463318</v>
      </c>
      <c r="J72">
        <v>62</v>
      </c>
      <c r="K72">
        <f t="shared" si="9"/>
        <v>53.71875</v>
      </c>
      <c r="L72">
        <f t="shared" si="2"/>
        <v>0.6332272692391927</v>
      </c>
      <c r="M72">
        <f t="shared" si="3"/>
        <v>1.5707963267948966</v>
      </c>
      <c r="N72">
        <f t="shared" si="4"/>
        <v>4.7123889803846897</v>
      </c>
      <c r="O72">
        <f>TAN(L72)</f>
        <v>0.73406931714851709</v>
      </c>
      <c r="P72" t="b">
        <f t="shared" si="5"/>
        <v>1</v>
      </c>
      <c r="Q72">
        <f t="shared" si="6"/>
        <v>319</v>
      </c>
      <c r="R72">
        <f t="shared" si="7"/>
        <v>360</v>
      </c>
      <c r="S72">
        <f t="shared" si="8"/>
        <v>360</v>
      </c>
      <c r="T72">
        <f>$O$5+($O$4-S72) / O72</f>
        <v>212.75461658349957</v>
      </c>
    </row>
    <row r="73" spans="3:20" x14ac:dyDescent="0.25">
      <c r="C73">
        <v>63</v>
      </c>
      <c r="D73">
        <f t="shared" si="0"/>
        <v>0.50952544949442879</v>
      </c>
      <c r="E73">
        <f t="shared" si="1"/>
        <v>1.9626105055051504</v>
      </c>
      <c r="J73">
        <v>63</v>
      </c>
      <c r="K73">
        <f t="shared" si="9"/>
        <v>53.859375</v>
      </c>
      <c r="L73">
        <f t="shared" si="2"/>
        <v>0.63077289997857566</v>
      </c>
      <c r="M73">
        <f t="shared" si="3"/>
        <v>1.5707963267948966</v>
      </c>
      <c r="N73">
        <f t="shared" si="4"/>
        <v>4.7123889803846897</v>
      </c>
      <c r="O73">
        <f>TAN(L73)</f>
        <v>0.73029917696520319</v>
      </c>
      <c r="P73" t="b">
        <f t="shared" si="5"/>
        <v>1</v>
      </c>
      <c r="Q73">
        <f t="shared" si="6"/>
        <v>319</v>
      </c>
      <c r="R73">
        <f t="shared" si="7"/>
        <v>360</v>
      </c>
      <c r="S73">
        <f t="shared" si="8"/>
        <v>360</v>
      </c>
      <c r="T73">
        <f>$O$5+($O$4-S73) / O73</f>
        <v>212.6139633853744</v>
      </c>
    </row>
    <row r="74" spans="3:20" x14ac:dyDescent="0.25">
      <c r="C74">
        <v>64</v>
      </c>
      <c r="D74">
        <f t="shared" ref="D74:D137" si="10">TAN(RADIANS(90 - C74))</f>
        <v>0.48773258856586144</v>
      </c>
      <c r="E74">
        <f t="shared" ref="E74:E137" si="11">TAN(RADIANS(C74))</f>
        <v>2.050303841579296</v>
      </c>
      <c r="J74">
        <v>64</v>
      </c>
      <c r="K74">
        <f t="shared" si="9"/>
        <v>54</v>
      </c>
      <c r="L74">
        <f t="shared" si="2"/>
        <v>0.62831853071795862</v>
      </c>
      <c r="M74">
        <f t="shared" si="3"/>
        <v>1.5707963267948966</v>
      </c>
      <c r="N74">
        <f t="shared" si="4"/>
        <v>4.7123889803846897</v>
      </c>
      <c r="O74">
        <f>TAN(L74)</f>
        <v>0.7265425280053609</v>
      </c>
      <c r="P74" t="b">
        <f t="shared" si="5"/>
        <v>1</v>
      </c>
      <c r="Q74">
        <f t="shared" si="6"/>
        <v>319</v>
      </c>
      <c r="R74">
        <f t="shared" si="7"/>
        <v>360</v>
      </c>
      <c r="S74">
        <f t="shared" si="8"/>
        <v>360</v>
      </c>
      <c r="T74">
        <f>$O$5+($O$4-S74) / O74</f>
        <v>212.47236159057653</v>
      </c>
    </row>
    <row r="75" spans="3:20" x14ac:dyDescent="0.25">
      <c r="C75">
        <v>65</v>
      </c>
      <c r="D75">
        <f t="shared" si="10"/>
        <v>0.46630765815499858</v>
      </c>
      <c r="E75">
        <f t="shared" si="11"/>
        <v>2.1445069205095586</v>
      </c>
      <c r="J75">
        <v>65</v>
      </c>
      <c r="K75">
        <f t="shared" si="9"/>
        <v>54.140625</v>
      </c>
      <c r="L75">
        <f t="shared" ref="L75:L138" si="12">IF(RADIANS(90 - K75) &gt; 0, RADIANS(90 - K75), RADIANS(90 - K75) + 2 * PI())</f>
        <v>0.62586416145734158</v>
      </c>
      <c r="M75">
        <f t="shared" ref="M75:M138" si="13">2 * PI() * 0.25</f>
        <v>1.5707963267948966</v>
      </c>
      <c r="N75">
        <f t="shared" ref="N75:N138" si="14">2 * PI() * 0.75</f>
        <v>4.7123889803846897</v>
      </c>
      <c r="O75">
        <f>TAN(L75)</f>
        <v>0.72279925296420588</v>
      </c>
      <c r="P75" t="b">
        <f t="shared" ref="P75:P138" si="15">OR(L75 &gt; N75, L75 &lt; M75)</f>
        <v>1</v>
      </c>
      <c r="Q75">
        <f t="shared" ref="Q75:Q138" si="16">FLOOR($O$4/$K$2, 2)*$K$2-1</f>
        <v>319</v>
      </c>
      <c r="R75">
        <f t="shared" ref="R75:R138" si="17">FLOOR($O$4/$K$2, 2)*$K$2+$K$2</f>
        <v>360</v>
      </c>
      <c r="S75">
        <f t="shared" ref="S75:S138" si="18">IF(P75, R75, Q75)</f>
        <v>360</v>
      </c>
      <c r="T75">
        <f>$O$5+($O$4-S75) / O75</f>
        <v>212.32979984694254</v>
      </c>
    </row>
    <row r="76" spans="3:20" x14ac:dyDescent="0.25">
      <c r="C76">
        <v>66</v>
      </c>
      <c r="D76">
        <f t="shared" si="10"/>
        <v>0.44522868530853621</v>
      </c>
      <c r="E76">
        <f t="shared" si="11"/>
        <v>2.2460367739042164</v>
      </c>
      <c r="J76">
        <v>66</v>
      </c>
      <c r="K76">
        <f t="shared" ref="K76" si="19">$R$4+(($R$3/$O$3) * J76)</f>
        <v>54.28125</v>
      </c>
      <c r="L76">
        <f t="shared" si="12"/>
        <v>0.62340979219672454</v>
      </c>
      <c r="M76">
        <f t="shared" si="13"/>
        <v>1.5707963267948966</v>
      </c>
      <c r="N76">
        <f t="shared" si="14"/>
        <v>4.7123889803846897</v>
      </c>
      <c r="O76">
        <f>TAN(L76)</f>
        <v>0.71906923569181247</v>
      </c>
      <c r="P76" t="b">
        <f t="shared" si="15"/>
        <v>1</v>
      </c>
      <c r="Q76">
        <f t="shared" si="16"/>
        <v>319</v>
      </c>
      <c r="R76">
        <f t="shared" si="17"/>
        <v>360</v>
      </c>
      <c r="S76">
        <f t="shared" si="18"/>
        <v>360</v>
      </c>
      <c r="T76">
        <f>$O$5+($O$4-S76) / O76</f>
        <v>212.18626662457876</v>
      </c>
    </row>
    <row r="77" spans="3:20" x14ac:dyDescent="0.25">
      <c r="C77">
        <v>67</v>
      </c>
      <c r="D77">
        <f t="shared" si="10"/>
        <v>0.42447481620960476</v>
      </c>
      <c r="E77">
        <f t="shared" si="11"/>
        <v>2.3558523658237531</v>
      </c>
      <c r="J77">
        <v>67</v>
      </c>
      <c r="K77">
        <f t="shared" si="9"/>
        <v>54.421875</v>
      </c>
      <c r="L77">
        <f t="shared" si="12"/>
        <v>0.6209554229361075</v>
      </c>
      <c r="M77">
        <f t="shared" si="13"/>
        <v>1.5707963267948966</v>
      </c>
      <c r="N77">
        <f t="shared" si="14"/>
        <v>4.7123889803846897</v>
      </c>
      <c r="O77">
        <f>TAN(L77)</f>
        <v>0.71535236117788414</v>
      </c>
      <c r="P77" t="b">
        <f t="shared" si="15"/>
        <v>1</v>
      </c>
      <c r="Q77">
        <f t="shared" si="16"/>
        <v>319</v>
      </c>
      <c r="R77">
        <f t="shared" si="17"/>
        <v>360</v>
      </c>
      <c r="S77">
        <f t="shared" si="18"/>
        <v>360</v>
      </c>
      <c r="T77">
        <f>$O$5+($O$4-S77) / O77</f>
        <v>212.04175021234511</v>
      </c>
    </row>
    <row r="78" spans="3:20" x14ac:dyDescent="0.25">
      <c r="C78">
        <v>68</v>
      </c>
      <c r="D78">
        <f t="shared" si="10"/>
        <v>0.40402622583515679</v>
      </c>
      <c r="E78">
        <f t="shared" si="11"/>
        <v>2.4750868534162964</v>
      </c>
      <c r="J78">
        <v>68</v>
      </c>
      <c r="K78">
        <f t="shared" ref="K78:K90" si="20">$R$4+(($R$3/$O$3) * J78)</f>
        <v>54.5625</v>
      </c>
      <c r="L78">
        <f t="shared" si="12"/>
        <v>0.61850105367549058</v>
      </c>
      <c r="M78">
        <f t="shared" si="13"/>
        <v>1.5707963267948966</v>
      </c>
      <c r="N78">
        <f t="shared" si="14"/>
        <v>4.7123889803846897</v>
      </c>
      <c r="O78">
        <f>TAN(L78)</f>
        <v>0.71164851553675756</v>
      </c>
      <c r="P78" t="b">
        <f t="shared" si="15"/>
        <v>1</v>
      </c>
      <c r="Q78">
        <f t="shared" si="16"/>
        <v>319</v>
      </c>
      <c r="R78">
        <f t="shared" si="17"/>
        <v>360</v>
      </c>
      <c r="S78">
        <f t="shared" si="18"/>
        <v>360</v>
      </c>
      <c r="T78">
        <f>$O$5+($O$4-S78) / O78</f>
        <v>211.89623871425476</v>
      </c>
    </row>
    <row r="79" spans="3:20" x14ac:dyDescent="0.25">
      <c r="C79">
        <v>69</v>
      </c>
      <c r="D79">
        <f t="shared" si="10"/>
        <v>0.38386403503541577</v>
      </c>
      <c r="E79">
        <f t="shared" si="11"/>
        <v>2.6050890646938005</v>
      </c>
      <c r="J79">
        <v>69</v>
      </c>
      <c r="K79">
        <f t="shared" si="20"/>
        <v>54.703125</v>
      </c>
      <c r="L79">
        <f t="shared" si="12"/>
        <v>0.61604668441487354</v>
      </c>
      <c r="M79">
        <f t="shared" si="13"/>
        <v>1.5707963267948966</v>
      </c>
      <c r="N79">
        <f t="shared" si="14"/>
        <v>4.7123889803846897</v>
      </c>
      <c r="O79">
        <f>TAN(L79)</f>
        <v>0.70795758599263514</v>
      </c>
      <c r="P79" t="b">
        <f t="shared" si="15"/>
        <v>1</v>
      </c>
      <c r="Q79">
        <f t="shared" si="16"/>
        <v>319</v>
      </c>
      <c r="R79">
        <f t="shared" si="17"/>
        <v>360</v>
      </c>
      <c r="S79">
        <f t="shared" si="18"/>
        <v>360</v>
      </c>
      <c r="T79">
        <f>$O$5+($O$4-S79) / O79</f>
        <v>211.74972004578808</v>
      </c>
    </row>
    <row r="80" spans="3:20" x14ac:dyDescent="0.25">
      <c r="C80">
        <v>70</v>
      </c>
      <c r="D80">
        <f t="shared" si="10"/>
        <v>0.36397023426620234</v>
      </c>
      <c r="E80">
        <f t="shared" si="11"/>
        <v>2.7474774194546216</v>
      </c>
      <c r="J80">
        <v>70</v>
      </c>
      <c r="K80">
        <f t="shared" si="20"/>
        <v>54.84375</v>
      </c>
      <c r="L80">
        <f t="shared" si="12"/>
        <v>0.6135923151542565</v>
      </c>
      <c r="M80">
        <f t="shared" si="13"/>
        <v>1.5707963267948966</v>
      </c>
      <c r="N80">
        <f t="shared" si="14"/>
        <v>4.7123889803846897</v>
      </c>
      <c r="O80">
        <f>TAN(L80)</f>
        <v>0.70427946086504423</v>
      </c>
      <c r="P80" t="b">
        <f t="shared" si="15"/>
        <v>1</v>
      </c>
      <c r="Q80">
        <f t="shared" si="16"/>
        <v>319</v>
      </c>
      <c r="R80">
        <f t="shared" si="17"/>
        <v>360</v>
      </c>
      <c r="S80">
        <f t="shared" si="18"/>
        <v>360</v>
      </c>
      <c r="T80">
        <f>$O$5+($O$4-S80) / O80</f>
        <v>211.60218193011815</v>
      </c>
    </row>
    <row r="81" spans="3:20" x14ac:dyDescent="0.25">
      <c r="C81">
        <v>71</v>
      </c>
      <c r="D81">
        <f t="shared" si="10"/>
        <v>0.34432761328966527</v>
      </c>
      <c r="E81">
        <f t="shared" si="11"/>
        <v>2.9042108776758222</v>
      </c>
      <c r="J81">
        <v>71</v>
      </c>
      <c r="K81">
        <f t="shared" si="20"/>
        <v>54.984375</v>
      </c>
      <c r="L81">
        <f t="shared" si="12"/>
        <v>0.61113794589363946</v>
      </c>
      <c r="M81">
        <f t="shared" si="13"/>
        <v>1.5707963267948966</v>
      </c>
      <c r="N81">
        <f t="shared" si="14"/>
        <v>4.7123889803846897</v>
      </c>
      <c r="O81">
        <f>TAN(L81)</f>
        <v>0.70061402955451524</v>
      </c>
      <c r="P81" t="b">
        <f t="shared" si="15"/>
        <v>1</v>
      </c>
      <c r="Q81">
        <f t="shared" si="16"/>
        <v>319</v>
      </c>
      <c r="R81">
        <f t="shared" si="17"/>
        <v>360</v>
      </c>
      <c r="S81">
        <f t="shared" si="18"/>
        <v>360</v>
      </c>
      <c r="T81">
        <f>$O$5+($O$4-S81) / O81</f>
        <v>211.45361189424514</v>
      </c>
    </row>
    <row r="82" spans="3:20" x14ac:dyDescent="0.25">
      <c r="C82">
        <v>72</v>
      </c>
      <c r="D82">
        <f t="shared" si="10"/>
        <v>0.32491969623290629</v>
      </c>
      <c r="E82">
        <f t="shared" si="11"/>
        <v>3.0776835371752527</v>
      </c>
      <c r="J82">
        <v>72</v>
      </c>
      <c r="K82">
        <f t="shared" si="20"/>
        <v>55.125</v>
      </c>
      <c r="L82">
        <f t="shared" si="12"/>
        <v>0.60868357663302242</v>
      </c>
      <c r="M82">
        <f t="shared" si="13"/>
        <v>1.5707963267948966</v>
      </c>
      <c r="N82">
        <f t="shared" si="14"/>
        <v>4.7123889803846897</v>
      </c>
      <c r="O82">
        <f>TAN(L82)</f>
        <v>0.69696118252847794</v>
      </c>
      <c r="P82" t="b">
        <f t="shared" si="15"/>
        <v>1</v>
      </c>
      <c r="Q82">
        <f t="shared" si="16"/>
        <v>319</v>
      </c>
      <c r="R82">
        <f t="shared" si="17"/>
        <v>360</v>
      </c>
      <c r="S82">
        <f t="shared" si="18"/>
        <v>360</v>
      </c>
      <c r="T82">
        <f>$O$5+($O$4-S82) / O82</f>
        <v>211.30399726503737</v>
      </c>
    </row>
    <row r="83" spans="3:20" x14ac:dyDescent="0.25">
      <c r="C83">
        <v>73</v>
      </c>
      <c r="D83">
        <f t="shared" si="10"/>
        <v>0.30573068145866039</v>
      </c>
      <c r="E83">
        <f t="shared" si="11"/>
        <v>3.2708526184841404</v>
      </c>
      <c r="J83">
        <v>73</v>
      </c>
      <c r="K83">
        <f t="shared" si="20"/>
        <v>55.265625</v>
      </c>
      <c r="L83">
        <f t="shared" si="12"/>
        <v>0.60622920737240538</v>
      </c>
      <c r="M83">
        <f t="shared" si="13"/>
        <v>1.5707963267948966</v>
      </c>
      <c r="N83">
        <f t="shared" si="14"/>
        <v>4.7123889803846897</v>
      </c>
      <c r="O83">
        <f>TAN(L83)</f>
        <v>0.693320811307371</v>
      </c>
      <c r="P83" t="b">
        <f t="shared" si="15"/>
        <v>1</v>
      </c>
      <c r="Q83">
        <f t="shared" si="16"/>
        <v>319</v>
      </c>
      <c r="R83">
        <f t="shared" si="17"/>
        <v>360</v>
      </c>
      <c r="S83">
        <f t="shared" si="18"/>
        <v>360</v>
      </c>
      <c r="T83">
        <f>$O$5+($O$4-S83) / O83</f>
        <v>211.15332516517614</v>
      </c>
    </row>
    <row r="84" spans="3:20" x14ac:dyDescent="0.25">
      <c r="C84">
        <v>74</v>
      </c>
      <c r="D84">
        <f t="shared" si="10"/>
        <v>0.28674538575880792</v>
      </c>
      <c r="E84">
        <f t="shared" si="11"/>
        <v>3.4874144438409087</v>
      </c>
      <c r="J84">
        <v>74</v>
      </c>
      <c r="K84">
        <f t="shared" si="20"/>
        <v>55.40625</v>
      </c>
      <c r="L84">
        <f t="shared" si="12"/>
        <v>0.60377483811178834</v>
      </c>
      <c r="M84">
        <f t="shared" si="13"/>
        <v>1.5707963267948966</v>
      </c>
      <c r="N84">
        <f t="shared" si="14"/>
        <v>4.7123889803846897</v>
      </c>
      <c r="O84">
        <f>TAN(L84)</f>
        <v>0.68969280845096026</v>
      </c>
      <c r="P84" t="b">
        <f t="shared" si="15"/>
        <v>1</v>
      </c>
      <c r="Q84">
        <f t="shared" si="16"/>
        <v>319</v>
      </c>
      <c r="R84">
        <f t="shared" si="17"/>
        <v>360</v>
      </c>
      <c r="S84">
        <f t="shared" si="18"/>
        <v>360</v>
      </c>
      <c r="T84">
        <f>$O$5+($O$4-S84) / O84</f>
        <v>211.00158250900179</v>
      </c>
    </row>
    <row r="85" spans="3:20" x14ac:dyDescent="0.25">
      <c r="C85">
        <v>75</v>
      </c>
      <c r="D85">
        <f t="shared" si="10"/>
        <v>0.2679491924311227</v>
      </c>
      <c r="E85">
        <f t="shared" si="11"/>
        <v>3.7320508075688776</v>
      </c>
      <c r="J85">
        <v>75</v>
      </c>
      <c r="K85">
        <f t="shared" si="20"/>
        <v>55.546875</v>
      </c>
      <c r="L85">
        <f t="shared" si="12"/>
        <v>0.6013204688511713</v>
      </c>
      <c r="M85">
        <f t="shared" si="13"/>
        <v>1.5707963267948966</v>
      </c>
      <c r="N85">
        <f t="shared" si="14"/>
        <v>4.7123889803846897</v>
      </c>
      <c r="O85">
        <f>TAN(L85)</f>
        <v>0.68607706754486286</v>
      </c>
      <c r="P85" t="b">
        <f t="shared" si="15"/>
        <v>1</v>
      </c>
      <c r="Q85">
        <f t="shared" si="16"/>
        <v>319</v>
      </c>
      <c r="R85">
        <f t="shared" si="17"/>
        <v>360</v>
      </c>
      <c r="S85">
        <f t="shared" si="18"/>
        <v>360</v>
      </c>
      <c r="T85">
        <f>$O$5+($O$4-S85) / O85</f>
        <v>210.8487559982579</v>
      </c>
    </row>
    <row r="86" spans="3:20" x14ac:dyDescent="0.25">
      <c r="C86">
        <v>76</v>
      </c>
      <c r="D86">
        <f t="shared" si="10"/>
        <v>0.24932800284318068</v>
      </c>
      <c r="E86">
        <f t="shared" si="11"/>
        <v>4.0107809335358455</v>
      </c>
      <c r="J86">
        <v>76</v>
      </c>
      <c r="K86">
        <f t="shared" si="20"/>
        <v>55.6875</v>
      </c>
      <c r="L86">
        <f t="shared" si="12"/>
        <v>0.59886609959055437</v>
      </c>
      <c r="M86">
        <f t="shared" si="13"/>
        <v>1.5707963267948966</v>
      </c>
      <c r="N86">
        <f t="shared" si="14"/>
        <v>4.7123889803846897</v>
      </c>
      <c r="O86">
        <f>TAN(L86)</f>
        <v>0.68247348318727363</v>
      </c>
      <c r="P86" t="b">
        <f t="shared" si="15"/>
        <v>1</v>
      </c>
      <c r="Q86">
        <f t="shared" si="16"/>
        <v>319</v>
      </c>
      <c r="R86">
        <f t="shared" si="17"/>
        <v>360</v>
      </c>
      <c r="S86">
        <f t="shared" si="18"/>
        <v>360</v>
      </c>
      <c r="T86">
        <f>$O$5+($O$4-S86) / O86</f>
        <v>210.69483211773093</v>
      </c>
    </row>
    <row r="87" spans="3:20" x14ac:dyDescent="0.25">
      <c r="C87">
        <v>77</v>
      </c>
      <c r="D87">
        <f t="shared" si="10"/>
        <v>0.23086819112556312</v>
      </c>
      <c r="E87">
        <f t="shared" si="11"/>
        <v>4.3314758742841573</v>
      </c>
      <c r="J87">
        <v>77</v>
      </c>
      <c r="K87">
        <f t="shared" si="20"/>
        <v>55.828125</v>
      </c>
      <c r="L87">
        <f t="shared" si="12"/>
        <v>0.59641173032993733</v>
      </c>
      <c r="M87">
        <f t="shared" si="13"/>
        <v>1.5707963267948966</v>
      </c>
      <c r="N87">
        <f t="shared" si="14"/>
        <v>4.7123889803846897</v>
      </c>
      <c r="O87">
        <f>TAN(L87)</f>
        <v>0.67888195097588877</v>
      </c>
      <c r="P87" t="b">
        <f t="shared" si="15"/>
        <v>1</v>
      </c>
      <c r="Q87">
        <f t="shared" si="16"/>
        <v>319</v>
      </c>
      <c r="R87">
        <f t="shared" si="17"/>
        <v>360</v>
      </c>
      <c r="S87">
        <f t="shared" si="18"/>
        <v>360</v>
      </c>
      <c r="T87">
        <f>$O$5+($O$4-S87) / O87</f>
        <v>210.53979713078229</v>
      </c>
    </row>
    <row r="88" spans="3:20" x14ac:dyDescent="0.25">
      <c r="C88">
        <v>78</v>
      </c>
      <c r="D88">
        <f t="shared" si="10"/>
        <v>0.21255656167002213</v>
      </c>
      <c r="E88">
        <f t="shared" si="11"/>
        <v>4.7046301094784511</v>
      </c>
      <c r="J88">
        <v>78</v>
      </c>
      <c r="K88">
        <f t="shared" si="20"/>
        <v>55.96875</v>
      </c>
      <c r="L88">
        <f t="shared" si="12"/>
        <v>0.59395736106932029</v>
      </c>
      <c r="M88">
        <f t="shared" si="13"/>
        <v>1.5707963267948966</v>
      </c>
      <c r="N88">
        <f t="shared" si="14"/>
        <v>4.7123889803846897</v>
      </c>
      <c r="O88">
        <f>TAN(L88)</f>
        <v>0.67530236749502637</v>
      </c>
      <c r="P88" t="b">
        <f t="shared" si="15"/>
        <v>1</v>
      </c>
      <c r="Q88">
        <f t="shared" si="16"/>
        <v>319</v>
      </c>
      <c r="R88">
        <f t="shared" si="17"/>
        <v>360</v>
      </c>
      <c r="S88">
        <f t="shared" si="18"/>
        <v>360</v>
      </c>
      <c r="T88">
        <f>$O$5+($O$4-S88) / O88</f>
        <v>210.38363707476961</v>
      </c>
    </row>
    <row r="89" spans="3:20" x14ac:dyDescent="0.25">
      <c r="C89">
        <v>79</v>
      </c>
      <c r="D89">
        <f t="shared" si="10"/>
        <v>0.19438030913771848</v>
      </c>
      <c r="E89">
        <f t="shared" si="11"/>
        <v>5.1445540159703071</v>
      </c>
      <c r="J89">
        <v>79</v>
      </c>
      <c r="K89">
        <f t="shared" si="20"/>
        <v>56.109375</v>
      </c>
      <c r="L89">
        <f t="shared" si="12"/>
        <v>0.59150299180870325</v>
      </c>
      <c r="M89">
        <f t="shared" si="13"/>
        <v>1.5707963267948966</v>
      </c>
      <c r="N89">
        <f t="shared" si="14"/>
        <v>4.7123889803846897</v>
      </c>
      <c r="O89">
        <f>TAN(L89)</f>
        <v>0.67173463030293612</v>
      </c>
      <c r="P89" t="b">
        <f t="shared" si="15"/>
        <v>1</v>
      </c>
      <c r="Q89">
        <f t="shared" si="16"/>
        <v>319</v>
      </c>
      <c r="R89">
        <f t="shared" si="17"/>
        <v>360</v>
      </c>
      <c r="S89">
        <f t="shared" si="18"/>
        <v>360</v>
      </c>
      <c r="T89">
        <f>$O$5+($O$4-S89) / O89</f>
        <v>210.22633775635404</v>
      </c>
    </row>
    <row r="90" spans="3:20" x14ac:dyDescent="0.25">
      <c r="C90">
        <v>80</v>
      </c>
      <c r="D90">
        <f t="shared" si="10"/>
        <v>0.17632698070846498</v>
      </c>
      <c r="E90">
        <f t="shared" si="11"/>
        <v>5.6712818196177066</v>
      </c>
      <c r="J90">
        <v>80</v>
      </c>
      <c r="K90">
        <f t="shared" si="20"/>
        <v>56.25</v>
      </c>
      <c r="L90">
        <f t="shared" si="12"/>
        <v>0.58904862254808621</v>
      </c>
      <c r="M90">
        <f t="shared" si="13"/>
        <v>1.5707963267948966</v>
      </c>
      <c r="N90">
        <f t="shared" si="14"/>
        <v>4.7123889803846897</v>
      </c>
      <c r="O90">
        <f>TAN(L90)</f>
        <v>0.66817863791929888</v>
      </c>
      <c r="P90" t="b">
        <f t="shared" si="15"/>
        <v>1</v>
      </c>
      <c r="Q90">
        <f t="shared" si="16"/>
        <v>319</v>
      </c>
      <c r="R90">
        <f t="shared" si="17"/>
        <v>360</v>
      </c>
      <c r="S90">
        <f t="shared" si="18"/>
        <v>360</v>
      </c>
      <c r="T90">
        <f>$O$5+($O$4-S90) / O90</f>
        <v>210.06788474669023</v>
      </c>
    </row>
    <row r="91" spans="3:20" x14ac:dyDescent="0.25">
      <c r="C91">
        <v>81</v>
      </c>
      <c r="D91">
        <f t="shared" si="10"/>
        <v>0.15838444032453627</v>
      </c>
      <c r="E91">
        <f t="shared" si="11"/>
        <v>6.3137515146750411</v>
      </c>
      <c r="J91">
        <v>81</v>
      </c>
      <c r="K91">
        <f t="shared" ref="K91:K154" si="21">$R$4+(($R$3/$O$3) * J91)</f>
        <v>56.390625</v>
      </c>
      <c r="L91">
        <f t="shared" si="12"/>
        <v>0.58659425328746917</v>
      </c>
      <c r="M91">
        <f t="shared" si="13"/>
        <v>1.5707963267948966</v>
      </c>
      <c r="N91">
        <f t="shared" si="14"/>
        <v>4.7123889803846897</v>
      </c>
      <c r="O91">
        <f>TAN(L91)</f>
        <v>0.66463428981290962</v>
      </c>
      <c r="P91" t="b">
        <f t="shared" si="15"/>
        <v>1</v>
      </c>
      <c r="Q91">
        <f t="shared" si="16"/>
        <v>319</v>
      </c>
      <c r="R91">
        <f t="shared" si="17"/>
        <v>360</v>
      </c>
      <c r="S91">
        <f t="shared" si="18"/>
        <v>360</v>
      </c>
      <c r="T91">
        <f>$O$5+($O$4-S91) / O91</f>
        <v>209.90826337649554</v>
      </c>
    </row>
    <row r="92" spans="3:20" x14ac:dyDescent="0.25">
      <c r="C92">
        <v>82</v>
      </c>
      <c r="D92">
        <f t="shared" si="10"/>
        <v>0.14054083470239145</v>
      </c>
      <c r="E92">
        <f t="shared" si="11"/>
        <v>7.115369722384207</v>
      </c>
      <c r="J92">
        <v>82</v>
      </c>
      <c r="K92">
        <f t="shared" si="21"/>
        <v>56.53125</v>
      </c>
      <c r="L92">
        <f t="shared" si="12"/>
        <v>0.58413988402685213</v>
      </c>
      <c r="M92">
        <f t="shared" si="13"/>
        <v>1.5707963267948966</v>
      </c>
      <c r="N92">
        <f t="shared" si="14"/>
        <v>4.7123889803846897</v>
      </c>
      <c r="O92">
        <f>TAN(L92)</f>
        <v>0.66110148638954291</v>
      </c>
      <c r="P92" t="b">
        <f t="shared" si="15"/>
        <v>1</v>
      </c>
      <c r="Q92">
        <f t="shared" si="16"/>
        <v>319</v>
      </c>
      <c r="R92">
        <f t="shared" si="17"/>
        <v>360</v>
      </c>
      <c r="S92">
        <f t="shared" si="18"/>
        <v>360</v>
      </c>
      <c r="T92">
        <f>$O$5+($O$4-S92) / O92</f>
        <v>209.74745873099531</v>
      </c>
    </row>
    <row r="93" spans="3:20" x14ac:dyDescent="0.25">
      <c r="C93">
        <v>83</v>
      </c>
      <c r="D93">
        <f t="shared" si="10"/>
        <v>0.1227845609029046</v>
      </c>
      <c r="E93">
        <f t="shared" si="11"/>
        <v>8.1443464279745932</v>
      </c>
      <c r="J93">
        <v>83</v>
      </c>
      <c r="K93">
        <f t="shared" si="21"/>
        <v>56.671875</v>
      </c>
      <c r="L93">
        <f t="shared" si="12"/>
        <v>0.58168551476623509</v>
      </c>
      <c r="M93">
        <f t="shared" si="13"/>
        <v>1.5707963267948966</v>
      </c>
      <c r="N93">
        <f t="shared" si="14"/>
        <v>4.7123889803846897</v>
      </c>
      <c r="O93">
        <f>TAN(L93)</f>
        <v>0.6575801289799964</v>
      </c>
      <c r="P93" t="b">
        <f t="shared" si="15"/>
        <v>1</v>
      </c>
      <c r="Q93">
        <f t="shared" si="16"/>
        <v>319</v>
      </c>
      <c r="R93">
        <f t="shared" si="17"/>
        <v>360</v>
      </c>
      <c r="S93">
        <f t="shared" si="18"/>
        <v>360</v>
      </c>
      <c r="T93">
        <f>$O$5+($O$4-S93) / O93</f>
        <v>209.58545564473954</v>
      </c>
    </row>
    <row r="94" spans="3:20" x14ac:dyDescent="0.25">
      <c r="C94">
        <v>84</v>
      </c>
      <c r="D94">
        <f t="shared" si="10"/>
        <v>0.10510423526567647</v>
      </c>
      <c r="E94">
        <f t="shared" si="11"/>
        <v>9.5143644542225871</v>
      </c>
      <c r="J94">
        <v>84</v>
      </c>
      <c r="K94">
        <f t="shared" si="21"/>
        <v>56.8125</v>
      </c>
      <c r="L94">
        <f t="shared" si="12"/>
        <v>0.57923114550561816</v>
      </c>
      <c r="M94">
        <f t="shared" si="13"/>
        <v>1.5707963267948966</v>
      </c>
      <c r="N94">
        <f t="shared" si="14"/>
        <v>4.7123889803846897</v>
      </c>
      <c r="O94">
        <f>TAN(L94)</f>
        <v>0.65407011982830943</v>
      </c>
      <c r="P94" t="b">
        <f t="shared" si="15"/>
        <v>1</v>
      </c>
      <c r="Q94">
        <f t="shared" si="16"/>
        <v>319</v>
      </c>
      <c r="R94">
        <f t="shared" si="17"/>
        <v>360</v>
      </c>
      <c r="S94">
        <f t="shared" si="18"/>
        <v>360</v>
      </c>
      <c r="T94">
        <f>$O$5+($O$4-S94) / O94</f>
        <v>209.42223869628853</v>
      </c>
    </row>
    <row r="95" spans="3:20" x14ac:dyDescent="0.25">
      <c r="C95">
        <v>85</v>
      </c>
      <c r="D95">
        <f t="shared" si="10"/>
        <v>8.7488663525924007E-2</v>
      </c>
      <c r="E95">
        <f t="shared" si="11"/>
        <v>11.430052302761348</v>
      </c>
      <c r="J95">
        <v>85</v>
      </c>
      <c r="K95">
        <f t="shared" si="21"/>
        <v>56.953125</v>
      </c>
      <c r="L95">
        <f t="shared" si="12"/>
        <v>0.57677677624500112</v>
      </c>
      <c r="M95">
        <f t="shared" si="13"/>
        <v>1.5707963267948966</v>
      </c>
      <c r="N95">
        <f t="shared" si="14"/>
        <v>4.7123889803846897</v>
      </c>
      <c r="O95">
        <f>TAN(L95)</f>
        <v>0.65057136208015331</v>
      </c>
      <c r="P95" t="b">
        <f t="shared" si="15"/>
        <v>1</v>
      </c>
      <c r="Q95">
        <f t="shared" si="16"/>
        <v>319</v>
      </c>
      <c r="R95">
        <f t="shared" si="17"/>
        <v>360</v>
      </c>
      <c r="S95">
        <f t="shared" si="18"/>
        <v>360</v>
      </c>
      <c r="T95">
        <f>$O$5+($O$4-S95) / O95</f>
        <v>209.25779220276235</v>
      </c>
    </row>
    <row r="96" spans="3:20" x14ac:dyDescent="0.25">
      <c r="C96">
        <v>86</v>
      </c>
      <c r="D96">
        <f t="shared" si="10"/>
        <v>6.9926811943510414E-2</v>
      </c>
      <c r="E96">
        <f t="shared" si="11"/>
        <v>14.300666256711942</v>
      </c>
      <c r="J96">
        <v>86</v>
      </c>
      <c r="K96">
        <f t="shared" si="21"/>
        <v>57.09375</v>
      </c>
      <c r="L96">
        <f t="shared" si="12"/>
        <v>0.57432240698438408</v>
      </c>
      <c r="M96">
        <f t="shared" si="13"/>
        <v>1.5707963267948966</v>
      </c>
      <c r="N96">
        <f t="shared" si="14"/>
        <v>4.7123889803846897</v>
      </c>
      <c r="O96">
        <f>TAN(L96)</f>
        <v>0.64708375977139276</v>
      </c>
      <c r="P96" t="b">
        <f t="shared" si="15"/>
        <v>1</v>
      </c>
      <c r="Q96">
        <f t="shared" si="16"/>
        <v>319</v>
      </c>
      <c r="R96">
        <f t="shared" si="17"/>
        <v>360</v>
      </c>
      <c r="S96">
        <f t="shared" si="18"/>
        <v>360</v>
      </c>
      <c r="T96">
        <f>$O$5+($O$4-S96) / O96</f>
        <v>209.09210021425082</v>
      </c>
    </row>
    <row r="97" spans="2:20" x14ac:dyDescent="0.25">
      <c r="C97">
        <v>87</v>
      </c>
      <c r="D97">
        <f t="shared" si="10"/>
        <v>5.240777928304121E-2</v>
      </c>
      <c r="E97">
        <f t="shared" si="11"/>
        <v>19.081136687728161</v>
      </c>
      <c r="J97">
        <v>87</v>
      </c>
      <c r="K97">
        <f t="shared" si="21"/>
        <v>57.234375</v>
      </c>
      <c r="L97">
        <f t="shared" si="12"/>
        <v>0.57186803772376704</v>
      </c>
      <c r="M97">
        <f t="shared" si="13"/>
        <v>1.5707963267948966</v>
      </c>
      <c r="N97">
        <f t="shared" si="14"/>
        <v>4.7123889803846897</v>
      </c>
      <c r="O97">
        <f>TAN(L97)</f>
        <v>0.64360721781681129</v>
      </c>
      <c r="P97" t="b">
        <f t="shared" si="15"/>
        <v>1</v>
      </c>
      <c r="Q97">
        <f t="shared" si="16"/>
        <v>319</v>
      </c>
      <c r="R97">
        <f t="shared" si="17"/>
        <v>360</v>
      </c>
      <c r="S97">
        <f t="shared" si="18"/>
        <v>360</v>
      </c>
      <c r="T97">
        <f>$O$5+($O$4-S97) / O97</f>
        <v>208.92514650807948</v>
      </c>
    </row>
    <row r="98" spans="2:20" x14ac:dyDescent="0.25">
      <c r="C98">
        <v>88</v>
      </c>
      <c r="D98">
        <f t="shared" si="10"/>
        <v>3.492076949174773E-2</v>
      </c>
      <c r="E98">
        <f t="shared" si="11"/>
        <v>28.636253282915515</v>
      </c>
      <c r="J98">
        <v>88</v>
      </c>
      <c r="K98">
        <f t="shared" si="21"/>
        <v>57.375</v>
      </c>
      <c r="L98">
        <f t="shared" si="12"/>
        <v>0.56941366846315</v>
      </c>
      <c r="M98">
        <f t="shared" si="13"/>
        <v>1.5707963267948966</v>
      </c>
      <c r="N98">
        <f t="shared" si="14"/>
        <v>4.7123889803846897</v>
      </c>
      <c r="O98">
        <f>TAN(L98)</f>
        <v>0.64014164199900114</v>
      </c>
      <c r="P98" t="b">
        <f t="shared" si="15"/>
        <v>1</v>
      </c>
      <c r="Q98">
        <f t="shared" si="16"/>
        <v>319</v>
      </c>
      <c r="R98">
        <f t="shared" si="17"/>
        <v>360</v>
      </c>
      <c r="S98">
        <f t="shared" si="18"/>
        <v>360</v>
      </c>
      <c r="T98">
        <f>$O$5+($O$4-S98) / O98</f>
        <v>208.75691458292724</v>
      </c>
    </row>
    <row r="99" spans="2:20" x14ac:dyDescent="0.25">
      <c r="C99">
        <v>89</v>
      </c>
      <c r="D99">
        <f t="shared" si="10"/>
        <v>1.7455064928217585E-2</v>
      </c>
      <c r="E99">
        <f t="shared" si="11"/>
        <v>57.289961630759144</v>
      </c>
      <c r="J99">
        <v>89</v>
      </c>
      <c r="K99">
        <f t="shared" si="21"/>
        <v>57.515625</v>
      </c>
      <c r="L99">
        <f t="shared" si="12"/>
        <v>0.56695929920253296</v>
      </c>
      <c r="M99">
        <f t="shared" si="13"/>
        <v>1.5707963267948966</v>
      </c>
      <c r="N99">
        <f t="shared" si="14"/>
        <v>4.7123889803846897</v>
      </c>
      <c r="O99">
        <f>TAN(L99)</f>
        <v>0.63668693895741402</v>
      </c>
      <c r="P99" t="b">
        <f t="shared" si="15"/>
        <v>1</v>
      </c>
      <c r="Q99">
        <f t="shared" si="16"/>
        <v>319</v>
      </c>
      <c r="R99">
        <f t="shared" si="17"/>
        <v>360</v>
      </c>
      <c r="S99">
        <f t="shared" si="18"/>
        <v>360</v>
      </c>
      <c r="T99">
        <f>$O$5+($O$4-S99) / O99</f>
        <v>208.58738765279156</v>
      </c>
    </row>
    <row r="100" spans="2:20" x14ac:dyDescent="0.25">
      <c r="B100" t="s">
        <v>18</v>
      </c>
      <c r="C100">
        <v>90</v>
      </c>
      <c r="D100">
        <f t="shared" si="10"/>
        <v>0</v>
      </c>
      <c r="E100">
        <f t="shared" si="11"/>
        <v>1.6324552277619072E+16</v>
      </c>
      <c r="J100">
        <v>90</v>
      </c>
      <c r="K100">
        <f t="shared" si="21"/>
        <v>57.65625</v>
      </c>
      <c r="L100">
        <f t="shared" si="12"/>
        <v>0.56450492994191592</v>
      </c>
      <c r="M100">
        <f t="shared" si="13"/>
        <v>1.5707963267948966</v>
      </c>
      <c r="N100">
        <f t="shared" si="14"/>
        <v>4.7123889803846897</v>
      </c>
      <c r="O100">
        <f>TAN(L100)</f>
        <v>0.63324301617756906</v>
      </c>
      <c r="P100" t="b">
        <f t="shared" si="15"/>
        <v>1</v>
      </c>
      <c r="Q100">
        <f t="shared" si="16"/>
        <v>319</v>
      </c>
      <c r="R100">
        <f t="shared" si="17"/>
        <v>360</v>
      </c>
      <c r="S100">
        <f t="shared" si="18"/>
        <v>360</v>
      </c>
      <c r="T100">
        <f>$O$5+($O$4-S100) / O100</f>
        <v>208.41654864079581</v>
      </c>
    </row>
    <row r="101" spans="2:20" x14ac:dyDescent="0.25">
      <c r="C101">
        <v>91</v>
      </c>
      <c r="D101">
        <f t="shared" si="10"/>
        <v>-1.7455064928217585E-2</v>
      </c>
      <c r="E101">
        <f t="shared" si="11"/>
        <v>-57.289961630759549</v>
      </c>
      <c r="J101">
        <v>91</v>
      </c>
      <c r="K101">
        <f t="shared" si="21"/>
        <v>57.796875</v>
      </c>
      <c r="L101">
        <f t="shared" si="12"/>
        <v>0.56205056068129888</v>
      </c>
      <c r="M101">
        <f t="shared" si="13"/>
        <v>1.5707963267948966</v>
      </c>
      <c r="N101">
        <f t="shared" si="14"/>
        <v>4.7123889803846897</v>
      </c>
      <c r="O101">
        <f>TAN(L101)</f>
        <v>0.62980978198041615</v>
      </c>
      <c r="P101" t="b">
        <f t="shared" si="15"/>
        <v>1</v>
      </c>
      <c r="Q101">
        <f t="shared" si="16"/>
        <v>319</v>
      </c>
      <c r="R101">
        <f t="shared" si="17"/>
        <v>360</v>
      </c>
      <c r="S101">
        <f t="shared" si="18"/>
        <v>360</v>
      </c>
      <c r="T101">
        <f>$O$5+($O$4-S101) / O101</f>
        <v>208.24438017283464</v>
      </c>
    </row>
    <row r="102" spans="2:20" x14ac:dyDescent="0.25">
      <c r="C102">
        <v>92</v>
      </c>
      <c r="D102">
        <f t="shared" si="10"/>
        <v>-3.492076949174773E-2</v>
      </c>
      <c r="E102">
        <f t="shared" si="11"/>
        <v>-28.636253282915614</v>
      </c>
      <c r="J102">
        <v>92</v>
      </c>
      <c r="K102">
        <f t="shared" si="21"/>
        <v>57.9375</v>
      </c>
      <c r="L102">
        <f t="shared" si="12"/>
        <v>0.55959619142068195</v>
      </c>
      <c r="M102">
        <f t="shared" si="13"/>
        <v>1.5707963267948966</v>
      </c>
      <c r="N102">
        <f t="shared" si="14"/>
        <v>4.7123889803846897</v>
      </c>
      <c r="O102">
        <f>TAN(L102)</f>
        <v>0.62638714551185193</v>
      </c>
      <c r="P102" t="b">
        <f t="shared" si="15"/>
        <v>1</v>
      </c>
      <c r="Q102">
        <f t="shared" si="16"/>
        <v>319</v>
      </c>
      <c r="R102">
        <f t="shared" si="17"/>
        <v>360</v>
      </c>
      <c r="S102">
        <f t="shared" si="18"/>
        <v>360</v>
      </c>
      <c r="T102">
        <f>$O$5+($O$4-S102) / O102</f>
        <v>208.07086457105211</v>
      </c>
    </row>
    <row r="103" spans="2:20" x14ac:dyDescent="0.25">
      <c r="C103">
        <v>93</v>
      </c>
      <c r="D103">
        <f t="shared" si="10"/>
        <v>-5.240777928304121E-2</v>
      </c>
      <c r="E103">
        <f t="shared" si="11"/>
        <v>-19.081136687728208</v>
      </c>
      <c r="J103">
        <v>93</v>
      </c>
      <c r="K103">
        <f t="shared" si="21"/>
        <v>58.078125</v>
      </c>
      <c r="L103">
        <f t="shared" si="12"/>
        <v>0.55714182216006491</v>
      </c>
      <c r="M103">
        <f t="shared" si="13"/>
        <v>1.5707963267948966</v>
      </c>
      <c r="N103">
        <f t="shared" si="14"/>
        <v>4.7123889803846897</v>
      </c>
      <c r="O103">
        <f>TAN(L103)</f>
        <v>0.62297501673238542</v>
      </c>
      <c r="P103" t="b">
        <f t="shared" si="15"/>
        <v>1</v>
      </c>
      <c r="Q103">
        <f t="shared" si="16"/>
        <v>319</v>
      </c>
      <c r="R103">
        <f t="shared" si="17"/>
        <v>360</v>
      </c>
      <c r="S103">
        <f t="shared" si="18"/>
        <v>360</v>
      </c>
      <c r="T103">
        <f>$O$5+($O$4-S103) / O103</f>
        <v>207.89598384714759</v>
      </c>
    </row>
    <row r="104" spans="2:20" x14ac:dyDescent="0.25">
      <c r="C104">
        <v>94</v>
      </c>
      <c r="D104">
        <f t="shared" si="10"/>
        <v>-6.9926811943510414E-2</v>
      </c>
      <c r="E104">
        <f t="shared" si="11"/>
        <v>-14.300666256711921</v>
      </c>
      <c r="J104">
        <v>94</v>
      </c>
      <c r="K104">
        <f t="shared" si="21"/>
        <v>58.21875</v>
      </c>
      <c r="L104">
        <f t="shared" si="12"/>
        <v>0.55468745289944787</v>
      </c>
      <c r="M104">
        <f t="shared" si="13"/>
        <v>1.5707963267948966</v>
      </c>
      <c r="N104">
        <f t="shared" si="14"/>
        <v>4.7123889803846897</v>
      </c>
      <c r="O104">
        <f>TAN(L104)</f>
        <v>0.61957330640695085</v>
      </c>
      <c r="P104" t="b">
        <f t="shared" si="15"/>
        <v>1</v>
      </c>
      <c r="Q104">
        <f t="shared" si="16"/>
        <v>319</v>
      </c>
      <c r="R104">
        <f t="shared" si="17"/>
        <v>360</v>
      </c>
      <c r="S104">
        <f t="shared" si="18"/>
        <v>360</v>
      </c>
      <c r="T104">
        <f>$O$5+($O$4-S104) / O104</f>
        <v>207.71971969550361</v>
      </c>
    </row>
    <row r="105" spans="2:20" x14ac:dyDescent="0.25">
      <c r="C105">
        <v>95</v>
      </c>
      <c r="D105">
        <f t="shared" si="10"/>
        <v>-8.7488663525924007E-2</v>
      </c>
      <c r="E105">
        <f t="shared" si="11"/>
        <v>-11.430052302761336</v>
      </c>
      <c r="J105">
        <v>95</v>
      </c>
      <c r="K105">
        <f t="shared" si="21"/>
        <v>58.359375</v>
      </c>
      <c r="L105">
        <f t="shared" si="12"/>
        <v>0.55223308363883084</v>
      </c>
      <c r="M105">
        <f t="shared" si="13"/>
        <v>1.5707963267948966</v>
      </c>
      <c r="N105">
        <f t="shared" si="14"/>
        <v>4.7123889803846897</v>
      </c>
      <c r="O105">
        <f>TAN(L105)</f>
        <v>0.61618192609486599</v>
      </c>
      <c r="P105" t="b">
        <f t="shared" si="15"/>
        <v>1</v>
      </c>
      <c r="Q105">
        <f t="shared" si="16"/>
        <v>319</v>
      </c>
      <c r="R105">
        <f t="shared" si="17"/>
        <v>360</v>
      </c>
      <c r="S105">
        <f t="shared" si="18"/>
        <v>360</v>
      </c>
      <c r="T105">
        <f>$O$5+($O$4-S105) / O105</f>
        <v>207.5420534861309</v>
      </c>
    </row>
    <row r="106" spans="2:20" x14ac:dyDescent="0.25">
      <c r="C106">
        <v>96</v>
      </c>
      <c r="D106">
        <f t="shared" si="10"/>
        <v>-0.10510423526567647</v>
      </c>
      <c r="E106">
        <f t="shared" si="11"/>
        <v>-9.5143644542225765</v>
      </c>
      <c r="J106">
        <v>96</v>
      </c>
      <c r="K106">
        <f t="shared" si="21"/>
        <v>58.5</v>
      </c>
      <c r="L106">
        <f t="shared" si="12"/>
        <v>0.5497787143782138</v>
      </c>
      <c r="M106">
        <f t="shared" si="13"/>
        <v>1.5707963267948966</v>
      </c>
      <c r="N106">
        <f t="shared" si="14"/>
        <v>4.7123889803846897</v>
      </c>
      <c r="O106">
        <f>TAN(L106)</f>
        <v>0.612800788139932</v>
      </c>
      <c r="P106" t="b">
        <f t="shared" si="15"/>
        <v>1</v>
      </c>
      <c r="Q106">
        <f t="shared" si="16"/>
        <v>319</v>
      </c>
      <c r="R106">
        <f t="shared" si="17"/>
        <v>360</v>
      </c>
      <c r="S106">
        <f t="shared" si="18"/>
        <v>360</v>
      </c>
      <c r="T106">
        <f>$O$5+($O$4-S106) / O106</f>
        <v>207.3629662574242</v>
      </c>
    </row>
    <row r="107" spans="2:20" x14ac:dyDescent="0.25">
      <c r="C107">
        <v>97</v>
      </c>
      <c r="D107">
        <f t="shared" si="10"/>
        <v>-0.1227845609029046</v>
      </c>
      <c r="E107">
        <f t="shared" si="11"/>
        <v>-8.1443464279746021</v>
      </c>
      <c r="J107">
        <v>97</v>
      </c>
      <c r="K107">
        <f t="shared" si="21"/>
        <v>58.640625</v>
      </c>
      <c r="L107">
        <f t="shared" si="12"/>
        <v>0.54732434511759676</v>
      </c>
      <c r="M107">
        <f t="shared" si="13"/>
        <v>1.5707963267948966</v>
      </c>
      <c r="N107">
        <f t="shared" si="14"/>
        <v>4.7123889803846897</v>
      </c>
      <c r="O107">
        <f>TAN(L107)</f>
        <v>0.60942980566067317</v>
      </c>
      <c r="P107" t="b">
        <f t="shared" si="15"/>
        <v>1</v>
      </c>
      <c r="Q107">
        <f t="shared" si="16"/>
        <v>319</v>
      </c>
      <c r="R107">
        <f t="shared" si="17"/>
        <v>360</v>
      </c>
      <c r="S107">
        <f t="shared" si="18"/>
        <v>360</v>
      </c>
      <c r="T107">
        <f>$O$5+($O$4-S107) / O107</f>
        <v>207.18243870872328</v>
      </c>
    </row>
    <row r="108" spans="2:20" x14ac:dyDescent="0.25">
      <c r="C108">
        <v>98</v>
      </c>
      <c r="D108">
        <f t="shared" si="10"/>
        <v>-0.14054083470239145</v>
      </c>
      <c r="E108">
        <f t="shared" si="11"/>
        <v>-7.1153697223842132</v>
      </c>
      <c r="J108">
        <v>98</v>
      </c>
      <c r="K108">
        <f t="shared" si="21"/>
        <v>58.78125</v>
      </c>
      <c r="L108">
        <f t="shared" si="12"/>
        <v>0.54486997585697972</v>
      </c>
      <c r="M108">
        <f t="shared" si="13"/>
        <v>1.5707963267948966</v>
      </c>
      <c r="N108">
        <f t="shared" si="14"/>
        <v>4.7123889803846897</v>
      </c>
      <c r="O108">
        <f>TAN(L108)</f>
        <v>0.6060688925407155</v>
      </c>
      <c r="P108" t="b">
        <f t="shared" si="15"/>
        <v>1</v>
      </c>
      <c r="Q108">
        <f t="shared" si="16"/>
        <v>319</v>
      </c>
      <c r="R108">
        <f t="shared" si="17"/>
        <v>360</v>
      </c>
      <c r="S108">
        <f t="shared" si="18"/>
        <v>360</v>
      </c>
      <c r="T108">
        <f>$O$5+($O$4-S108) / O108</f>
        <v>207.00045119267293</v>
      </c>
    </row>
    <row r="109" spans="2:20" x14ac:dyDescent="0.25">
      <c r="C109">
        <v>99</v>
      </c>
      <c r="D109">
        <f t="shared" si="10"/>
        <v>-0.15838444032453627</v>
      </c>
      <c r="E109">
        <f t="shared" si="11"/>
        <v>-6.3137515146750456</v>
      </c>
      <c r="J109">
        <v>99</v>
      </c>
      <c r="K109">
        <f t="shared" si="21"/>
        <v>58.921875</v>
      </c>
      <c r="L109">
        <f t="shared" si="12"/>
        <v>0.54241560659636268</v>
      </c>
      <c r="M109">
        <f t="shared" si="13"/>
        <v>1.5707963267948966</v>
      </c>
      <c r="N109">
        <f t="shared" si="14"/>
        <v>4.7123889803846897</v>
      </c>
      <c r="O109">
        <f>TAN(L109)</f>
        <v>0.60271796341929895</v>
      </c>
      <c r="P109" t="b">
        <f t="shared" si="15"/>
        <v>1</v>
      </c>
      <c r="Q109">
        <f t="shared" si="16"/>
        <v>319</v>
      </c>
      <c r="R109">
        <f t="shared" si="17"/>
        <v>360</v>
      </c>
      <c r="S109">
        <f t="shared" si="18"/>
        <v>360</v>
      </c>
      <c r="T109">
        <f>$O$5+($O$4-S109) / O109</f>
        <v>206.81698370737558</v>
      </c>
    </row>
    <row r="110" spans="2:20" x14ac:dyDescent="0.25">
      <c r="C110">
        <v>100</v>
      </c>
      <c r="D110">
        <f t="shared" si="10"/>
        <v>-0.17632698070846498</v>
      </c>
      <c r="E110">
        <f t="shared" si="11"/>
        <v>-5.6712818196177111</v>
      </c>
      <c r="J110">
        <v>100</v>
      </c>
      <c r="K110">
        <f t="shared" si="21"/>
        <v>59.0625</v>
      </c>
      <c r="L110">
        <f t="shared" si="12"/>
        <v>0.53996123733574575</v>
      </c>
      <c r="M110">
        <f t="shared" si="13"/>
        <v>1.5707963267948966</v>
      </c>
      <c r="N110">
        <f t="shared" si="14"/>
        <v>4.7123889803846897</v>
      </c>
      <c r="O110">
        <f>TAN(L110)</f>
        <v>0.5993769336819238</v>
      </c>
      <c r="P110" t="b">
        <f t="shared" si="15"/>
        <v>1</v>
      </c>
      <c r="Q110">
        <f t="shared" si="16"/>
        <v>319</v>
      </c>
      <c r="R110">
        <f t="shared" si="17"/>
        <v>360</v>
      </c>
      <c r="S110">
        <f t="shared" si="18"/>
        <v>360</v>
      </c>
      <c r="T110">
        <f>$O$5+($O$4-S110) / O110</f>
        <v>206.63201588832987</v>
      </c>
    </row>
    <row r="111" spans="2:20" x14ac:dyDescent="0.25">
      <c r="C111">
        <v>101</v>
      </c>
      <c r="D111">
        <f t="shared" si="10"/>
        <v>-0.19438030913771848</v>
      </c>
      <c r="E111">
        <f t="shared" si="11"/>
        <v>-5.1445540159703107</v>
      </c>
      <c r="J111">
        <v>101</v>
      </c>
      <c r="K111">
        <f t="shared" si="21"/>
        <v>59.203125</v>
      </c>
      <c r="L111">
        <f t="shared" si="12"/>
        <v>0.53750686807512871</v>
      </c>
      <c r="M111">
        <f t="shared" si="13"/>
        <v>1.5707963267948966</v>
      </c>
      <c r="N111">
        <f t="shared" si="14"/>
        <v>4.7123889803846897</v>
      </c>
      <c r="O111">
        <f>TAN(L111)</f>
        <v>0.59604571945112694</v>
      </c>
      <c r="P111" t="b">
        <f t="shared" si="15"/>
        <v>1</v>
      </c>
      <c r="Q111">
        <f t="shared" si="16"/>
        <v>319</v>
      </c>
      <c r="R111">
        <f t="shared" si="17"/>
        <v>360</v>
      </c>
      <c r="S111">
        <f t="shared" si="18"/>
        <v>360</v>
      </c>
      <c r="T111">
        <f>$O$5+($O$4-S111) / O111</f>
        <v>206.44552700014833</v>
      </c>
    </row>
    <row r="112" spans="2:20" x14ac:dyDescent="0.25">
      <c r="C112">
        <v>102</v>
      </c>
      <c r="D112">
        <f t="shared" si="10"/>
        <v>-0.21255656167002213</v>
      </c>
      <c r="E112">
        <f t="shared" si="11"/>
        <v>-4.7046301094784537</v>
      </c>
      <c r="J112">
        <v>102</v>
      </c>
      <c r="K112">
        <f t="shared" si="21"/>
        <v>59.34375</v>
      </c>
      <c r="L112">
        <f t="shared" si="12"/>
        <v>0.53505249881451167</v>
      </c>
      <c r="M112">
        <f t="shared" si="13"/>
        <v>1.5707963267948966</v>
      </c>
      <c r="N112">
        <f t="shared" si="14"/>
        <v>4.7123889803846897</v>
      </c>
      <c r="O112">
        <f>TAN(L112)</f>
        <v>0.59272423757738779</v>
      </c>
      <c r="P112" t="b">
        <f t="shared" si="15"/>
        <v>1</v>
      </c>
      <c r="Q112">
        <f t="shared" si="16"/>
        <v>319</v>
      </c>
      <c r="R112">
        <f t="shared" si="17"/>
        <v>360</v>
      </c>
      <c r="S112">
        <f t="shared" si="18"/>
        <v>360</v>
      </c>
      <c r="T112">
        <f>$O$5+($O$4-S112) / O112</f>
        <v>206.2574959280474</v>
      </c>
    </row>
    <row r="113" spans="3:20" x14ac:dyDescent="0.25">
      <c r="C113">
        <v>103</v>
      </c>
      <c r="D113">
        <f t="shared" si="10"/>
        <v>-0.23086819112556312</v>
      </c>
      <c r="E113">
        <f t="shared" si="11"/>
        <v>-4.3314758742841546</v>
      </c>
      <c r="J113">
        <v>103</v>
      </c>
      <c r="K113">
        <f t="shared" si="21"/>
        <v>59.484375</v>
      </c>
      <c r="L113">
        <f t="shared" si="12"/>
        <v>0.53259812955389463</v>
      </c>
      <c r="M113">
        <f t="shared" si="13"/>
        <v>1.5707963267948966</v>
      </c>
      <c r="N113">
        <f t="shared" si="14"/>
        <v>4.7123889803846897</v>
      </c>
      <c r="O113">
        <f>TAN(L113)</f>
        <v>0.58941240563015951</v>
      </c>
      <c r="P113" t="b">
        <f t="shared" si="15"/>
        <v>1</v>
      </c>
      <c r="Q113">
        <f t="shared" si="16"/>
        <v>319</v>
      </c>
      <c r="R113">
        <f t="shared" si="17"/>
        <v>360</v>
      </c>
      <c r="S113">
        <f t="shared" si="18"/>
        <v>360</v>
      </c>
      <c r="T113">
        <f>$O$5+($O$4-S113) / O113</f>
        <v>206.06790116910184</v>
      </c>
    </row>
    <row r="114" spans="3:20" x14ac:dyDescent="0.25">
      <c r="C114">
        <v>104</v>
      </c>
      <c r="D114">
        <f t="shared" si="10"/>
        <v>-0.24932800284318068</v>
      </c>
      <c r="E114">
        <f t="shared" si="11"/>
        <v>-4.0107809335358438</v>
      </c>
      <c r="J114">
        <v>104</v>
      </c>
      <c r="K114">
        <f t="shared" si="21"/>
        <v>59.625</v>
      </c>
      <c r="L114">
        <f t="shared" si="12"/>
        <v>0.53014376029327759</v>
      </c>
      <c r="M114">
        <f t="shared" si="13"/>
        <v>1.5707963267948966</v>
      </c>
      <c r="N114">
        <f t="shared" si="14"/>
        <v>4.7123889803846897</v>
      </c>
      <c r="O114">
        <f>TAN(L114)</f>
        <v>0.58611014188902522</v>
      </c>
      <c r="P114" t="b">
        <f t="shared" si="15"/>
        <v>1</v>
      </c>
      <c r="Q114">
        <f t="shared" si="16"/>
        <v>319</v>
      </c>
      <c r="R114">
        <f t="shared" si="17"/>
        <v>360</v>
      </c>
      <c r="S114">
        <f t="shared" si="18"/>
        <v>360</v>
      </c>
      <c r="T114">
        <f>$O$5+($O$4-S114) / O114</f>
        <v>205.87672082325642</v>
      </c>
    </row>
    <row r="115" spans="3:20" x14ac:dyDescent="0.25">
      <c r="C115">
        <v>105</v>
      </c>
      <c r="D115">
        <f t="shared" si="10"/>
        <v>-0.2679491924311227</v>
      </c>
      <c r="E115">
        <f t="shared" si="11"/>
        <v>-3.7320508075688763</v>
      </c>
      <c r="J115">
        <v>105</v>
      </c>
      <c r="K115">
        <f t="shared" si="21"/>
        <v>59.765625</v>
      </c>
      <c r="L115">
        <f t="shared" si="12"/>
        <v>0.52768939103266055</v>
      </c>
      <c r="M115">
        <f t="shared" si="13"/>
        <v>1.5707963267948966</v>
      </c>
      <c r="N115">
        <f t="shared" si="14"/>
        <v>4.7123889803846897</v>
      </c>
      <c r="O115">
        <f>TAN(L115)</f>
        <v>0.58281736533497608</v>
      </c>
      <c r="P115" t="b">
        <f t="shared" si="15"/>
        <v>1</v>
      </c>
      <c r="Q115">
        <f t="shared" si="16"/>
        <v>319</v>
      </c>
      <c r="R115">
        <f t="shared" si="17"/>
        <v>360</v>
      </c>
      <c r="S115">
        <f t="shared" si="18"/>
        <v>360</v>
      </c>
      <c r="T115">
        <f>$O$5+($O$4-S115) / O115</f>
        <v>205.68393258408673</v>
      </c>
    </row>
    <row r="116" spans="3:20" x14ac:dyDescent="0.25">
      <c r="C116">
        <v>106</v>
      </c>
      <c r="D116">
        <f t="shared" si="10"/>
        <v>-0.28674538575880792</v>
      </c>
      <c r="E116">
        <f t="shared" si="11"/>
        <v>-3.48741444384091</v>
      </c>
      <c r="J116">
        <v>106</v>
      </c>
      <c r="K116">
        <f t="shared" si="21"/>
        <v>59.90625</v>
      </c>
      <c r="L116">
        <f t="shared" si="12"/>
        <v>0.52523502177204351</v>
      </c>
      <c r="M116">
        <f t="shared" si="13"/>
        <v>1.5707963267948966</v>
      </c>
      <c r="N116">
        <f t="shared" si="14"/>
        <v>4.7123889803846897</v>
      </c>
      <c r="O116">
        <f>TAN(L116)</f>
        <v>0.57953399564181007</v>
      </c>
      <c r="P116" t="b">
        <f t="shared" si="15"/>
        <v>1</v>
      </c>
      <c r="Q116">
        <f t="shared" si="16"/>
        <v>319</v>
      </c>
      <c r="R116">
        <f t="shared" si="17"/>
        <v>360</v>
      </c>
      <c r="S116">
        <f t="shared" si="18"/>
        <v>360</v>
      </c>
      <c r="T116">
        <f>$O$5+($O$4-S116) / O116</f>
        <v>205.48951372930105</v>
      </c>
    </row>
    <row r="117" spans="3:20" x14ac:dyDescent="0.25">
      <c r="C117">
        <v>107</v>
      </c>
      <c r="D117">
        <f t="shared" si="10"/>
        <v>-0.30573068145866039</v>
      </c>
      <c r="E117">
        <f t="shared" si="11"/>
        <v>-3.2708526184841422</v>
      </c>
      <c r="J117">
        <v>107</v>
      </c>
      <c r="K117">
        <f t="shared" si="21"/>
        <v>60.046875</v>
      </c>
      <c r="L117">
        <f t="shared" si="12"/>
        <v>0.52278065251142647</v>
      </c>
      <c r="M117">
        <f t="shared" si="13"/>
        <v>1.5707963267948966</v>
      </c>
      <c r="N117">
        <f t="shared" si="14"/>
        <v>4.7123889803846897</v>
      </c>
      <c r="O117">
        <f>TAN(L117)</f>
        <v>0.57625995316764844</v>
      </c>
      <c r="P117" t="b">
        <f t="shared" si="15"/>
        <v>1</v>
      </c>
      <c r="Q117">
        <f t="shared" si="16"/>
        <v>319</v>
      </c>
      <c r="R117">
        <f t="shared" si="17"/>
        <v>360</v>
      </c>
      <c r="S117">
        <f t="shared" si="18"/>
        <v>360</v>
      </c>
      <c r="T117">
        <f>$O$5+($O$4-S117) / O117</f>
        <v>205.29344111097461</v>
      </c>
    </row>
    <row r="118" spans="3:20" x14ac:dyDescent="0.25">
      <c r="C118">
        <v>108</v>
      </c>
      <c r="D118">
        <f t="shared" si="10"/>
        <v>-0.32491969623290629</v>
      </c>
      <c r="E118">
        <f t="shared" si="11"/>
        <v>-3.077683537175254</v>
      </c>
      <c r="J118">
        <v>108</v>
      </c>
      <c r="K118">
        <f t="shared" si="21"/>
        <v>60.1875</v>
      </c>
      <c r="L118">
        <f t="shared" si="12"/>
        <v>0.52032628325080954</v>
      </c>
      <c r="M118">
        <f t="shared" si="13"/>
        <v>1.5707963267948966</v>
      </c>
      <c r="N118">
        <f t="shared" si="14"/>
        <v>4.7123889803846897</v>
      </c>
      <c r="O118">
        <f>TAN(L118)</f>
        <v>0.57299515894656905</v>
      </c>
      <c r="P118" t="b">
        <f t="shared" si="15"/>
        <v>1</v>
      </c>
      <c r="Q118">
        <f t="shared" si="16"/>
        <v>319</v>
      </c>
      <c r="R118">
        <f t="shared" si="17"/>
        <v>360</v>
      </c>
      <c r="S118">
        <f t="shared" si="18"/>
        <v>360</v>
      </c>
      <c r="T118">
        <f>$O$5+($O$4-S118) / O118</f>
        <v>205.0956911455076</v>
      </c>
    </row>
    <row r="119" spans="3:20" x14ac:dyDescent="0.25">
      <c r="C119">
        <v>109</v>
      </c>
      <c r="D119">
        <f t="shared" si="10"/>
        <v>-0.34432761328966527</v>
      </c>
      <c r="E119">
        <f t="shared" si="11"/>
        <v>-2.9042108776758231</v>
      </c>
      <c r="J119">
        <v>109</v>
      </c>
      <c r="K119">
        <f t="shared" si="21"/>
        <v>60.328125</v>
      </c>
      <c r="L119">
        <f t="shared" si="12"/>
        <v>0.5178719139901925</v>
      </c>
      <c r="M119">
        <f t="shared" si="13"/>
        <v>1.5707963267948966</v>
      </c>
      <c r="N119">
        <f t="shared" si="14"/>
        <v>4.7123889803846897</v>
      </c>
      <c r="O119">
        <f>TAN(L119)</f>
        <v>0.56973953468035254</v>
      </c>
      <c r="P119" t="b">
        <f t="shared" si="15"/>
        <v>1</v>
      </c>
      <c r="Q119">
        <f t="shared" si="16"/>
        <v>319</v>
      </c>
      <c r="R119">
        <f t="shared" si="17"/>
        <v>360</v>
      </c>
      <c r="S119">
        <f t="shared" si="18"/>
        <v>360</v>
      </c>
      <c r="T119">
        <f>$O$5+($O$4-S119) / O119</f>
        <v>204.89623980329742</v>
      </c>
    </row>
    <row r="120" spans="3:20" x14ac:dyDescent="0.25">
      <c r="C120">
        <v>110</v>
      </c>
      <c r="D120">
        <f t="shared" si="10"/>
        <v>-0.36397023426620234</v>
      </c>
      <c r="E120">
        <f t="shared" si="11"/>
        <v>-2.7474774194546225</v>
      </c>
      <c r="J120">
        <v>110</v>
      </c>
      <c r="K120">
        <f t="shared" si="21"/>
        <v>60.46875</v>
      </c>
      <c r="L120">
        <f t="shared" si="12"/>
        <v>0.51541754472957546</v>
      </c>
      <c r="M120">
        <f t="shared" si="13"/>
        <v>1.5707963267948966</v>
      </c>
      <c r="N120">
        <f t="shared" si="14"/>
        <v>4.7123889803846897</v>
      </c>
      <c r="O120">
        <f>TAN(L120)</f>
        <v>0.56649300273034398</v>
      </c>
      <c r="P120" t="b">
        <f t="shared" si="15"/>
        <v>1</v>
      </c>
      <c r="Q120">
        <f t="shared" si="16"/>
        <v>319</v>
      </c>
      <c r="R120">
        <f t="shared" si="17"/>
        <v>360</v>
      </c>
      <c r="S120">
        <f t="shared" si="18"/>
        <v>360</v>
      </c>
      <c r="T120">
        <f>$O$5+($O$4-S120) / O120</f>
        <v>204.69506259811618</v>
      </c>
    </row>
    <row r="121" spans="3:20" x14ac:dyDescent="0.25">
      <c r="C121">
        <v>111</v>
      </c>
      <c r="D121">
        <f t="shared" si="10"/>
        <v>-0.38386403503541577</v>
      </c>
      <c r="E121">
        <f t="shared" si="11"/>
        <v>-2.6050890646938014</v>
      </c>
      <c r="J121">
        <v>111</v>
      </c>
      <c r="K121">
        <f t="shared" si="21"/>
        <v>60.609375</v>
      </c>
      <c r="L121">
        <f t="shared" si="12"/>
        <v>0.51296317546895842</v>
      </c>
      <c r="M121">
        <f t="shared" si="13"/>
        <v>1.5707963267948966</v>
      </c>
      <c r="N121">
        <f t="shared" si="14"/>
        <v>4.7123889803846897</v>
      </c>
      <c r="O121">
        <f>TAN(L121)</f>
        <v>0.56325548610942167</v>
      </c>
      <c r="P121" t="b">
        <f t="shared" si="15"/>
        <v>1</v>
      </c>
      <c r="Q121">
        <f t="shared" si="16"/>
        <v>319</v>
      </c>
      <c r="R121">
        <f t="shared" si="17"/>
        <v>360</v>
      </c>
      <c r="S121">
        <f t="shared" si="18"/>
        <v>360</v>
      </c>
      <c r="T121">
        <f>$O$5+($O$4-S121) / O121</f>
        <v>204.49213457618293</v>
      </c>
    </row>
    <row r="122" spans="3:20" x14ac:dyDescent="0.25">
      <c r="C122">
        <v>112</v>
      </c>
      <c r="D122">
        <f t="shared" si="10"/>
        <v>-0.40402622583515679</v>
      </c>
      <c r="E122">
        <f t="shared" si="11"/>
        <v>-2.4750868534162955</v>
      </c>
      <c r="J122">
        <v>112</v>
      </c>
      <c r="K122">
        <f t="shared" si="21"/>
        <v>60.75</v>
      </c>
      <c r="L122">
        <f t="shared" si="12"/>
        <v>0.51050880620834138</v>
      </c>
      <c r="M122">
        <f t="shared" si="13"/>
        <v>1.5707963267948966</v>
      </c>
      <c r="N122">
        <f t="shared" si="14"/>
        <v>4.7123889803846897</v>
      </c>
      <c r="O122">
        <f>TAN(L122)</f>
        <v>0.56002690847407688</v>
      </c>
      <c r="P122" t="b">
        <f t="shared" si="15"/>
        <v>1</v>
      </c>
      <c r="Q122">
        <f t="shared" si="16"/>
        <v>319</v>
      </c>
      <c r="R122">
        <f t="shared" si="17"/>
        <v>360</v>
      </c>
      <c r="S122">
        <f t="shared" si="18"/>
        <v>360</v>
      </c>
      <c r="T122">
        <f>$O$5+($O$4-S122) / O122</f>
        <v>204.28743030492117</v>
      </c>
    </row>
    <row r="123" spans="3:20" x14ac:dyDescent="0.25">
      <c r="C123">
        <v>113</v>
      </c>
      <c r="D123">
        <f t="shared" si="10"/>
        <v>-0.42447481620960476</v>
      </c>
      <c r="E123">
        <f t="shared" si="11"/>
        <v>-2.3558523658237527</v>
      </c>
      <c r="J123">
        <v>113</v>
      </c>
      <c r="K123">
        <f t="shared" si="21"/>
        <v>60.890625</v>
      </c>
      <c r="L123">
        <f t="shared" si="12"/>
        <v>0.50805443694772434</v>
      </c>
      <c r="M123">
        <f t="shared" si="13"/>
        <v>1.5707963267948966</v>
      </c>
      <c r="N123">
        <f t="shared" si="14"/>
        <v>4.7123889803846897</v>
      </c>
      <c r="O123">
        <f>TAN(L123)</f>
        <v>0.55680719411660051</v>
      </c>
      <c r="P123" t="b">
        <f t="shared" si="15"/>
        <v>1</v>
      </c>
      <c r="Q123">
        <f t="shared" si="16"/>
        <v>319</v>
      </c>
      <c r="R123">
        <f t="shared" si="17"/>
        <v>360</v>
      </c>
      <c r="S123">
        <f t="shared" si="18"/>
        <v>360</v>
      </c>
      <c r="T123">
        <f>$O$5+($O$4-S123) / O123</f>
        <v>204.08092386138995</v>
      </c>
    </row>
    <row r="124" spans="3:20" x14ac:dyDescent="0.25">
      <c r="C124">
        <v>114</v>
      </c>
      <c r="D124">
        <f t="shared" si="10"/>
        <v>-0.44522868530853621</v>
      </c>
      <c r="E124">
        <f t="shared" si="11"/>
        <v>-2.2460367739042155</v>
      </c>
      <c r="J124">
        <v>114</v>
      </c>
      <c r="K124">
        <f t="shared" si="21"/>
        <v>61.03125</v>
      </c>
      <c r="L124">
        <f t="shared" si="12"/>
        <v>0.5056000676871073</v>
      </c>
      <c r="M124">
        <f t="shared" si="13"/>
        <v>1.5707963267948966</v>
      </c>
      <c r="N124">
        <f t="shared" si="14"/>
        <v>4.7123889803846897</v>
      </c>
      <c r="O124">
        <f>TAN(L124)</f>
        <v>0.55359626795737382</v>
      </c>
      <c r="P124" t="b">
        <f t="shared" si="15"/>
        <v>1</v>
      </c>
      <c r="Q124">
        <f t="shared" si="16"/>
        <v>319</v>
      </c>
      <c r="R124">
        <f t="shared" si="17"/>
        <v>360</v>
      </c>
      <c r="S124">
        <f t="shared" si="18"/>
        <v>360</v>
      </c>
      <c r="T124">
        <f>$O$5+($O$4-S124) / O124</f>
        <v>203.87258882037844</v>
      </c>
    </row>
    <row r="125" spans="3:20" x14ac:dyDescent="0.25">
      <c r="C125">
        <v>115</v>
      </c>
      <c r="D125">
        <f t="shared" si="10"/>
        <v>-0.46630765815499858</v>
      </c>
      <c r="E125">
        <f t="shared" si="11"/>
        <v>-2.1445069205095595</v>
      </c>
      <c r="J125">
        <v>115</v>
      </c>
      <c r="K125">
        <f t="shared" si="21"/>
        <v>61.171875</v>
      </c>
      <c r="L125">
        <f t="shared" si="12"/>
        <v>0.50314569842649026</v>
      </c>
      <c r="M125">
        <f t="shared" si="13"/>
        <v>1.5707963267948966</v>
      </c>
      <c r="N125">
        <f t="shared" si="14"/>
        <v>4.7123889803846897</v>
      </c>
      <c r="O125">
        <f>TAN(L125)</f>
        <v>0.55039405553726395</v>
      </c>
      <c r="P125" t="b">
        <f t="shared" si="15"/>
        <v>1</v>
      </c>
      <c r="Q125">
        <f t="shared" si="16"/>
        <v>319</v>
      </c>
      <c r="R125">
        <f t="shared" si="17"/>
        <v>360</v>
      </c>
      <c r="S125">
        <f t="shared" si="18"/>
        <v>360</v>
      </c>
      <c r="T125">
        <f>$O$5+($O$4-S125) / O125</f>
        <v>203.66239824215194</v>
      </c>
    </row>
    <row r="126" spans="3:20" x14ac:dyDescent="0.25">
      <c r="C126">
        <v>116</v>
      </c>
      <c r="D126">
        <f t="shared" si="10"/>
        <v>-0.48773258856586144</v>
      </c>
      <c r="E126">
        <f t="shared" si="11"/>
        <v>-2.0503038415792956</v>
      </c>
      <c r="J126">
        <v>116</v>
      </c>
      <c r="K126">
        <f t="shared" si="21"/>
        <v>61.3125</v>
      </c>
      <c r="L126">
        <f t="shared" si="12"/>
        <v>0.50069132916587333</v>
      </c>
      <c r="M126">
        <f t="shared" si="13"/>
        <v>1.5707963267948966</v>
      </c>
      <c r="N126">
        <f t="shared" si="14"/>
        <v>4.7123889803846897</v>
      </c>
      <c r="O126">
        <f>TAN(L126)</f>
        <v>0.54720048301012081</v>
      </c>
      <c r="P126" t="b">
        <f t="shared" si="15"/>
        <v>1</v>
      </c>
      <c r="Q126">
        <f t="shared" si="16"/>
        <v>319</v>
      </c>
      <c r="R126">
        <f t="shared" si="17"/>
        <v>360</v>
      </c>
      <c r="S126">
        <f t="shared" si="18"/>
        <v>360</v>
      </c>
      <c r="T126">
        <f>$O$5+($O$4-S126) / O126</f>
        <v>203.45032465983755</v>
      </c>
    </row>
    <row r="127" spans="3:20" x14ac:dyDescent="0.25">
      <c r="C127">
        <v>117</v>
      </c>
      <c r="D127">
        <f t="shared" si="10"/>
        <v>-0.50952544949442879</v>
      </c>
      <c r="E127">
        <f t="shared" si="11"/>
        <v>-1.962610505505151</v>
      </c>
      <c r="J127">
        <v>117</v>
      </c>
      <c r="K127">
        <f t="shared" si="21"/>
        <v>61.453125</v>
      </c>
      <c r="L127">
        <f t="shared" si="12"/>
        <v>0.49823695990525624</v>
      </c>
      <c r="M127">
        <f t="shared" si="13"/>
        <v>1.5707963267948966</v>
      </c>
      <c r="N127">
        <f t="shared" si="14"/>
        <v>4.7123889803846897</v>
      </c>
      <c r="O127">
        <f>TAN(L127)</f>
        <v>0.54401547713537368</v>
      </c>
      <c r="P127" t="b">
        <f t="shared" si="15"/>
        <v>1</v>
      </c>
      <c r="Q127">
        <f t="shared" si="16"/>
        <v>319</v>
      </c>
      <c r="R127">
        <f t="shared" si="17"/>
        <v>360</v>
      </c>
      <c r="S127">
        <f t="shared" si="18"/>
        <v>360</v>
      </c>
      <c r="T127">
        <f>$O$5+($O$4-S127) / O127</f>
        <v>203.23634006643681</v>
      </c>
    </row>
    <row r="128" spans="3:20" x14ac:dyDescent="0.25">
      <c r="C128">
        <v>118</v>
      </c>
      <c r="D128">
        <f t="shared" si="10"/>
        <v>-0.53170943166147877</v>
      </c>
      <c r="E128">
        <f t="shared" si="11"/>
        <v>-1.8807264653463314</v>
      </c>
      <c r="J128">
        <v>118</v>
      </c>
      <c r="K128">
        <f t="shared" si="21"/>
        <v>61.59375</v>
      </c>
      <c r="L128">
        <f t="shared" si="12"/>
        <v>0.49578259064463925</v>
      </c>
      <c r="M128">
        <f t="shared" si="13"/>
        <v>1.5707963267948966</v>
      </c>
      <c r="N128">
        <f t="shared" si="14"/>
        <v>4.7123889803846897</v>
      </c>
      <c r="O128">
        <f>TAN(L128)</f>
        <v>0.54083896527072817</v>
      </c>
      <c r="P128" t="b">
        <f t="shared" si="15"/>
        <v>1</v>
      </c>
      <c r="Q128">
        <f t="shared" si="16"/>
        <v>319</v>
      </c>
      <c r="R128">
        <f t="shared" si="17"/>
        <v>360</v>
      </c>
      <c r="S128">
        <f t="shared" si="18"/>
        <v>360</v>
      </c>
      <c r="T128">
        <f>$O$5+($O$4-S128) / O128</f>
        <v>203.02041590145308</v>
      </c>
    </row>
    <row r="129" spans="3:20" x14ac:dyDescent="0.25">
      <c r="C129">
        <v>119</v>
      </c>
      <c r="D129">
        <f t="shared" si="10"/>
        <v>-0.55430905145276899</v>
      </c>
      <c r="E129">
        <f t="shared" si="11"/>
        <v>-1.804047755271424</v>
      </c>
      <c r="J129">
        <v>119</v>
      </c>
      <c r="K129">
        <f t="shared" si="21"/>
        <v>61.734375</v>
      </c>
      <c r="L129">
        <f t="shared" si="12"/>
        <v>0.49332822138402221</v>
      </c>
      <c r="M129">
        <f t="shared" si="13"/>
        <v>1.5707963267948966</v>
      </c>
      <c r="N129">
        <f t="shared" si="14"/>
        <v>4.7123889803846897</v>
      </c>
      <c r="O129">
        <f>TAN(L129)</f>
        <v>0.5376708753649575</v>
      </c>
      <c r="P129" t="b">
        <f t="shared" si="15"/>
        <v>1</v>
      </c>
      <c r="Q129">
        <f t="shared" si="16"/>
        <v>319</v>
      </c>
      <c r="R129">
        <f t="shared" si="17"/>
        <v>360</v>
      </c>
      <c r="S129">
        <f t="shared" si="18"/>
        <v>360</v>
      </c>
      <c r="T129">
        <f>$O$5+($O$4-S129) / O129</f>
        <v>202.80252303711913</v>
      </c>
    </row>
    <row r="130" spans="3:20" x14ac:dyDescent="0.25">
      <c r="C130">
        <v>120</v>
      </c>
      <c r="D130">
        <f t="shared" si="10"/>
        <v>-0.57735026918962573</v>
      </c>
      <c r="E130">
        <f t="shared" si="11"/>
        <v>-1.7320508075688783</v>
      </c>
      <c r="J130">
        <v>120</v>
      </c>
      <c r="K130">
        <f t="shared" si="21"/>
        <v>61.875</v>
      </c>
      <c r="L130">
        <f t="shared" si="12"/>
        <v>0.49087385212340517</v>
      </c>
      <c r="M130">
        <f t="shared" si="13"/>
        <v>1.5707963267948966</v>
      </c>
      <c r="N130">
        <f t="shared" si="14"/>
        <v>4.7123889803846897</v>
      </c>
      <c r="O130">
        <f>TAN(L130)</f>
        <v>0.53451113595079158</v>
      </c>
      <c r="P130" t="b">
        <f t="shared" si="15"/>
        <v>1</v>
      </c>
      <c r="Q130">
        <f t="shared" si="16"/>
        <v>319</v>
      </c>
      <c r="R130">
        <f t="shared" si="17"/>
        <v>360</v>
      </c>
      <c r="S130">
        <f t="shared" si="18"/>
        <v>360</v>
      </c>
      <c r="T130">
        <f>$O$5+($O$4-S130) / O130</f>
        <v>202.58263176421221</v>
      </c>
    </row>
    <row r="131" spans="3:20" x14ac:dyDescent="0.25">
      <c r="C131">
        <v>121</v>
      </c>
      <c r="D131">
        <f t="shared" si="10"/>
        <v>-0.60086061902756038</v>
      </c>
      <c r="E131">
        <f t="shared" si="11"/>
        <v>-1.6642794823505178</v>
      </c>
      <c r="J131">
        <v>121</v>
      </c>
      <c r="K131">
        <f t="shared" si="21"/>
        <v>62.015625</v>
      </c>
      <c r="L131">
        <f t="shared" si="12"/>
        <v>0.48841948286278813</v>
      </c>
      <c r="M131">
        <f t="shared" si="13"/>
        <v>1.5707963267948966</v>
      </c>
      <c r="N131">
        <f t="shared" si="14"/>
        <v>4.7123889803846897</v>
      </c>
      <c r="O131">
        <f>TAN(L131)</f>
        <v>0.53135967613789892</v>
      </c>
      <c r="P131" t="b">
        <f t="shared" si="15"/>
        <v>1</v>
      </c>
      <c r="Q131">
        <f t="shared" si="16"/>
        <v>319</v>
      </c>
      <c r="R131">
        <f t="shared" si="17"/>
        <v>360</v>
      </c>
      <c r="S131">
        <f t="shared" si="18"/>
        <v>360</v>
      </c>
      <c r="T131">
        <f>$O$5+($O$4-S131) / O131</f>
        <v>202.36071177744097</v>
      </c>
    </row>
    <row r="132" spans="3:20" x14ac:dyDescent="0.25">
      <c r="C132">
        <v>122</v>
      </c>
      <c r="D132">
        <f t="shared" si="10"/>
        <v>-0.62486935190932746</v>
      </c>
      <c r="E132">
        <f t="shared" si="11"/>
        <v>-1.6003345290410511</v>
      </c>
      <c r="J132">
        <v>122</v>
      </c>
      <c r="K132">
        <f t="shared" si="21"/>
        <v>62.15625</v>
      </c>
      <c r="L132">
        <f t="shared" si="12"/>
        <v>0.48596511360217115</v>
      </c>
      <c r="M132">
        <f t="shared" si="13"/>
        <v>1.5707963267948966</v>
      </c>
      <c r="N132">
        <f t="shared" si="14"/>
        <v>4.7123889803846897</v>
      </c>
      <c r="O132">
        <f>TAN(L132)</f>
        <v>0.52821642560596072</v>
      </c>
      <c r="P132" t="b">
        <f t="shared" si="15"/>
        <v>1</v>
      </c>
      <c r="Q132">
        <f t="shared" si="16"/>
        <v>319</v>
      </c>
      <c r="R132">
        <f t="shared" si="17"/>
        <v>360</v>
      </c>
      <c r="S132">
        <f t="shared" si="18"/>
        <v>360</v>
      </c>
      <c r="T132">
        <f>$O$5+($O$4-S132) / O132</f>
        <v>202.13673216038984</v>
      </c>
    </row>
    <row r="133" spans="3:20" x14ac:dyDescent="0.25">
      <c r="C133">
        <v>123</v>
      </c>
      <c r="D133">
        <f t="shared" si="10"/>
        <v>-0.64940759319751062</v>
      </c>
      <c r="E133">
        <f t="shared" si="11"/>
        <v>-1.5398649638145827</v>
      </c>
      <c r="J133">
        <v>123</v>
      </c>
      <c r="K133">
        <f t="shared" si="21"/>
        <v>62.296875</v>
      </c>
      <c r="L133">
        <f t="shared" si="12"/>
        <v>0.48351074434155411</v>
      </c>
      <c r="M133">
        <f t="shared" si="13"/>
        <v>1.5707963267948966</v>
      </c>
      <c r="N133">
        <f t="shared" si="14"/>
        <v>4.7123889803846897</v>
      </c>
      <c r="O133">
        <f>TAN(L133)</f>
        <v>0.52508131459783636</v>
      </c>
      <c r="P133" t="b">
        <f t="shared" si="15"/>
        <v>1</v>
      </c>
      <c r="Q133">
        <f t="shared" si="16"/>
        <v>319</v>
      </c>
      <c r="R133">
        <f t="shared" si="17"/>
        <v>360</v>
      </c>
      <c r="S133">
        <f t="shared" si="18"/>
        <v>360</v>
      </c>
      <c r="T133">
        <f>$O$5+($O$4-S133) / O133</f>
        <v>201.91066137000485</v>
      </c>
    </row>
    <row r="134" spans="3:20" x14ac:dyDescent="0.25">
      <c r="C134">
        <v>124</v>
      </c>
      <c r="D134">
        <f t="shared" si="10"/>
        <v>-0.67450851684242674</v>
      </c>
      <c r="E134">
        <f t="shared" si="11"/>
        <v>-1.4825609685127408</v>
      </c>
      <c r="J134">
        <v>124</v>
      </c>
      <c r="K134">
        <f t="shared" si="21"/>
        <v>62.4375</v>
      </c>
      <c r="L134">
        <f t="shared" si="12"/>
        <v>0.48105637508093707</v>
      </c>
      <c r="M134">
        <f t="shared" si="13"/>
        <v>1.5707963267948966</v>
      </c>
      <c r="N134">
        <f t="shared" si="14"/>
        <v>4.7123889803846897</v>
      </c>
      <c r="O134">
        <f>TAN(L134)</f>
        <v>0.52195427391281857</v>
      </c>
      <c r="P134" t="b">
        <f t="shared" si="15"/>
        <v>1</v>
      </c>
      <c r="Q134">
        <f t="shared" si="16"/>
        <v>319</v>
      </c>
      <c r="R134">
        <f t="shared" si="17"/>
        <v>360</v>
      </c>
      <c r="S134">
        <f t="shared" si="18"/>
        <v>360</v>
      </c>
      <c r="T134">
        <f>$O$5+($O$4-S134) / O134</f>
        <v>201.68246722060451</v>
      </c>
    </row>
    <row r="135" spans="3:20" x14ac:dyDescent="0.25">
      <c r="C135">
        <v>125</v>
      </c>
      <c r="D135">
        <f t="shared" si="10"/>
        <v>-0.70020753820970971</v>
      </c>
      <c r="E135">
        <f t="shared" si="11"/>
        <v>-1.4281480067421142</v>
      </c>
      <c r="J135">
        <v>125</v>
      </c>
      <c r="K135">
        <f t="shared" si="21"/>
        <v>62.578125</v>
      </c>
      <c r="L135">
        <f t="shared" si="12"/>
        <v>0.47860200582032003</v>
      </c>
      <c r="M135">
        <f t="shared" si="13"/>
        <v>1.5707963267948966</v>
      </c>
      <c r="N135">
        <f t="shared" si="14"/>
        <v>4.7123889803846897</v>
      </c>
      <c r="O135">
        <f>TAN(L135)</f>
        <v>0.51883523489997574</v>
      </c>
      <c r="P135" t="b">
        <f t="shared" si="15"/>
        <v>1</v>
      </c>
      <c r="Q135">
        <f t="shared" si="16"/>
        <v>319</v>
      </c>
      <c r="R135">
        <f t="shared" si="17"/>
        <v>360</v>
      </c>
      <c r="S135">
        <f t="shared" si="18"/>
        <v>360</v>
      </c>
      <c r="T135">
        <f>$O$5+($O$4-S135) / O135</f>
        <v>201.45211686739873</v>
      </c>
    </row>
    <row r="136" spans="3:20" x14ac:dyDescent="0.25">
      <c r="C136">
        <v>126</v>
      </c>
      <c r="D136">
        <f t="shared" si="10"/>
        <v>-0.7265425280053609</v>
      </c>
      <c r="E136">
        <f t="shared" si="11"/>
        <v>-1.3763819204711738</v>
      </c>
      <c r="J136">
        <v>126</v>
      </c>
      <c r="K136">
        <f t="shared" si="21"/>
        <v>62.71875</v>
      </c>
      <c r="L136">
        <f t="shared" si="12"/>
        <v>0.47614763655970305</v>
      </c>
      <c r="M136">
        <f t="shared" si="13"/>
        <v>1.5707963267948966</v>
      </c>
      <c r="N136">
        <f t="shared" si="14"/>
        <v>4.7123889803846897</v>
      </c>
      <c r="O136">
        <f>TAN(L136)</f>
        <v>0.51572412945158119</v>
      </c>
      <c r="P136" t="b">
        <f t="shared" si="15"/>
        <v>1</v>
      </c>
      <c r="Q136">
        <f t="shared" si="16"/>
        <v>319</v>
      </c>
      <c r="R136">
        <f t="shared" si="17"/>
        <v>360</v>
      </c>
      <c r="S136">
        <f t="shared" si="18"/>
        <v>360</v>
      </c>
      <c r="T136">
        <f>$O$5+($O$4-S136) / O136</f>
        <v>201.21957678949806</v>
      </c>
    </row>
    <row r="137" spans="3:20" x14ac:dyDescent="0.25">
      <c r="C137">
        <v>127</v>
      </c>
      <c r="D137">
        <f t="shared" si="10"/>
        <v>-0.75355405010279419</v>
      </c>
      <c r="E137">
        <f t="shared" si="11"/>
        <v>-1.3270448216204096</v>
      </c>
      <c r="J137">
        <v>127</v>
      </c>
      <c r="K137">
        <f t="shared" si="21"/>
        <v>62.859375</v>
      </c>
      <c r="L137">
        <f t="shared" si="12"/>
        <v>0.47369326729908601</v>
      </c>
      <c r="M137">
        <f t="shared" si="13"/>
        <v>1.5707963267948966</v>
      </c>
      <c r="N137">
        <f t="shared" si="14"/>
        <v>4.7123889803846897</v>
      </c>
      <c r="O137">
        <f>TAN(L137)</f>
        <v>0.51262088999662836</v>
      </c>
      <c r="P137" t="b">
        <f t="shared" si="15"/>
        <v>1</v>
      </c>
      <c r="Q137">
        <f t="shared" si="16"/>
        <v>319</v>
      </c>
      <c r="R137">
        <f t="shared" si="17"/>
        <v>360</v>
      </c>
      <c r="S137">
        <f t="shared" si="18"/>
        <v>360</v>
      </c>
      <c r="T137">
        <f>$O$5+($O$4-S137) / O137</f>
        <v>200.98481277239492</v>
      </c>
    </row>
    <row r="138" spans="3:20" x14ac:dyDescent="0.25">
      <c r="C138">
        <v>128</v>
      </c>
      <c r="D138">
        <f t="shared" ref="D138:D201" si="22">TAN(RADIANS(90 - C138))</f>
        <v>-0.7812856265067174</v>
      </c>
      <c r="E138">
        <f t="shared" ref="E138:E201" si="23">TAN(RADIANS(C138))</f>
        <v>-1.2799416321930788</v>
      </c>
      <c r="J138">
        <v>128</v>
      </c>
      <c r="K138">
        <f t="shared" si="21"/>
        <v>63</v>
      </c>
      <c r="L138">
        <f t="shared" si="12"/>
        <v>0.47123889803846897</v>
      </c>
      <c r="M138">
        <f t="shared" si="13"/>
        <v>1.5707963267948966</v>
      </c>
      <c r="N138">
        <f t="shared" si="14"/>
        <v>4.7123889803846897</v>
      </c>
      <c r="O138">
        <f>TAN(L138)</f>
        <v>0.50952544949442879</v>
      </c>
      <c r="P138" t="b">
        <f t="shared" si="15"/>
        <v>1</v>
      </c>
      <c r="Q138">
        <f t="shared" si="16"/>
        <v>319</v>
      </c>
      <c r="R138">
        <f t="shared" si="17"/>
        <v>360</v>
      </c>
      <c r="S138">
        <f t="shared" si="18"/>
        <v>360</v>
      </c>
      <c r="T138">
        <f>$O$5+($O$4-S138) / O138</f>
        <v>200.74778988989698</v>
      </c>
    </row>
    <row r="139" spans="3:20" x14ac:dyDescent="0.25">
      <c r="C139">
        <v>129</v>
      </c>
      <c r="D139">
        <f t="shared" si="22"/>
        <v>-0.80978403319500702</v>
      </c>
      <c r="E139">
        <f t="shared" si="23"/>
        <v>-1.2348971565350519</v>
      </c>
      <c r="J139">
        <v>129</v>
      </c>
      <c r="K139">
        <f t="shared" si="21"/>
        <v>63.140625</v>
      </c>
      <c r="L139">
        <f t="shared" ref="L139:L202" si="24">IF(RADIANS(90 - K139) &gt; 0, RADIANS(90 - K139), RADIANS(90 - K139) + 2 * PI())</f>
        <v>0.46878452877785193</v>
      </c>
      <c r="M139">
        <f t="shared" ref="M139:M202" si="25">2 * PI() * 0.25</f>
        <v>1.5707963267948966</v>
      </c>
      <c r="N139">
        <f t="shared" ref="N139:N202" si="26">2 * PI() * 0.75</f>
        <v>4.7123889803846897</v>
      </c>
      <c r="O139">
        <f>TAN(L139)</f>
        <v>0.50643774142829323</v>
      </c>
      <c r="P139" t="b">
        <f t="shared" ref="P139:P202" si="27">OR(L139 &gt; N139, L139 &lt; M139)</f>
        <v>1</v>
      </c>
      <c r="Q139">
        <f t="shared" ref="Q139:Q202" si="28">FLOOR($O$4/$K$2, 2)*$K$2-1</f>
        <v>319</v>
      </c>
      <c r="R139">
        <f t="shared" ref="R139:R202" si="29">FLOOR($O$4/$K$2, 2)*$K$2+$K$2</f>
        <v>360</v>
      </c>
      <c r="S139">
        <f t="shared" ref="S139:S202" si="30">IF(P139, R139, Q139)</f>
        <v>360</v>
      </c>
      <c r="T139">
        <f>$O$5+($O$4-S139) / O139</f>
        <v>200.50847248549343</v>
      </c>
    </row>
    <row r="140" spans="3:20" x14ac:dyDescent="0.25">
      <c r="C140">
        <v>130</v>
      </c>
      <c r="D140">
        <f t="shared" si="22"/>
        <v>-0.83909963117727993</v>
      </c>
      <c r="E140">
        <f t="shared" si="23"/>
        <v>-1.19175359259421</v>
      </c>
      <c r="J140">
        <v>130</v>
      </c>
      <c r="K140">
        <f t="shared" si="21"/>
        <v>63.28125</v>
      </c>
      <c r="L140">
        <f t="shared" si="24"/>
        <v>0.46633015951723494</v>
      </c>
      <c r="M140">
        <f t="shared" si="25"/>
        <v>1.5707963267948966</v>
      </c>
      <c r="N140">
        <f t="shared" si="26"/>
        <v>4.7123889803846897</v>
      </c>
      <c r="O140">
        <f>TAN(L140)</f>
        <v>0.50335769979929423</v>
      </c>
      <c r="P140" t="b">
        <f t="shared" si="27"/>
        <v>1</v>
      </c>
      <c r="Q140">
        <f t="shared" si="28"/>
        <v>319</v>
      </c>
      <c r="R140">
        <f t="shared" si="29"/>
        <v>360</v>
      </c>
      <c r="S140">
        <f t="shared" si="30"/>
        <v>360</v>
      </c>
      <c r="T140">
        <f>$O$5+($O$4-S140) / O140</f>
        <v>200.26682415313269</v>
      </c>
    </row>
    <row r="141" spans="3:20" x14ac:dyDescent="0.25">
      <c r="C141">
        <v>131</v>
      </c>
      <c r="D141">
        <f t="shared" si="22"/>
        <v>-0.86928673781622667</v>
      </c>
      <c r="E141">
        <f t="shared" si="23"/>
        <v>-1.1503684072210101</v>
      </c>
      <c r="J141">
        <v>131</v>
      </c>
      <c r="K141">
        <f t="shared" si="21"/>
        <v>63.421875</v>
      </c>
      <c r="L141">
        <f t="shared" si="24"/>
        <v>0.4638757902566179</v>
      </c>
      <c r="M141">
        <f t="shared" si="25"/>
        <v>1.5707963267948966</v>
      </c>
      <c r="N141">
        <f t="shared" si="26"/>
        <v>4.7123889803846897</v>
      </c>
      <c r="O141">
        <f>TAN(L141)</f>
        <v>0.50028525912010768</v>
      </c>
      <c r="P141" t="b">
        <f t="shared" si="27"/>
        <v>1</v>
      </c>
      <c r="Q141">
        <f t="shared" si="28"/>
        <v>319</v>
      </c>
      <c r="R141">
        <f t="shared" si="29"/>
        <v>360</v>
      </c>
      <c r="S141">
        <f t="shared" si="30"/>
        <v>360</v>
      </c>
      <c r="T141">
        <f>$O$5+($O$4-S141) / O141</f>
        <v>200.02280771738981</v>
      </c>
    </row>
    <row r="142" spans="3:20" x14ac:dyDescent="0.25">
      <c r="C142">
        <v>132</v>
      </c>
      <c r="D142">
        <f t="shared" si="22"/>
        <v>-0.90040404429783993</v>
      </c>
      <c r="E142">
        <f t="shared" si="23"/>
        <v>-1.1106125148291928</v>
      </c>
      <c r="J142">
        <v>132</v>
      </c>
      <c r="K142">
        <f t="shared" si="21"/>
        <v>63.5625</v>
      </c>
      <c r="L142">
        <f t="shared" si="24"/>
        <v>0.46142142099600086</v>
      </c>
      <c r="M142">
        <f t="shared" si="25"/>
        <v>1.5707963267948966</v>
      </c>
      <c r="N142">
        <f t="shared" si="26"/>
        <v>4.7123889803846897</v>
      </c>
      <c r="O142">
        <f>TAN(L142)</f>
        <v>0.4972203544089342</v>
      </c>
      <c r="P142" t="b">
        <f t="shared" si="27"/>
        <v>1</v>
      </c>
      <c r="Q142">
        <f t="shared" si="28"/>
        <v>319</v>
      </c>
      <c r="R142">
        <f t="shared" si="29"/>
        <v>360</v>
      </c>
      <c r="S142">
        <f t="shared" si="30"/>
        <v>360</v>
      </c>
      <c r="T142">
        <f>$O$5+($O$4-S142) / O142</f>
        <v>199.77638521300116</v>
      </c>
    </row>
    <row r="143" spans="3:20" x14ac:dyDescent="0.25">
      <c r="C143">
        <v>133</v>
      </c>
      <c r="D143">
        <f t="shared" si="22"/>
        <v>-0.93251508613766176</v>
      </c>
      <c r="E143">
        <f t="shared" si="23"/>
        <v>-1.0723687100246828</v>
      </c>
      <c r="J143">
        <v>133</v>
      </c>
      <c r="K143">
        <f t="shared" si="21"/>
        <v>63.703125</v>
      </c>
      <c r="L143">
        <f t="shared" si="24"/>
        <v>0.45896705173538382</v>
      </c>
      <c r="M143">
        <f t="shared" si="25"/>
        <v>1.5707963267948966</v>
      </c>
      <c r="N143">
        <f t="shared" si="26"/>
        <v>4.7123889803846897</v>
      </c>
      <c r="O143">
        <f>TAN(L143)</f>
        <v>0.49416292118349719</v>
      </c>
      <c r="P143" t="b">
        <f t="shared" si="27"/>
        <v>1</v>
      </c>
      <c r="Q143">
        <f t="shared" si="28"/>
        <v>319</v>
      </c>
      <c r="R143">
        <f t="shared" si="29"/>
        <v>360</v>
      </c>
      <c r="S143">
        <f t="shared" si="30"/>
        <v>360</v>
      </c>
      <c r="T143">
        <f>$O$5+($O$4-S143) / O143</f>
        <v>199.52751786374233</v>
      </c>
    </row>
    <row r="144" spans="3:20" x14ac:dyDescent="0.25">
      <c r="C144">
        <v>134</v>
      </c>
      <c r="D144">
        <f t="shared" si="22"/>
        <v>-0.96568877480707394</v>
      </c>
      <c r="E144">
        <f t="shared" si="23"/>
        <v>-1.0355303137905694</v>
      </c>
      <c r="J144">
        <v>134</v>
      </c>
      <c r="K144">
        <f t="shared" si="21"/>
        <v>63.84375</v>
      </c>
      <c r="L144">
        <f t="shared" si="24"/>
        <v>0.45651268247476684</v>
      </c>
      <c r="M144">
        <f t="shared" si="25"/>
        <v>1.5707963267948966</v>
      </c>
      <c r="N144">
        <f t="shared" si="26"/>
        <v>4.7123889803846897</v>
      </c>
      <c r="O144">
        <f>TAN(L144)</f>
        <v>0.4911128954551176</v>
      </c>
      <c r="P144" t="b">
        <f t="shared" si="27"/>
        <v>1</v>
      </c>
      <c r="Q144">
        <f t="shared" si="28"/>
        <v>319</v>
      </c>
      <c r="R144">
        <f t="shared" si="29"/>
        <v>360</v>
      </c>
      <c r="S144">
        <f t="shared" si="30"/>
        <v>360</v>
      </c>
      <c r="T144">
        <f>$O$5+($O$4-S144) / O144</f>
        <v>199.27616606062469</v>
      </c>
    </row>
    <row r="145" spans="2:20" x14ac:dyDescent="0.25">
      <c r="B145" t="s">
        <v>19</v>
      </c>
      <c r="C145">
        <v>135</v>
      </c>
      <c r="D145">
        <f t="shared" si="22"/>
        <v>-0.99999999999999989</v>
      </c>
      <c r="E145">
        <f t="shared" si="23"/>
        <v>-1.0000000000000002</v>
      </c>
      <c r="J145">
        <v>135</v>
      </c>
      <c r="K145">
        <f t="shared" si="21"/>
        <v>63.984375</v>
      </c>
      <c r="L145">
        <f t="shared" si="24"/>
        <v>0.4540583132141498</v>
      </c>
      <c r="M145">
        <f t="shared" si="25"/>
        <v>1.5707963267948966</v>
      </c>
      <c r="N145">
        <f t="shared" si="26"/>
        <v>4.7123889803846897</v>
      </c>
      <c r="O145">
        <f>TAN(L145)</f>
        <v>0.48807021372286286</v>
      </c>
      <c r="P145" t="b">
        <f t="shared" si="27"/>
        <v>1</v>
      </c>
      <c r="Q145">
        <f t="shared" si="28"/>
        <v>319</v>
      </c>
      <c r="R145">
        <f t="shared" si="29"/>
        <v>360</v>
      </c>
      <c r="S145">
        <f t="shared" si="30"/>
        <v>360</v>
      </c>
      <c r="T145">
        <f>$O$5+($O$4-S145) / O145</f>
        <v>199.022289339385</v>
      </c>
    </row>
    <row r="146" spans="2:20" x14ac:dyDescent="0.25">
      <c r="C146">
        <v>136</v>
      </c>
      <c r="D146">
        <f t="shared" si="22"/>
        <v>-1.0355303137905696</v>
      </c>
      <c r="E146">
        <f t="shared" si="23"/>
        <v>-0.96568877480707371</v>
      </c>
      <c r="J146">
        <v>136</v>
      </c>
      <c r="K146">
        <f t="shared" si="21"/>
        <v>64.125</v>
      </c>
      <c r="L146">
        <f t="shared" si="24"/>
        <v>0.45160394395353276</v>
      </c>
      <c r="M146">
        <f t="shared" si="25"/>
        <v>1.5707963267948966</v>
      </c>
      <c r="N146">
        <f t="shared" si="26"/>
        <v>4.7123889803846897</v>
      </c>
      <c r="O146">
        <f>TAN(L146)</f>
        <v>0.4850348129677709</v>
      </c>
      <c r="P146" t="b">
        <f t="shared" si="27"/>
        <v>1</v>
      </c>
      <c r="Q146">
        <f t="shared" si="28"/>
        <v>319</v>
      </c>
      <c r="R146">
        <f t="shared" si="29"/>
        <v>360</v>
      </c>
      <c r="S146">
        <f t="shared" si="30"/>
        <v>360</v>
      </c>
      <c r="T146">
        <f>$O$5+($O$4-S146) / O146</f>
        <v>198.76584635724089</v>
      </c>
    </row>
    <row r="147" spans="2:20" x14ac:dyDescent="0.25">
      <c r="C147">
        <v>137</v>
      </c>
      <c r="D147">
        <f t="shared" si="22"/>
        <v>-1.0723687100246826</v>
      </c>
      <c r="E147">
        <f t="shared" si="23"/>
        <v>-0.93251508613766176</v>
      </c>
      <c r="J147">
        <v>137</v>
      </c>
      <c r="K147">
        <f t="shared" si="21"/>
        <v>64.265625</v>
      </c>
      <c r="L147">
        <f t="shared" si="24"/>
        <v>0.44914957469291572</v>
      </c>
      <c r="M147">
        <f t="shared" si="25"/>
        <v>1.5707963267948966</v>
      </c>
      <c r="N147">
        <f t="shared" si="26"/>
        <v>4.7123889803846897</v>
      </c>
      <c r="O147">
        <f>TAN(L147)</f>
        <v>0.48200663064714594</v>
      </c>
      <c r="P147" t="b">
        <f t="shared" si="27"/>
        <v>1</v>
      </c>
      <c r="Q147">
        <f t="shared" si="28"/>
        <v>319</v>
      </c>
      <c r="R147">
        <f t="shared" si="29"/>
        <v>360</v>
      </c>
      <c r="S147">
        <f t="shared" si="30"/>
        <v>360</v>
      </c>
      <c r="T147">
        <f>$O$5+($O$4-S147) / O147</f>
        <v>198.50679486888419</v>
      </c>
    </row>
    <row r="148" spans="2:20" x14ac:dyDescent="0.25">
      <c r="C148">
        <v>138</v>
      </c>
      <c r="D148">
        <f t="shared" si="22"/>
        <v>-1.110612514829193</v>
      </c>
      <c r="E148">
        <f t="shared" si="23"/>
        <v>-0.90040404429784038</v>
      </c>
      <c r="J148">
        <v>138</v>
      </c>
      <c r="K148">
        <f t="shared" si="21"/>
        <v>64.40625</v>
      </c>
      <c r="L148">
        <f t="shared" si="24"/>
        <v>0.44669520543229874</v>
      </c>
      <c r="M148">
        <f t="shared" si="25"/>
        <v>1.5707963267948966</v>
      </c>
      <c r="N148">
        <f t="shared" si="26"/>
        <v>4.7123889803846897</v>
      </c>
      <c r="O148">
        <f>TAN(L148)</f>
        <v>0.47898560468892604</v>
      </c>
      <c r="P148" t="b">
        <f t="shared" si="27"/>
        <v>1</v>
      </c>
      <c r="Q148">
        <f t="shared" si="28"/>
        <v>319</v>
      </c>
      <c r="R148">
        <f t="shared" si="29"/>
        <v>360</v>
      </c>
      <c r="S148">
        <f t="shared" si="30"/>
        <v>360</v>
      </c>
      <c r="T148">
        <f>$O$5+($O$4-S148) / O148</f>
        <v>198.24509170168307</v>
      </c>
    </row>
    <row r="149" spans="2:20" x14ac:dyDescent="0.25">
      <c r="C149">
        <v>139</v>
      </c>
      <c r="D149">
        <f t="shared" si="22"/>
        <v>-1.1503684072210094</v>
      </c>
      <c r="E149">
        <f t="shared" si="23"/>
        <v>-0.86928673781622667</v>
      </c>
      <c r="J149">
        <v>139</v>
      </c>
      <c r="K149">
        <f t="shared" si="21"/>
        <v>64.546875</v>
      </c>
      <c r="L149">
        <f t="shared" si="24"/>
        <v>0.4442408361716817</v>
      </c>
      <c r="M149">
        <f t="shared" si="25"/>
        <v>1.5707963267948966</v>
      </c>
      <c r="N149">
        <f t="shared" si="26"/>
        <v>4.7123889803846897</v>
      </c>
      <c r="O149">
        <f>TAN(L149)</f>
        <v>0.47597167348612096</v>
      </c>
      <c r="P149" t="b">
        <f t="shared" si="27"/>
        <v>1</v>
      </c>
      <c r="Q149">
        <f t="shared" si="28"/>
        <v>319</v>
      </c>
      <c r="R149">
        <f t="shared" si="29"/>
        <v>360</v>
      </c>
      <c r="S149">
        <f t="shared" si="30"/>
        <v>360</v>
      </c>
      <c r="T149">
        <f>$O$5+($O$4-S149) / O149</f>
        <v>197.98069273006183</v>
      </c>
    </row>
    <row r="150" spans="2:20" x14ac:dyDescent="0.25">
      <c r="C150">
        <v>140</v>
      </c>
      <c r="D150">
        <f t="shared" si="22"/>
        <v>-1.19175359259421</v>
      </c>
      <c r="E150">
        <f t="shared" si="23"/>
        <v>-0.83909963117728037</v>
      </c>
      <c r="J150">
        <v>140</v>
      </c>
      <c r="K150">
        <f t="shared" si="21"/>
        <v>64.6875</v>
      </c>
      <c r="L150">
        <f t="shared" si="24"/>
        <v>0.44178646691106466</v>
      </c>
      <c r="M150">
        <f t="shared" si="25"/>
        <v>1.5707963267948966</v>
      </c>
      <c r="N150">
        <f t="shared" si="26"/>
        <v>4.7123889803846897</v>
      </c>
      <c r="O150">
        <f>TAN(L150)</f>
        <v>0.47296477589131991</v>
      </c>
      <c r="P150" t="b">
        <f t="shared" si="27"/>
        <v>1</v>
      </c>
      <c r="Q150">
        <f t="shared" si="28"/>
        <v>319</v>
      </c>
      <c r="R150">
        <f t="shared" si="29"/>
        <v>360</v>
      </c>
      <c r="S150">
        <f t="shared" si="30"/>
        <v>360</v>
      </c>
      <c r="T150">
        <f>$O$5+($O$4-S150) / O150</f>
        <v>197.7135528490272</v>
      </c>
    </row>
    <row r="151" spans="2:20" x14ac:dyDescent="0.25">
      <c r="C151">
        <v>141</v>
      </c>
      <c r="D151">
        <f t="shared" si="22"/>
        <v>-1.2348971565350515</v>
      </c>
      <c r="E151">
        <f t="shared" si="23"/>
        <v>-0.80978403319500702</v>
      </c>
      <c r="J151">
        <v>141</v>
      </c>
      <c r="K151">
        <f t="shared" si="21"/>
        <v>64.828125</v>
      </c>
      <c r="L151">
        <f t="shared" si="24"/>
        <v>0.43933209765044762</v>
      </c>
      <c r="M151">
        <f t="shared" si="25"/>
        <v>1.5707963267948966</v>
      </c>
      <c r="N151">
        <f t="shared" si="26"/>
        <v>4.7123889803846897</v>
      </c>
      <c r="O151">
        <f>TAN(L151)</f>
        <v>0.46996485121126685</v>
      </c>
      <c r="P151" t="b">
        <f t="shared" si="27"/>
        <v>1</v>
      </c>
      <c r="Q151">
        <f t="shared" si="28"/>
        <v>319</v>
      </c>
      <c r="R151">
        <f t="shared" si="29"/>
        <v>360</v>
      </c>
      <c r="S151">
        <f t="shared" si="30"/>
        <v>360</v>
      </c>
      <c r="T151">
        <f>$O$5+($O$4-S151) / O151</f>
        <v>197.44362594680672</v>
      </c>
    </row>
    <row r="152" spans="2:20" x14ac:dyDescent="0.25">
      <c r="C152">
        <v>142</v>
      </c>
      <c r="D152">
        <f t="shared" si="22"/>
        <v>-1.2799416321930788</v>
      </c>
      <c r="E152">
        <f t="shared" si="23"/>
        <v>-0.78128562650671762</v>
      </c>
      <c r="J152">
        <v>142</v>
      </c>
      <c r="K152">
        <f t="shared" si="21"/>
        <v>64.96875</v>
      </c>
      <c r="L152">
        <f t="shared" si="24"/>
        <v>0.43687772838983063</v>
      </c>
      <c r="M152">
        <f t="shared" si="25"/>
        <v>1.5707963267948966</v>
      </c>
      <c r="N152">
        <f t="shared" si="26"/>
        <v>4.7123889803846897</v>
      </c>
      <c r="O152">
        <f>TAN(L152)</f>
        <v>0.46697183920150342</v>
      </c>
      <c r="P152" t="b">
        <f t="shared" si="27"/>
        <v>1</v>
      </c>
      <c r="Q152">
        <f t="shared" si="28"/>
        <v>319</v>
      </c>
      <c r="R152">
        <f t="shared" si="29"/>
        <v>360</v>
      </c>
      <c r="S152">
        <f t="shared" si="30"/>
        <v>360</v>
      </c>
      <c r="T152">
        <f>$O$5+($O$4-S152) / O152</f>
        <v>197.17086487656533</v>
      </c>
    </row>
    <row r="153" spans="2:20" x14ac:dyDescent="0.25">
      <c r="C153">
        <v>143</v>
      </c>
      <c r="D153">
        <f t="shared" si="22"/>
        <v>-1.3270448216204098</v>
      </c>
      <c r="E153">
        <f t="shared" si="23"/>
        <v>-0.75355405010279397</v>
      </c>
      <c r="J153">
        <v>143</v>
      </c>
      <c r="K153">
        <f t="shared" si="21"/>
        <v>65.109375</v>
      </c>
      <c r="L153">
        <f t="shared" si="24"/>
        <v>0.43442335912921359</v>
      </c>
      <c r="M153">
        <f t="shared" si="25"/>
        <v>1.5707963267948966</v>
      </c>
      <c r="N153">
        <f t="shared" si="26"/>
        <v>4.7123889803846897</v>
      </c>
      <c r="O153">
        <f>TAN(L153)</f>
        <v>0.46398568006107765</v>
      </c>
      <c r="P153" t="b">
        <f t="shared" si="27"/>
        <v>1</v>
      </c>
      <c r="Q153">
        <f t="shared" si="28"/>
        <v>319</v>
      </c>
      <c r="R153">
        <f t="shared" si="29"/>
        <v>360</v>
      </c>
      <c r="S153">
        <f t="shared" si="30"/>
        <v>360</v>
      </c>
      <c r="T153">
        <f>$O$5+($O$4-S153) / O153</f>
        <v>196.89522142716288</v>
      </c>
    </row>
    <row r="154" spans="2:20" x14ac:dyDescent="0.25">
      <c r="C154">
        <v>144</v>
      </c>
      <c r="D154">
        <f t="shared" si="22"/>
        <v>-1.3763819204711734</v>
      </c>
      <c r="E154">
        <f t="shared" si="23"/>
        <v>-0.72654252800536101</v>
      </c>
      <c r="J154">
        <v>144</v>
      </c>
      <c r="K154">
        <f t="shared" si="21"/>
        <v>65.25</v>
      </c>
      <c r="L154">
        <f t="shared" si="24"/>
        <v>0.43196898986859655</v>
      </c>
      <c r="M154">
        <f t="shared" si="25"/>
        <v>1.5707963267948966</v>
      </c>
      <c r="N154">
        <f t="shared" si="26"/>
        <v>4.7123889803846897</v>
      </c>
      <c r="O154">
        <f>TAN(L154)</f>
        <v>0.46100631442731815</v>
      </c>
      <c r="P154" t="b">
        <f t="shared" si="27"/>
        <v>1</v>
      </c>
      <c r="Q154">
        <f t="shared" si="28"/>
        <v>319</v>
      </c>
      <c r="R154">
        <f t="shared" si="29"/>
        <v>360</v>
      </c>
      <c r="S154">
        <f t="shared" si="30"/>
        <v>360</v>
      </c>
      <c r="T154">
        <f>$O$5+($O$4-S154) / O154</f>
        <v>196.61664629291496</v>
      </c>
    </row>
    <row r="155" spans="2:20" x14ac:dyDescent="0.25">
      <c r="C155">
        <v>145</v>
      </c>
      <c r="D155">
        <f t="shared" si="22"/>
        <v>-1.4281480067421144</v>
      </c>
      <c r="E155">
        <f t="shared" si="23"/>
        <v>-0.7002075382097096</v>
      </c>
      <c r="J155">
        <v>145</v>
      </c>
      <c r="K155">
        <f t="shared" ref="K155:K218" si="31">$R$4+(($R$3/$O$3) * J155)</f>
        <v>65.390625</v>
      </c>
      <c r="L155">
        <f t="shared" si="24"/>
        <v>0.42951462060797951</v>
      </c>
      <c r="M155">
        <f t="shared" si="25"/>
        <v>1.5707963267948966</v>
      </c>
      <c r="N155">
        <f t="shared" si="26"/>
        <v>4.7123889803846897</v>
      </c>
      <c r="O155">
        <f>TAN(L155)</f>
        <v>0.45803368337067241</v>
      </c>
      <c r="P155" t="b">
        <f t="shared" si="27"/>
        <v>1</v>
      </c>
      <c r="Q155">
        <f t="shared" si="28"/>
        <v>319</v>
      </c>
      <c r="R155">
        <f t="shared" si="29"/>
        <v>360</v>
      </c>
      <c r="S155">
        <f t="shared" si="30"/>
        <v>360</v>
      </c>
      <c r="T155">
        <f>$O$5+($O$4-S155) / O155</f>
        <v>196.33508904231695</v>
      </c>
    </row>
    <row r="156" spans="2:20" x14ac:dyDescent="0.25">
      <c r="C156">
        <v>146</v>
      </c>
      <c r="D156">
        <f t="shared" si="22"/>
        <v>-1.4825609685127403</v>
      </c>
      <c r="E156">
        <f t="shared" si="23"/>
        <v>-0.67450851684242674</v>
      </c>
      <c r="J156">
        <v>146</v>
      </c>
      <c r="K156">
        <f t="shared" si="31"/>
        <v>65.53125</v>
      </c>
      <c r="L156">
        <f t="shared" si="24"/>
        <v>0.42706025134736253</v>
      </c>
      <c r="M156">
        <f t="shared" si="25"/>
        <v>1.5707963267948966</v>
      </c>
      <c r="N156">
        <f t="shared" si="26"/>
        <v>4.7123889803846897</v>
      </c>
      <c r="O156">
        <f>TAN(L156)</f>
        <v>0.4550677283896078</v>
      </c>
      <c r="P156" t="b">
        <f t="shared" si="27"/>
        <v>1</v>
      </c>
      <c r="Q156">
        <f t="shared" si="28"/>
        <v>319</v>
      </c>
      <c r="R156">
        <f t="shared" si="29"/>
        <v>360</v>
      </c>
      <c r="S156">
        <f t="shared" si="30"/>
        <v>360</v>
      </c>
      <c r="T156">
        <f>$O$5+($O$4-S156) / O156</f>
        <v>196.0504980856895</v>
      </c>
    </row>
    <row r="157" spans="2:20" x14ac:dyDescent="0.25">
      <c r="C157">
        <v>147</v>
      </c>
      <c r="D157">
        <f t="shared" si="22"/>
        <v>-1.5398649638145829</v>
      </c>
      <c r="E157">
        <f t="shared" si="23"/>
        <v>-0.64940759319751096</v>
      </c>
      <c r="J157">
        <v>147</v>
      </c>
      <c r="K157">
        <f t="shared" si="31"/>
        <v>65.671875</v>
      </c>
      <c r="L157">
        <f t="shared" si="24"/>
        <v>0.42460588208674549</v>
      </c>
      <c r="M157">
        <f t="shared" si="25"/>
        <v>1.5707963267948966</v>
      </c>
      <c r="N157">
        <f t="shared" si="26"/>
        <v>4.7123889803846897</v>
      </c>
      <c r="O157">
        <f>TAN(L157)</f>
        <v>0.45210839140557502</v>
      </c>
      <c r="P157" t="b">
        <f t="shared" si="27"/>
        <v>1</v>
      </c>
      <c r="Q157">
        <f t="shared" si="28"/>
        <v>319</v>
      </c>
      <c r="R157">
        <f t="shared" si="29"/>
        <v>360</v>
      </c>
      <c r="S157">
        <f t="shared" si="30"/>
        <v>360</v>
      </c>
      <c r="T157">
        <f>$O$5+($O$4-S157) / O157</f>
        <v>195.76282064170204</v>
      </c>
    </row>
    <row r="158" spans="2:20" x14ac:dyDescent="0.25">
      <c r="C158">
        <v>148</v>
      </c>
      <c r="D158">
        <f t="shared" si="22"/>
        <v>-1.6003345290410507</v>
      </c>
      <c r="E158">
        <f t="shared" si="23"/>
        <v>-0.62486935190932746</v>
      </c>
      <c r="J158">
        <v>148</v>
      </c>
      <c r="K158">
        <f t="shared" si="31"/>
        <v>65.8125</v>
      </c>
      <c r="L158">
        <f t="shared" si="24"/>
        <v>0.42215151282612845</v>
      </c>
      <c r="M158">
        <f t="shared" si="25"/>
        <v>1.5707963267948966</v>
      </c>
      <c r="N158">
        <f t="shared" si="26"/>
        <v>4.7123889803846897</v>
      </c>
      <c r="O158">
        <f>TAN(L158)</f>
        <v>0.4491556147580329</v>
      </c>
      <c r="P158" t="b">
        <f t="shared" si="27"/>
        <v>1</v>
      </c>
      <c r="Q158">
        <f t="shared" si="28"/>
        <v>319</v>
      </c>
      <c r="R158">
        <f t="shared" si="29"/>
        <v>360</v>
      </c>
      <c r="S158">
        <f t="shared" si="30"/>
        <v>360</v>
      </c>
      <c r="T158">
        <f>$O$5+($O$4-S158) / O158</f>
        <v>195.4720027027285</v>
      </c>
    </row>
    <row r="159" spans="2:20" x14ac:dyDescent="0.25">
      <c r="C159">
        <v>149</v>
      </c>
      <c r="D159">
        <f t="shared" si="22"/>
        <v>-1.6642794823505183</v>
      </c>
      <c r="E159">
        <f t="shared" si="23"/>
        <v>-0.60086061902756072</v>
      </c>
      <c r="J159">
        <v>149</v>
      </c>
      <c r="K159">
        <f t="shared" si="31"/>
        <v>65.953125</v>
      </c>
      <c r="L159">
        <f t="shared" si="24"/>
        <v>0.41969714356551141</v>
      </c>
      <c r="M159">
        <f t="shared" si="25"/>
        <v>1.5707963267948966</v>
      </c>
      <c r="N159">
        <f t="shared" si="26"/>
        <v>4.7123889803846897</v>
      </c>
      <c r="O159">
        <f>TAN(L159)</f>
        <v>0.44620934119953315</v>
      </c>
      <c r="P159" t="b">
        <f t="shared" si="27"/>
        <v>1</v>
      </c>
      <c r="Q159">
        <f t="shared" si="28"/>
        <v>319</v>
      </c>
      <c r="R159">
        <f t="shared" si="29"/>
        <v>360</v>
      </c>
      <c r="S159">
        <f t="shared" si="30"/>
        <v>360</v>
      </c>
      <c r="T159">
        <f>$O$5+($O$4-S159) / O159</f>
        <v>195.17798899898753</v>
      </c>
    </row>
    <row r="160" spans="2:20" x14ac:dyDescent="0.25">
      <c r="C160">
        <v>150</v>
      </c>
      <c r="D160">
        <f t="shared" si="22"/>
        <v>-1.7320508075688767</v>
      </c>
      <c r="E160">
        <f t="shared" si="23"/>
        <v>-0.57735026918962573</v>
      </c>
      <c r="J160">
        <v>150</v>
      </c>
      <c r="K160">
        <f t="shared" si="31"/>
        <v>66.09375</v>
      </c>
      <c r="L160">
        <f t="shared" si="24"/>
        <v>0.41724277430489443</v>
      </c>
      <c r="M160">
        <f t="shared" si="25"/>
        <v>1.5707963267948966</v>
      </c>
      <c r="N160">
        <f t="shared" si="26"/>
        <v>4.7123889803846897</v>
      </c>
      <c r="O160">
        <f>TAN(L160)</f>
        <v>0.44326951389086433</v>
      </c>
      <c r="P160" t="b">
        <f t="shared" si="27"/>
        <v>1</v>
      </c>
      <c r="Q160">
        <f t="shared" si="28"/>
        <v>319</v>
      </c>
      <c r="R160">
        <f t="shared" si="29"/>
        <v>360</v>
      </c>
      <c r="S160">
        <f t="shared" si="30"/>
        <v>360</v>
      </c>
      <c r="T160">
        <f>$O$5+($O$4-S160) / O160</f>
        <v>194.88072296141684</v>
      </c>
    </row>
    <row r="161" spans="3:20" x14ac:dyDescent="0.25">
      <c r="C161">
        <v>151</v>
      </c>
      <c r="D161">
        <f t="shared" si="22"/>
        <v>-1.8040477552714236</v>
      </c>
      <c r="E161">
        <f t="shared" si="23"/>
        <v>-0.5543090514527691</v>
      </c>
      <c r="J161">
        <v>151</v>
      </c>
      <c r="K161">
        <f t="shared" si="31"/>
        <v>66.234375</v>
      </c>
      <c r="L161">
        <f t="shared" si="24"/>
        <v>0.41478840504427739</v>
      </c>
      <c r="M161">
        <f t="shared" si="25"/>
        <v>1.5707963267948966</v>
      </c>
      <c r="N161">
        <f t="shared" si="26"/>
        <v>4.7123889803846897</v>
      </c>
      <c r="O161">
        <f>TAN(L161)</f>
        <v>0.44033607639625466</v>
      </c>
      <c r="P161" t="b">
        <f t="shared" si="27"/>
        <v>1</v>
      </c>
      <c r="Q161">
        <f t="shared" si="28"/>
        <v>319</v>
      </c>
      <c r="R161">
        <f t="shared" si="29"/>
        <v>360</v>
      </c>
      <c r="S161">
        <f t="shared" si="30"/>
        <v>360</v>
      </c>
      <c r="T161">
        <f>$O$5+($O$4-S161) / O161</f>
        <v>194.5801466832298</v>
      </c>
    </row>
    <row r="162" spans="3:20" x14ac:dyDescent="0.25">
      <c r="C162">
        <v>152</v>
      </c>
      <c r="D162">
        <f t="shared" si="22"/>
        <v>-1.8807264653463318</v>
      </c>
      <c r="E162">
        <f t="shared" si="23"/>
        <v>-0.53170943166147866</v>
      </c>
      <c r="J162">
        <v>152</v>
      </c>
      <c r="K162">
        <f t="shared" si="31"/>
        <v>66.375</v>
      </c>
      <c r="L162">
        <f t="shared" si="24"/>
        <v>0.41233403578366035</v>
      </c>
      <c r="M162">
        <f t="shared" si="25"/>
        <v>1.5707963267948966</v>
      </c>
      <c r="N162">
        <f t="shared" si="26"/>
        <v>4.7123889803846897</v>
      </c>
      <c r="O162">
        <f>TAN(L162)</f>
        <v>0.43740897267863199</v>
      </c>
      <c r="P162" t="b">
        <f t="shared" si="27"/>
        <v>1</v>
      </c>
      <c r="Q162">
        <f t="shared" si="28"/>
        <v>319</v>
      </c>
      <c r="R162">
        <f t="shared" si="29"/>
        <v>360</v>
      </c>
      <c r="S162">
        <f t="shared" si="30"/>
        <v>360</v>
      </c>
      <c r="T162">
        <f>$O$5+($O$4-S162) / O162</f>
        <v>194.27620088009908</v>
      </c>
    </row>
    <row r="163" spans="3:20" x14ac:dyDescent="0.25">
      <c r="C163">
        <v>153</v>
      </c>
      <c r="D163">
        <f t="shared" si="22"/>
        <v>-1.9626105055051504</v>
      </c>
      <c r="E163">
        <f t="shared" si="23"/>
        <v>-0.50952544949442891</v>
      </c>
      <c r="J163">
        <v>153</v>
      </c>
      <c r="K163">
        <f t="shared" si="31"/>
        <v>66.515625</v>
      </c>
      <c r="L163">
        <f t="shared" si="24"/>
        <v>0.40987966652304331</v>
      </c>
      <c r="M163">
        <f t="shared" si="25"/>
        <v>1.5707963267948966</v>
      </c>
      <c r="N163">
        <f t="shared" si="26"/>
        <v>4.7123889803846897</v>
      </c>
      <c r="O163">
        <f>TAN(L163)</f>
        <v>0.43448814709494049</v>
      </c>
      <c r="P163" t="b">
        <f t="shared" si="27"/>
        <v>1</v>
      </c>
      <c r="Q163">
        <f t="shared" si="28"/>
        <v>319</v>
      </c>
      <c r="R163">
        <f t="shared" si="29"/>
        <v>360</v>
      </c>
      <c r="S163">
        <f t="shared" si="30"/>
        <v>360</v>
      </c>
      <c r="T163">
        <f>$O$5+($O$4-S163) / O163</f>
        <v>193.96882484890943</v>
      </c>
    </row>
    <row r="164" spans="3:20" x14ac:dyDescent="0.25">
      <c r="C164">
        <v>154</v>
      </c>
      <c r="D164">
        <f t="shared" si="22"/>
        <v>-2.050303841579296</v>
      </c>
      <c r="E164">
        <f t="shared" si="23"/>
        <v>-0.48773258856586127</v>
      </c>
      <c r="J164">
        <v>154</v>
      </c>
      <c r="K164">
        <f t="shared" si="31"/>
        <v>66.65625</v>
      </c>
      <c r="L164">
        <f t="shared" si="24"/>
        <v>0.40742529726242632</v>
      </c>
      <c r="M164">
        <f t="shared" si="25"/>
        <v>1.5707963267948966</v>
      </c>
      <c r="N164">
        <f t="shared" si="26"/>
        <v>4.7123889803846897</v>
      </c>
      <c r="O164">
        <f>TAN(L164)</f>
        <v>0.4315735443915133</v>
      </c>
      <c r="P164" t="b">
        <f t="shared" si="27"/>
        <v>1</v>
      </c>
      <c r="Q164">
        <f t="shared" si="28"/>
        <v>319</v>
      </c>
      <c r="R164">
        <f t="shared" si="29"/>
        <v>360</v>
      </c>
      <c r="S164">
        <f t="shared" si="30"/>
        <v>360</v>
      </c>
      <c r="T164">
        <f>$O$5+($O$4-S164) / O164</f>
        <v>193.65795642502019</v>
      </c>
    </row>
    <row r="165" spans="3:20" x14ac:dyDescent="0.25">
      <c r="C165">
        <v>155</v>
      </c>
      <c r="D165">
        <f t="shared" si="22"/>
        <v>-2.1445069205095586</v>
      </c>
      <c r="E165">
        <f t="shared" si="23"/>
        <v>-0.46630765815499864</v>
      </c>
      <c r="J165">
        <v>155</v>
      </c>
      <c r="K165">
        <f t="shared" si="31"/>
        <v>66.796875</v>
      </c>
      <c r="L165">
        <f t="shared" si="24"/>
        <v>0.40497092800180928</v>
      </c>
      <c r="M165">
        <f t="shared" si="25"/>
        <v>1.5707963267948966</v>
      </c>
      <c r="N165">
        <f t="shared" si="26"/>
        <v>4.7123889803846897</v>
      </c>
      <c r="O165">
        <f>TAN(L165)</f>
        <v>0.4286651096994995</v>
      </c>
      <c r="P165" t="b">
        <f t="shared" si="27"/>
        <v>1</v>
      </c>
      <c r="Q165">
        <f t="shared" si="28"/>
        <v>319</v>
      </c>
      <c r="R165">
        <f t="shared" si="29"/>
        <v>360</v>
      </c>
      <c r="S165">
        <f t="shared" si="30"/>
        <v>360</v>
      </c>
      <c r="T165">
        <f>$O$5+($O$4-S165) / O165</f>
        <v>193.34353193797301</v>
      </c>
    </row>
    <row r="166" spans="3:20" x14ac:dyDescent="0.25">
      <c r="C166">
        <v>156</v>
      </c>
      <c r="D166">
        <f t="shared" si="22"/>
        <v>-2.2460367739042164</v>
      </c>
      <c r="E166">
        <f t="shared" si="23"/>
        <v>-0.44522868530853649</v>
      </c>
      <c r="J166">
        <v>156</v>
      </c>
      <c r="K166">
        <f t="shared" si="31"/>
        <v>66.9375</v>
      </c>
      <c r="L166">
        <f t="shared" si="24"/>
        <v>0.40251655874119224</v>
      </c>
      <c r="M166">
        <f t="shared" si="25"/>
        <v>1.5707963267948966</v>
      </c>
      <c r="N166">
        <f t="shared" si="26"/>
        <v>4.7123889803846897</v>
      </c>
      <c r="O166">
        <f>TAN(L166)</f>
        <v>0.42576278853034599</v>
      </c>
      <c r="P166" t="b">
        <f t="shared" si="27"/>
        <v>1</v>
      </c>
      <c r="Q166">
        <f t="shared" si="28"/>
        <v>319</v>
      </c>
      <c r="R166">
        <f t="shared" si="29"/>
        <v>360</v>
      </c>
      <c r="S166">
        <f t="shared" si="30"/>
        <v>360</v>
      </c>
      <c r="T166">
        <f>$O$5+($O$4-S166) / O166</f>
        <v>193.02548616557993</v>
      </c>
    </row>
    <row r="167" spans="3:20" x14ac:dyDescent="0.25">
      <c r="C167">
        <v>157</v>
      </c>
      <c r="D167">
        <f t="shared" si="22"/>
        <v>-2.3558523658237531</v>
      </c>
      <c r="E167">
        <f t="shared" si="23"/>
        <v>-0.42447481620960476</v>
      </c>
      <c r="J167">
        <v>157</v>
      </c>
      <c r="K167">
        <f t="shared" si="31"/>
        <v>67.078125</v>
      </c>
      <c r="L167">
        <f t="shared" si="24"/>
        <v>0.4000621894805752</v>
      </c>
      <c r="M167">
        <f t="shared" si="25"/>
        <v>1.5707963267948966</v>
      </c>
      <c r="N167">
        <f t="shared" si="26"/>
        <v>4.7123889803846897</v>
      </c>
      <c r="O167">
        <f>TAN(L167)</f>
        <v>0.42286652677133196</v>
      </c>
      <c r="P167" t="b">
        <f t="shared" si="27"/>
        <v>1</v>
      </c>
      <c r="Q167">
        <f t="shared" si="28"/>
        <v>319</v>
      </c>
      <c r="R167">
        <f t="shared" si="29"/>
        <v>360</v>
      </c>
      <c r="S167">
        <f t="shared" si="30"/>
        <v>360</v>
      </c>
      <c r="T167">
        <f>$O$5+($O$4-S167) / O167</f>
        <v>192.70375228632099</v>
      </c>
    </row>
    <row r="168" spans="3:20" x14ac:dyDescent="0.25">
      <c r="C168">
        <v>158</v>
      </c>
      <c r="D168">
        <f t="shared" si="22"/>
        <v>-2.4750868534162964</v>
      </c>
      <c r="E168">
        <f t="shared" si="23"/>
        <v>-0.40402622583515707</v>
      </c>
      <c r="J168">
        <v>158</v>
      </c>
      <c r="K168">
        <f t="shared" si="31"/>
        <v>67.21875</v>
      </c>
      <c r="L168">
        <f t="shared" si="24"/>
        <v>0.39760782021995822</v>
      </c>
      <c r="M168">
        <f t="shared" si="25"/>
        <v>1.5707963267948966</v>
      </c>
      <c r="N168">
        <f t="shared" si="26"/>
        <v>4.7123889803846897</v>
      </c>
      <c r="O168">
        <f>TAN(L168)</f>
        <v>0.41997627068115623</v>
      </c>
      <c r="P168" t="b">
        <f t="shared" si="27"/>
        <v>1</v>
      </c>
      <c r="Q168">
        <f t="shared" si="28"/>
        <v>319</v>
      </c>
      <c r="R168">
        <f t="shared" si="29"/>
        <v>360</v>
      </c>
      <c r="S168">
        <f t="shared" si="30"/>
        <v>360</v>
      </c>
      <c r="T168">
        <f>$O$5+($O$4-S168) / O168</f>
        <v>192.37826182997873</v>
      </c>
    </row>
    <row r="169" spans="3:20" x14ac:dyDescent="0.25">
      <c r="C169">
        <v>159</v>
      </c>
      <c r="D169">
        <f t="shared" si="22"/>
        <v>-2.6050890646938005</v>
      </c>
      <c r="E169">
        <f t="shared" si="23"/>
        <v>-0.38386403503541577</v>
      </c>
      <c r="J169">
        <v>159</v>
      </c>
      <c r="K169">
        <f t="shared" si="31"/>
        <v>67.359375</v>
      </c>
      <c r="L169">
        <f t="shared" si="24"/>
        <v>0.39515345095934118</v>
      </c>
      <c r="M169">
        <f t="shared" si="25"/>
        <v>1.5707963267948966</v>
      </c>
      <c r="N169">
        <f t="shared" si="26"/>
        <v>4.7123889803846897</v>
      </c>
      <c r="O169">
        <f>TAN(L169)</f>
        <v>0.41709196688557559</v>
      </c>
      <c r="P169" t="b">
        <f t="shared" si="27"/>
        <v>1</v>
      </c>
      <c r="Q169">
        <f t="shared" si="28"/>
        <v>319</v>
      </c>
      <c r="R169">
        <f t="shared" si="29"/>
        <v>360</v>
      </c>
      <c r="S169">
        <f t="shared" si="30"/>
        <v>360</v>
      </c>
      <c r="T169">
        <f>$O$5+($O$4-S169) / O169</f>
        <v>192.0489446264335</v>
      </c>
    </row>
    <row r="170" spans="3:20" x14ac:dyDescent="0.25">
      <c r="C170">
        <v>160</v>
      </c>
      <c r="D170">
        <f t="shared" si="22"/>
        <v>-2.7474774194546216</v>
      </c>
      <c r="E170">
        <f t="shared" si="23"/>
        <v>-0.36397023426620256</v>
      </c>
      <c r="J170">
        <v>160</v>
      </c>
      <c r="K170">
        <f t="shared" si="31"/>
        <v>67.5</v>
      </c>
      <c r="L170">
        <f t="shared" si="24"/>
        <v>0.39269908169872414</v>
      </c>
      <c r="M170">
        <f t="shared" si="25"/>
        <v>1.5707963267948966</v>
      </c>
      <c r="N170">
        <f t="shared" si="26"/>
        <v>4.7123889803846897</v>
      </c>
      <c r="O170">
        <f>TAN(L170)</f>
        <v>0.41421356237309503</v>
      </c>
      <c r="P170" t="b">
        <f t="shared" si="27"/>
        <v>1</v>
      </c>
      <c r="Q170">
        <f t="shared" si="28"/>
        <v>319</v>
      </c>
      <c r="R170">
        <f t="shared" si="29"/>
        <v>360</v>
      </c>
      <c r="S170">
        <f t="shared" si="30"/>
        <v>360</v>
      </c>
      <c r="T170">
        <f>$O$5+($O$4-S170) / O170</f>
        <v>191.7157287525381</v>
      </c>
    </row>
    <row r="171" spans="3:20" x14ac:dyDescent="0.25">
      <c r="C171">
        <v>161</v>
      </c>
      <c r="D171">
        <f t="shared" si="22"/>
        <v>-2.9042108776758222</v>
      </c>
      <c r="E171">
        <f t="shared" si="23"/>
        <v>-0.34432761328966516</v>
      </c>
      <c r="J171">
        <v>161</v>
      </c>
      <c r="K171">
        <f t="shared" si="31"/>
        <v>67.640625</v>
      </c>
      <c r="L171">
        <f t="shared" si="24"/>
        <v>0.3902447124381071</v>
      </c>
      <c r="M171">
        <f t="shared" si="25"/>
        <v>1.5707963267948966</v>
      </c>
      <c r="N171">
        <f t="shared" si="26"/>
        <v>4.7123889803846897</v>
      </c>
      <c r="O171">
        <f>TAN(L171)</f>
        <v>0.41134100449070699</v>
      </c>
      <c r="P171" t="b">
        <f t="shared" si="27"/>
        <v>1</v>
      </c>
      <c r="Q171">
        <f t="shared" si="28"/>
        <v>319</v>
      </c>
      <c r="R171">
        <f t="shared" si="29"/>
        <v>360</v>
      </c>
      <c r="S171">
        <f t="shared" si="30"/>
        <v>360</v>
      </c>
      <c r="T171">
        <f>$O$5+($O$4-S171) / O171</f>
        <v>191.37854047698801</v>
      </c>
    </row>
    <row r="172" spans="3:20" x14ac:dyDescent="0.25">
      <c r="C172">
        <v>162</v>
      </c>
      <c r="D172">
        <f t="shared" si="22"/>
        <v>-3.0776835371752527</v>
      </c>
      <c r="E172">
        <f t="shared" si="23"/>
        <v>-0.32491969623290645</v>
      </c>
      <c r="J172">
        <v>162</v>
      </c>
      <c r="K172">
        <f t="shared" si="31"/>
        <v>67.78125</v>
      </c>
      <c r="L172">
        <f t="shared" si="24"/>
        <v>0.38779034317749012</v>
      </c>
      <c r="M172">
        <f t="shared" si="25"/>
        <v>1.5707963267948966</v>
      </c>
      <c r="N172">
        <f t="shared" si="26"/>
        <v>4.7123889803846897</v>
      </c>
      <c r="O172">
        <f>TAN(L172)</f>
        <v>0.40847424093968066</v>
      </c>
      <c r="P172" t="b">
        <f t="shared" si="27"/>
        <v>1</v>
      </c>
      <c r="Q172">
        <f t="shared" si="28"/>
        <v>319</v>
      </c>
      <c r="R172">
        <f t="shared" si="29"/>
        <v>360</v>
      </c>
      <c r="S172">
        <f t="shared" si="30"/>
        <v>360</v>
      </c>
      <c r="T172">
        <f>$O$5+($O$4-S172) / O172</f>
        <v>191.03730420309807</v>
      </c>
    </row>
    <row r="173" spans="3:20" x14ac:dyDescent="0.25">
      <c r="C173">
        <v>163</v>
      </c>
      <c r="D173">
        <f t="shared" si="22"/>
        <v>-3.2708526184841404</v>
      </c>
      <c r="E173">
        <f t="shared" si="23"/>
        <v>-0.30573068145866023</v>
      </c>
      <c r="J173">
        <v>163</v>
      </c>
      <c r="K173">
        <f t="shared" si="31"/>
        <v>67.921875</v>
      </c>
      <c r="L173">
        <f t="shared" si="24"/>
        <v>0.38533597391687308</v>
      </c>
      <c r="M173">
        <f t="shared" si="25"/>
        <v>1.5707963267948966</v>
      </c>
      <c r="N173">
        <f t="shared" si="26"/>
        <v>4.7123889803846897</v>
      </c>
      <c r="O173">
        <f>TAN(L173)</f>
        <v>0.40561321977139936</v>
      </c>
      <c r="P173" t="b">
        <f t="shared" si="27"/>
        <v>1</v>
      </c>
      <c r="Q173">
        <f t="shared" si="28"/>
        <v>319</v>
      </c>
      <c r="R173">
        <f t="shared" si="29"/>
        <v>360</v>
      </c>
      <c r="S173">
        <f t="shared" si="30"/>
        <v>360</v>
      </c>
      <c r="T173">
        <f>$O$5+($O$4-S173) / O173</f>
        <v>190.69194240939225</v>
      </c>
    </row>
    <row r="174" spans="3:20" x14ac:dyDescent="0.25">
      <c r="C174">
        <v>164</v>
      </c>
      <c r="D174">
        <f t="shared" si="22"/>
        <v>-3.4874144438409087</v>
      </c>
      <c r="E174">
        <f t="shared" si="23"/>
        <v>-0.28674538575880798</v>
      </c>
      <c r="J174">
        <v>164</v>
      </c>
      <c r="K174">
        <f t="shared" si="31"/>
        <v>68.0625</v>
      </c>
      <c r="L174">
        <f t="shared" si="24"/>
        <v>0.38288160465625604</v>
      </c>
      <c r="M174">
        <f t="shared" si="25"/>
        <v>1.5707963267948966</v>
      </c>
      <c r="N174">
        <f t="shared" si="26"/>
        <v>4.7123889803846897</v>
      </c>
      <c r="O174">
        <f>TAN(L174)</f>
        <v>0.40275788938324636</v>
      </c>
      <c r="P174" t="b">
        <f t="shared" si="27"/>
        <v>1</v>
      </c>
      <c r="Q174">
        <f t="shared" si="28"/>
        <v>319</v>
      </c>
      <c r="R174">
        <f t="shared" si="29"/>
        <v>360</v>
      </c>
      <c r="S174">
        <f t="shared" si="30"/>
        <v>360</v>
      </c>
      <c r="T174">
        <f>$O$5+($O$4-S174) / O174</f>
        <v>190.34237558790835</v>
      </c>
    </row>
    <row r="175" spans="3:20" x14ac:dyDescent="0.25">
      <c r="C175">
        <v>165</v>
      </c>
      <c r="D175">
        <f t="shared" si="22"/>
        <v>-3.7320508075688776</v>
      </c>
      <c r="E175">
        <f t="shared" si="23"/>
        <v>-0.26794919243112297</v>
      </c>
      <c r="J175">
        <v>165</v>
      </c>
      <c r="K175">
        <f t="shared" si="31"/>
        <v>68.203125</v>
      </c>
      <c r="L175">
        <f t="shared" si="24"/>
        <v>0.380427235395639</v>
      </c>
      <c r="M175">
        <f t="shared" si="25"/>
        <v>1.5707963267948966</v>
      </c>
      <c r="N175">
        <f t="shared" si="26"/>
        <v>4.7123889803846897</v>
      </c>
      <c r="O175">
        <f>TAN(L175)</f>
        <v>0.39990819851453718</v>
      </c>
      <c r="P175" t="b">
        <f t="shared" si="27"/>
        <v>1</v>
      </c>
      <c r="Q175">
        <f t="shared" si="28"/>
        <v>319</v>
      </c>
      <c r="R175">
        <f t="shared" si="29"/>
        <v>360</v>
      </c>
      <c r="S175">
        <f t="shared" si="30"/>
        <v>360</v>
      </c>
      <c r="T175">
        <f>$O$5+($O$4-S175) / O175</f>
        <v>189.98852218011484</v>
      </c>
    </row>
    <row r="176" spans="3:20" x14ac:dyDescent="0.25">
      <c r="C176">
        <v>166</v>
      </c>
      <c r="D176">
        <f t="shared" si="22"/>
        <v>-4.0107809335358455</v>
      </c>
      <c r="E176">
        <f t="shared" si="23"/>
        <v>-0.24932800284318071</v>
      </c>
      <c r="J176">
        <v>166</v>
      </c>
      <c r="K176">
        <f t="shared" si="31"/>
        <v>68.34375</v>
      </c>
      <c r="L176">
        <f t="shared" si="24"/>
        <v>0.37797286613502201</v>
      </c>
      <c r="M176">
        <f t="shared" si="25"/>
        <v>1.5707963267948966</v>
      </c>
      <c r="N176">
        <f t="shared" si="26"/>
        <v>4.7123889803846897</v>
      </c>
      <c r="O176">
        <f>TAN(L176)</f>
        <v>0.39706409624249861</v>
      </c>
      <c r="P176" t="b">
        <f t="shared" si="27"/>
        <v>1</v>
      </c>
      <c r="Q176">
        <f t="shared" si="28"/>
        <v>319</v>
      </c>
      <c r="R176">
        <f t="shared" si="29"/>
        <v>360</v>
      </c>
      <c r="S176">
        <f t="shared" si="30"/>
        <v>360</v>
      </c>
      <c r="T176">
        <f>$O$5+($O$4-S176) / O176</f>
        <v>189.63029851033065</v>
      </c>
    </row>
    <row r="177" spans="2:20" x14ac:dyDescent="0.25">
      <c r="C177">
        <v>167</v>
      </c>
      <c r="D177">
        <f t="shared" si="22"/>
        <v>-4.3314758742841573</v>
      </c>
      <c r="E177">
        <f t="shared" si="23"/>
        <v>-0.23086819112556334</v>
      </c>
      <c r="J177">
        <v>167</v>
      </c>
      <c r="K177">
        <f t="shared" si="31"/>
        <v>68.484375</v>
      </c>
      <c r="L177">
        <f t="shared" si="24"/>
        <v>0.37551849687440497</v>
      </c>
      <c r="M177">
        <f t="shared" si="25"/>
        <v>1.5707963267948966</v>
      </c>
      <c r="N177">
        <f t="shared" si="26"/>
        <v>4.7123889803846897</v>
      </c>
      <c r="O177">
        <f>TAN(L177)</f>
        <v>0.39422553197829352</v>
      </c>
      <c r="P177" t="b">
        <f t="shared" si="27"/>
        <v>1</v>
      </c>
      <c r="Q177">
        <f t="shared" si="28"/>
        <v>319</v>
      </c>
      <c r="R177">
        <f t="shared" si="29"/>
        <v>360</v>
      </c>
      <c r="S177">
        <f t="shared" si="30"/>
        <v>360</v>
      </c>
      <c r="T177">
        <f>$O$5+($O$4-S177) / O177</f>
        <v>189.267618716534</v>
      </c>
    </row>
    <row r="178" spans="2:20" x14ac:dyDescent="0.25">
      <c r="C178">
        <v>168</v>
      </c>
      <c r="D178">
        <f t="shared" si="22"/>
        <v>-4.7046301094784511</v>
      </c>
      <c r="E178">
        <f t="shared" si="23"/>
        <v>-0.2125565616700221</v>
      </c>
      <c r="J178">
        <v>168</v>
      </c>
      <c r="K178">
        <f t="shared" si="31"/>
        <v>68.625</v>
      </c>
      <c r="L178">
        <f t="shared" si="24"/>
        <v>0.37306412761378793</v>
      </c>
      <c r="M178">
        <f t="shared" si="25"/>
        <v>1.5707963267948966</v>
      </c>
      <c r="N178">
        <f t="shared" si="26"/>
        <v>4.7123889803846897</v>
      </c>
      <c r="O178">
        <f>TAN(L178)</f>
        <v>0.39139245546309037</v>
      </c>
      <c r="P178" t="b">
        <f t="shared" si="27"/>
        <v>1</v>
      </c>
      <c r="Q178">
        <f t="shared" si="28"/>
        <v>319</v>
      </c>
      <c r="R178">
        <f t="shared" si="29"/>
        <v>360</v>
      </c>
      <c r="S178">
        <f t="shared" si="30"/>
        <v>360</v>
      </c>
      <c r="T178">
        <f>$O$5+($O$4-S178) / O178</f>
        <v>188.90039467844042</v>
      </c>
    </row>
    <row r="179" spans="2:20" x14ac:dyDescent="0.25">
      <c r="C179">
        <v>169</v>
      </c>
      <c r="D179">
        <f t="shared" si="22"/>
        <v>-5.1445540159703071</v>
      </c>
      <c r="E179">
        <f t="shared" si="23"/>
        <v>-0.19438030913771864</v>
      </c>
      <c r="J179">
        <v>169</v>
      </c>
      <c r="K179">
        <f t="shared" si="31"/>
        <v>68.765625</v>
      </c>
      <c r="L179">
        <f t="shared" si="24"/>
        <v>0.37060975835317089</v>
      </c>
      <c r="M179">
        <f t="shared" si="25"/>
        <v>1.5707963267948966</v>
      </c>
      <c r="N179">
        <f t="shared" si="26"/>
        <v>4.7123889803846897</v>
      </c>
      <c r="O179">
        <f>TAN(L179)</f>
        <v>0.38856481676417765</v>
      </c>
      <c r="P179" t="b">
        <f t="shared" si="27"/>
        <v>1</v>
      </c>
      <c r="Q179">
        <f t="shared" si="28"/>
        <v>319</v>
      </c>
      <c r="R179">
        <f t="shared" si="29"/>
        <v>360</v>
      </c>
      <c r="S179">
        <f t="shared" si="30"/>
        <v>360</v>
      </c>
      <c r="T179">
        <f>$O$5+($O$4-S179) / O179</f>
        <v>188.52853594272247</v>
      </c>
    </row>
    <row r="180" spans="2:20" x14ac:dyDescent="0.25">
      <c r="C180">
        <v>170</v>
      </c>
      <c r="D180">
        <f t="shared" si="22"/>
        <v>-5.6712818196177066</v>
      </c>
      <c r="E180">
        <f t="shared" si="23"/>
        <v>-0.17632698070846489</v>
      </c>
      <c r="J180">
        <v>170</v>
      </c>
      <c r="K180">
        <f t="shared" si="31"/>
        <v>68.90625</v>
      </c>
      <c r="L180">
        <f t="shared" si="24"/>
        <v>0.36815538909255391</v>
      </c>
      <c r="M180">
        <f t="shared" si="25"/>
        <v>1.5707963267948966</v>
      </c>
      <c r="N180">
        <f t="shared" si="26"/>
        <v>4.7123889803846897</v>
      </c>
      <c r="O180">
        <f>TAN(L180)</f>
        <v>0.38574256627112125</v>
      </c>
      <c r="P180" t="b">
        <f t="shared" si="27"/>
        <v>1</v>
      </c>
      <c r="Q180">
        <f t="shared" si="28"/>
        <v>319</v>
      </c>
      <c r="R180">
        <f t="shared" si="29"/>
        <v>360</v>
      </c>
      <c r="S180">
        <f t="shared" si="30"/>
        <v>360</v>
      </c>
      <c r="T180">
        <f>$O$5+($O$4-S180) / O180</f>
        <v>188.15194964523855</v>
      </c>
    </row>
    <row r="181" spans="2:20" x14ac:dyDescent="0.25">
      <c r="C181">
        <v>171</v>
      </c>
      <c r="D181">
        <f t="shared" si="22"/>
        <v>-6.3137515146750411</v>
      </c>
      <c r="E181">
        <f t="shared" si="23"/>
        <v>-0.15838444032453641</v>
      </c>
      <c r="J181">
        <v>171</v>
      </c>
      <c r="K181">
        <f t="shared" si="31"/>
        <v>69.046875</v>
      </c>
      <c r="L181">
        <f t="shared" si="24"/>
        <v>0.36570101983193687</v>
      </c>
      <c r="M181">
        <f t="shared" si="25"/>
        <v>1.5707963267948966</v>
      </c>
      <c r="N181">
        <f t="shared" si="26"/>
        <v>4.7123889803846897</v>
      </c>
      <c r="O181">
        <f>TAN(L181)</f>
        <v>0.38292565469196516</v>
      </c>
      <c r="P181" t="b">
        <f t="shared" si="27"/>
        <v>1</v>
      </c>
      <c r="Q181">
        <f t="shared" si="28"/>
        <v>319</v>
      </c>
      <c r="R181">
        <f t="shared" si="29"/>
        <v>360</v>
      </c>
      <c r="S181">
        <f t="shared" si="30"/>
        <v>360</v>
      </c>
      <c r="T181">
        <f>$O$5+($O$4-S181) / O181</f>
        <v>187.77054043012998</v>
      </c>
    </row>
    <row r="182" spans="2:20" x14ac:dyDescent="0.25">
      <c r="C182">
        <v>172</v>
      </c>
      <c r="D182">
        <f t="shared" si="22"/>
        <v>-7.115369722384207</v>
      </c>
      <c r="E182">
        <f t="shared" si="23"/>
        <v>-0.14054083470239132</v>
      </c>
      <c r="J182">
        <v>172</v>
      </c>
      <c r="K182">
        <f t="shared" si="31"/>
        <v>69.1875</v>
      </c>
      <c r="L182">
        <f t="shared" si="24"/>
        <v>0.36324665057131983</v>
      </c>
      <c r="M182">
        <f t="shared" si="25"/>
        <v>1.5707963267948966</v>
      </c>
      <c r="N182">
        <f t="shared" si="26"/>
        <v>4.7123889803846897</v>
      </c>
      <c r="O182">
        <f>TAN(L182)</f>
        <v>0.38011403304947489</v>
      </c>
      <c r="P182" t="b">
        <f t="shared" si="27"/>
        <v>1</v>
      </c>
      <c r="Q182">
        <f t="shared" si="28"/>
        <v>319</v>
      </c>
      <c r="R182">
        <f t="shared" si="29"/>
        <v>360</v>
      </c>
      <c r="S182">
        <f t="shared" si="30"/>
        <v>360</v>
      </c>
      <c r="T182">
        <f>$O$5+($O$4-S182) / O182</f>
        <v>187.38421036563824</v>
      </c>
    </row>
    <row r="183" spans="2:20" x14ac:dyDescent="0.25">
      <c r="C183">
        <v>173</v>
      </c>
      <c r="D183">
        <f t="shared" si="22"/>
        <v>-8.1443464279745932</v>
      </c>
      <c r="E183">
        <f t="shared" si="23"/>
        <v>-0.12278456090290465</v>
      </c>
      <c r="J183">
        <v>173</v>
      </c>
      <c r="K183">
        <f t="shared" si="31"/>
        <v>69.328125</v>
      </c>
      <c r="L183">
        <f t="shared" si="24"/>
        <v>0.36079228131070279</v>
      </c>
      <c r="M183">
        <f t="shared" si="25"/>
        <v>1.5707963267948966</v>
      </c>
      <c r="N183">
        <f t="shared" si="26"/>
        <v>4.7123889803846897</v>
      </c>
      <c r="O183">
        <f>TAN(L183)</f>
        <v>0.37730765267742217</v>
      </c>
      <c r="P183" t="b">
        <f t="shared" si="27"/>
        <v>1</v>
      </c>
      <c r="Q183">
        <f t="shared" si="28"/>
        <v>319</v>
      </c>
      <c r="R183">
        <f t="shared" si="29"/>
        <v>360</v>
      </c>
      <c r="S183">
        <f t="shared" si="30"/>
        <v>360</v>
      </c>
      <c r="T183">
        <f>$O$5+($O$4-S183) / O183</f>
        <v>186.99285885648621</v>
      </c>
    </row>
    <row r="184" spans="2:20" x14ac:dyDescent="0.25">
      <c r="C184">
        <v>174</v>
      </c>
      <c r="D184">
        <f t="shared" si="22"/>
        <v>-9.5143644542225871</v>
      </c>
      <c r="E184">
        <f t="shared" si="23"/>
        <v>-0.10510423526567673</v>
      </c>
      <c r="J184">
        <v>174</v>
      </c>
      <c r="K184">
        <f t="shared" si="31"/>
        <v>69.46875</v>
      </c>
      <c r="L184">
        <f t="shared" si="24"/>
        <v>0.35833791205008581</v>
      </c>
      <c r="M184">
        <f t="shared" si="25"/>
        <v>1.5707963267948966</v>
      </c>
      <c r="N184">
        <f t="shared" si="26"/>
        <v>4.7123889803846897</v>
      </c>
      <c r="O184">
        <f>TAN(L184)</f>
        <v>0.37450646521691094</v>
      </c>
      <c r="P184" t="b">
        <f t="shared" si="27"/>
        <v>1</v>
      </c>
      <c r="Q184">
        <f t="shared" si="28"/>
        <v>319</v>
      </c>
      <c r="R184">
        <f t="shared" si="29"/>
        <v>360</v>
      </c>
      <c r="S184">
        <f t="shared" si="30"/>
        <v>360</v>
      </c>
      <c r="T184">
        <f>$O$5+($O$4-S184) / O184</f>
        <v>186.59638255265855</v>
      </c>
    </row>
    <row r="185" spans="2:20" x14ac:dyDescent="0.25">
      <c r="C185">
        <v>175</v>
      </c>
      <c r="D185">
        <f t="shared" si="22"/>
        <v>-11.430052302761348</v>
      </c>
      <c r="E185">
        <f t="shared" si="23"/>
        <v>-8.7488663525924021E-2</v>
      </c>
      <c r="J185">
        <v>175</v>
      </c>
      <c r="K185">
        <f t="shared" si="31"/>
        <v>69.609375</v>
      </c>
      <c r="L185">
        <f t="shared" si="24"/>
        <v>0.35588354278946877</v>
      </c>
      <c r="M185">
        <f t="shared" si="25"/>
        <v>1.5707963267948966</v>
      </c>
      <c r="N185">
        <f t="shared" si="26"/>
        <v>4.7123889803846897</v>
      </c>
      <c r="O185">
        <f>TAN(L185)</f>
        <v>0.37171042261274345</v>
      </c>
      <c r="P185" t="b">
        <f t="shared" si="27"/>
        <v>1</v>
      </c>
      <c r="Q185">
        <f t="shared" si="28"/>
        <v>319</v>
      </c>
      <c r="R185">
        <f t="shared" si="29"/>
        <v>360</v>
      </c>
      <c r="S185">
        <f t="shared" si="30"/>
        <v>360</v>
      </c>
      <c r="T185">
        <f>$O$5+($O$4-S185) / O185</f>
        <v>186.19467525440774</v>
      </c>
    </row>
    <row r="186" spans="2:20" x14ac:dyDescent="0.25">
      <c r="C186">
        <v>176</v>
      </c>
      <c r="D186">
        <f t="shared" si="22"/>
        <v>-14.300666256711942</v>
      </c>
      <c r="E186">
        <f t="shared" si="23"/>
        <v>-6.9926811943510636E-2</v>
      </c>
      <c r="J186">
        <v>176</v>
      </c>
      <c r="K186">
        <f t="shared" si="31"/>
        <v>69.75</v>
      </c>
      <c r="L186">
        <f t="shared" si="24"/>
        <v>0.35342917352885173</v>
      </c>
      <c r="M186">
        <f t="shared" si="25"/>
        <v>1.5707963267948966</v>
      </c>
      <c r="N186">
        <f t="shared" si="26"/>
        <v>4.7123889803846897</v>
      </c>
      <c r="O186">
        <f>TAN(L186)</f>
        <v>0.36891947710982709</v>
      </c>
      <c r="P186" t="b">
        <f t="shared" si="27"/>
        <v>1</v>
      </c>
      <c r="Q186">
        <f t="shared" si="28"/>
        <v>319</v>
      </c>
      <c r="R186">
        <f t="shared" si="29"/>
        <v>360</v>
      </c>
      <c r="S186">
        <f t="shared" si="30"/>
        <v>360</v>
      </c>
      <c r="T186">
        <f>$O$5+($O$4-S186) / O186</f>
        <v>185.7876278133019</v>
      </c>
    </row>
    <row r="187" spans="2:20" x14ac:dyDescent="0.25">
      <c r="C187">
        <v>177</v>
      </c>
      <c r="D187">
        <f t="shared" si="22"/>
        <v>-19.081136687728161</v>
      </c>
      <c r="E187">
        <f t="shared" si="23"/>
        <v>-5.2407779283041175E-2</v>
      </c>
      <c r="J187">
        <v>177</v>
      </c>
      <c r="K187">
        <f t="shared" si="31"/>
        <v>69.890625</v>
      </c>
      <c r="L187">
        <f t="shared" si="24"/>
        <v>0.35097480426823469</v>
      </c>
      <c r="M187">
        <f t="shared" si="25"/>
        <v>1.5707963267948966</v>
      </c>
      <c r="N187">
        <f t="shared" si="26"/>
        <v>4.7123889803846897</v>
      </c>
      <c r="O187">
        <f>TAN(L187)</f>
        <v>0.3661335812496197</v>
      </c>
      <c r="P187" t="b">
        <f t="shared" si="27"/>
        <v>1</v>
      </c>
      <c r="Q187">
        <f t="shared" si="28"/>
        <v>319</v>
      </c>
      <c r="R187">
        <f t="shared" si="29"/>
        <v>360</v>
      </c>
      <c r="S187">
        <f t="shared" si="30"/>
        <v>360</v>
      </c>
      <c r="T187">
        <f>$O$5+($O$4-S187) / O187</f>
        <v>185.37512802912073</v>
      </c>
    </row>
    <row r="188" spans="2:20" x14ac:dyDescent="0.25">
      <c r="C188">
        <v>178</v>
      </c>
      <c r="D188">
        <f t="shared" si="22"/>
        <v>-28.636253282915515</v>
      </c>
      <c r="E188">
        <f t="shared" si="23"/>
        <v>-3.4920769491747904E-2</v>
      </c>
      <c r="J188">
        <v>178</v>
      </c>
      <c r="K188">
        <f t="shared" si="31"/>
        <v>70.03125</v>
      </c>
      <c r="L188">
        <f t="shared" si="24"/>
        <v>0.3485204350076177</v>
      </c>
      <c r="M188">
        <f t="shared" si="25"/>
        <v>1.5707963267948966</v>
      </c>
      <c r="N188">
        <f t="shared" si="26"/>
        <v>4.7123889803846897</v>
      </c>
      <c r="O188">
        <f>TAN(L188)</f>
        <v>0.36335268786661401</v>
      </c>
      <c r="P188" t="b">
        <f t="shared" si="27"/>
        <v>1</v>
      </c>
      <c r="Q188">
        <f t="shared" si="28"/>
        <v>319</v>
      </c>
      <c r="R188">
        <f t="shared" si="29"/>
        <v>360</v>
      </c>
      <c r="S188">
        <f t="shared" si="30"/>
        <v>360</v>
      </c>
      <c r="T188">
        <f>$O$5+($O$4-S188) / O188</f>
        <v>184.95706054239523</v>
      </c>
    </row>
    <row r="189" spans="2:20" x14ac:dyDescent="0.25">
      <c r="C189">
        <v>179</v>
      </c>
      <c r="D189">
        <f t="shared" si="22"/>
        <v>-57.289961630759144</v>
      </c>
      <c r="E189">
        <f t="shared" si="23"/>
        <v>-1.7455064928217509E-2</v>
      </c>
      <c r="J189">
        <v>179</v>
      </c>
      <c r="K189">
        <f t="shared" si="31"/>
        <v>70.171875</v>
      </c>
      <c r="L189">
        <f t="shared" si="24"/>
        <v>0.34606606574700066</v>
      </c>
      <c r="M189">
        <f t="shared" si="25"/>
        <v>1.5707963267948966</v>
      </c>
      <c r="N189">
        <f t="shared" si="26"/>
        <v>4.7123889803846897</v>
      </c>
      <c r="O189">
        <f>TAN(L189)</f>
        <v>0.36057675008485979</v>
      </c>
      <c r="P189" t="b">
        <f t="shared" si="27"/>
        <v>1</v>
      </c>
      <c r="Q189">
        <f t="shared" si="28"/>
        <v>319</v>
      </c>
      <c r="R189">
        <f t="shared" si="29"/>
        <v>360</v>
      </c>
      <c r="S189">
        <f t="shared" si="30"/>
        <v>360</v>
      </c>
      <c r="T189">
        <f>$O$5+($O$4-S189) / O189</f>
        <v>184.53330672237433</v>
      </c>
    </row>
    <row r="190" spans="2:20" x14ac:dyDescent="0.25">
      <c r="B190" t="s">
        <v>16</v>
      </c>
      <c r="C190">
        <v>180</v>
      </c>
      <c r="D190">
        <f t="shared" si="22"/>
        <v>-1.6324552277619072E+16</v>
      </c>
      <c r="E190">
        <f t="shared" si="23"/>
        <v>-1.22514845490862E-16</v>
      </c>
      <c r="J190">
        <v>180</v>
      </c>
      <c r="K190">
        <f t="shared" si="31"/>
        <v>70.3125</v>
      </c>
      <c r="L190">
        <f t="shared" si="24"/>
        <v>0.34361169648638362</v>
      </c>
      <c r="M190">
        <f t="shared" si="25"/>
        <v>1.5707963267948966</v>
      </c>
      <c r="N190">
        <f t="shared" si="26"/>
        <v>4.7123889803846897</v>
      </c>
      <c r="O190">
        <f>TAN(L190)</f>
        <v>0.35780572131452409</v>
      </c>
      <c r="P190" t="b">
        <f t="shared" si="27"/>
        <v>1</v>
      </c>
      <c r="Q190">
        <f t="shared" si="28"/>
        <v>319</v>
      </c>
      <c r="R190">
        <f t="shared" si="29"/>
        <v>360</v>
      </c>
      <c r="S190">
        <f t="shared" si="30"/>
        <v>360</v>
      </c>
      <c r="T190">
        <f>$O$5+($O$4-S190) / O190</f>
        <v>184.10374455019047</v>
      </c>
    </row>
    <row r="191" spans="2:20" x14ac:dyDescent="0.25">
      <c r="C191">
        <v>181</v>
      </c>
      <c r="D191">
        <f t="shared" si="22"/>
        <v>57.289961630759549</v>
      </c>
      <c r="E191">
        <f t="shared" si="23"/>
        <v>1.745506492821771E-2</v>
      </c>
      <c r="J191">
        <v>181</v>
      </c>
      <c r="K191">
        <f t="shared" si="31"/>
        <v>70.453125</v>
      </c>
      <c r="L191">
        <f t="shared" si="24"/>
        <v>0.34115732722576658</v>
      </c>
      <c r="M191">
        <f t="shared" si="25"/>
        <v>1.5707963267948966</v>
      </c>
      <c r="N191">
        <f t="shared" si="26"/>
        <v>4.7123889803846897</v>
      </c>
      <c r="O191">
        <f>TAN(L191)</f>
        <v>0.35503955524848807</v>
      </c>
      <c r="P191" t="b">
        <f t="shared" si="27"/>
        <v>1</v>
      </c>
      <c r="Q191">
        <f t="shared" si="28"/>
        <v>319</v>
      </c>
      <c r="R191">
        <f t="shared" si="29"/>
        <v>360</v>
      </c>
      <c r="S191">
        <f t="shared" si="30"/>
        <v>360</v>
      </c>
      <c r="T191">
        <f>$O$5+($O$4-S191) / O191</f>
        <v>183.66824849698162</v>
      </c>
    </row>
    <row r="192" spans="2:20" x14ac:dyDescent="0.25">
      <c r="C192">
        <v>182</v>
      </c>
      <c r="D192">
        <f t="shared" si="22"/>
        <v>28.636253282915614</v>
      </c>
      <c r="E192">
        <f t="shared" si="23"/>
        <v>3.4920769491747654E-2</v>
      </c>
      <c r="J192">
        <v>182</v>
      </c>
      <c r="K192">
        <f t="shared" si="31"/>
        <v>70.59375</v>
      </c>
      <c r="L192">
        <f t="shared" si="24"/>
        <v>0.3387029579651496</v>
      </c>
      <c r="M192">
        <f t="shared" si="25"/>
        <v>1.5707963267948966</v>
      </c>
      <c r="N192">
        <f t="shared" si="26"/>
        <v>4.7123889803846897</v>
      </c>
      <c r="O192">
        <f>TAN(L192)</f>
        <v>0.35227820585898034</v>
      </c>
      <c r="P192" t="b">
        <f t="shared" si="27"/>
        <v>1</v>
      </c>
      <c r="Q192">
        <f t="shared" si="28"/>
        <v>319</v>
      </c>
      <c r="R192">
        <f t="shared" si="29"/>
        <v>360</v>
      </c>
      <c r="S192">
        <f t="shared" si="30"/>
        <v>360</v>
      </c>
      <c r="T192">
        <f>$O$5+($O$4-S192) / O192</f>
        <v>183.22668939671462</v>
      </c>
    </row>
    <row r="193" spans="3:20" x14ac:dyDescent="0.25">
      <c r="C193">
        <v>183</v>
      </c>
      <c r="D193">
        <f t="shared" si="22"/>
        <v>19.081136687728208</v>
      </c>
      <c r="E193">
        <f t="shared" si="23"/>
        <v>5.2407779283040933E-2</v>
      </c>
      <c r="J193">
        <v>183</v>
      </c>
      <c r="K193">
        <f t="shared" si="31"/>
        <v>70.734375</v>
      </c>
      <c r="L193">
        <f t="shared" si="24"/>
        <v>0.33624858870453256</v>
      </c>
      <c r="M193">
        <f t="shared" si="25"/>
        <v>1.5707963267948966</v>
      </c>
      <c r="N193">
        <f t="shared" si="26"/>
        <v>4.7123889803846897</v>
      </c>
      <c r="O193">
        <f>TAN(L193)</f>
        <v>0.34952162739424619</v>
      </c>
      <c r="P193" t="b">
        <f t="shared" si="27"/>
        <v>1</v>
      </c>
      <c r="Q193">
        <f t="shared" si="28"/>
        <v>319</v>
      </c>
      <c r="R193">
        <f t="shared" si="29"/>
        <v>360</v>
      </c>
      <c r="S193">
        <f t="shared" si="30"/>
        <v>360</v>
      </c>
      <c r="T193">
        <f>$O$5+($O$4-S193) / O193</f>
        <v>182.77893431343858</v>
      </c>
    </row>
    <row r="194" spans="3:20" x14ac:dyDescent="0.25">
      <c r="C194">
        <v>184</v>
      </c>
      <c r="D194">
        <f t="shared" si="22"/>
        <v>14.300666256711921</v>
      </c>
      <c r="E194">
        <f t="shared" si="23"/>
        <v>6.9926811943510386E-2</v>
      </c>
      <c r="J194">
        <v>184</v>
      </c>
      <c r="K194">
        <f t="shared" si="31"/>
        <v>70.875</v>
      </c>
      <c r="L194">
        <f t="shared" si="24"/>
        <v>0.33379421944391552</v>
      </c>
      <c r="M194">
        <f t="shared" si="25"/>
        <v>1.5707963267948966</v>
      </c>
      <c r="N194">
        <f t="shared" si="26"/>
        <v>4.7123889803846897</v>
      </c>
      <c r="O194">
        <f>TAN(L194)</f>
        <v>0.34676977437525236</v>
      </c>
      <c r="P194" t="b">
        <f t="shared" si="27"/>
        <v>1</v>
      </c>
      <c r="Q194">
        <f t="shared" si="28"/>
        <v>319</v>
      </c>
      <c r="R194">
        <f t="shared" si="29"/>
        <v>360</v>
      </c>
      <c r="S194">
        <f t="shared" si="30"/>
        <v>360</v>
      </c>
      <c r="T194">
        <f>$O$5+($O$4-S194) / O194</f>
        <v>182.32484640268197</v>
      </c>
    </row>
    <row r="195" spans="3:20" x14ac:dyDescent="0.25">
      <c r="C195">
        <v>185</v>
      </c>
      <c r="D195">
        <f t="shared" si="22"/>
        <v>11.430052302761336</v>
      </c>
      <c r="E195">
        <f t="shared" si="23"/>
        <v>8.7488663525923785E-2</v>
      </c>
      <c r="J195">
        <v>185</v>
      </c>
      <c r="K195">
        <f t="shared" si="31"/>
        <v>71.015625</v>
      </c>
      <c r="L195">
        <f t="shared" si="24"/>
        <v>0.33133985018329848</v>
      </c>
      <c r="M195">
        <f t="shared" si="25"/>
        <v>1.5707963267948966</v>
      </c>
      <c r="N195">
        <f t="shared" si="26"/>
        <v>4.7123889803846897</v>
      </c>
      <c r="O195">
        <f>TAN(L195)</f>
        <v>0.34402260159242631</v>
      </c>
      <c r="P195" t="b">
        <f t="shared" si="27"/>
        <v>1</v>
      </c>
      <c r="Q195">
        <f t="shared" si="28"/>
        <v>319</v>
      </c>
      <c r="R195">
        <f t="shared" si="29"/>
        <v>360</v>
      </c>
      <c r="S195">
        <f t="shared" si="30"/>
        <v>360</v>
      </c>
      <c r="T195">
        <f>$O$5+($O$4-S195) / O195</f>
        <v>181.86428476668928</v>
      </c>
    </row>
    <row r="196" spans="3:20" x14ac:dyDescent="0.25">
      <c r="C196">
        <v>186</v>
      </c>
      <c r="D196">
        <f t="shared" si="22"/>
        <v>9.5143644542225765</v>
      </c>
      <c r="E196">
        <f t="shared" si="23"/>
        <v>0.10510423526567649</v>
      </c>
      <c r="J196">
        <v>186</v>
      </c>
      <c r="K196">
        <f t="shared" si="31"/>
        <v>71.15625</v>
      </c>
      <c r="L196">
        <f t="shared" si="24"/>
        <v>0.32888548092268149</v>
      </c>
      <c r="M196">
        <f t="shared" si="25"/>
        <v>1.5707963267948966</v>
      </c>
      <c r="N196">
        <f t="shared" si="26"/>
        <v>4.7123889803846897</v>
      </c>
      <c r="O196">
        <f>TAN(L196)</f>
        <v>0.34128006410242995</v>
      </c>
      <c r="P196" t="b">
        <f t="shared" si="27"/>
        <v>1</v>
      </c>
      <c r="Q196">
        <f t="shared" si="28"/>
        <v>319</v>
      </c>
      <c r="R196">
        <f t="shared" si="29"/>
        <v>360</v>
      </c>
      <c r="S196">
        <f t="shared" si="30"/>
        <v>360</v>
      </c>
      <c r="T196">
        <f>$O$5+($O$4-S196) / O196</f>
        <v>181.39710430317632</v>
      </c>
    </row>
    <row r="197" spans="3:20" x14ac:dyDescent="0.25">
      <c r="C197">
        <v>187</v>
      </c>
      <c r="D197">
        <f t="shared" si="22"/>
        <v>8.1443464279746021</v>
      </c>
      <c r="E197">
        <f t="shared" si="23"/>
        <v>0.1227845609029044</v>
      </c>
      <c r="J197">
        <v>187</v>
      </c>
      <c r="K197">
        <f t="shared" si="31"/>
        <v>71.296875</v>
      </c>
      <c r="L197">
        <f t="shared" si="24"/>
        <v>0.32643111166206445</v>
      </c>
      <c r="M197">
        <f t="shared" si="25"/>
        <v>1.5707963267948966</v>
      </c>
      <c r="N197">
        <f t="shared" si="26"/>
        <v>4.7123889803846897</v>
      </c>
      <c r="O197">
        <f>TAN(L197)</f>
        <v>0.33854211722496708</v>
      </c>
      <c r="P197" t="b">
        <f t="shared" si="27"/>
        <v>1</v>
      </c>
      <c r="Q197">
        <f t="shared" si="28"/>
        <v>319</v>
      </c>
      <c r="R197">
        <f t="shared" si="29"/>
        <v>360</v>
      </c>
      <c r="S197">
        <f t="shared" si="30"/>
        <v>360</v>
      </c>
      <c r="T197">
        <f>$O$5+($O$4-S197) / O197</f>
        <v>180.92315554726193</v>
      </c>
    </row>
    <row r="198" spans="3:20" x14ac:dyDescent="0.25">
      <c r="C198">
        <v>188</v>
      </c>
      <c r="D198">
        <f t="shared" si="22"/>
        <v>7.1153697223842132</v>
      </c>
      <c r="E198">
        <f t="shared" si="23"/>
        <v>0.14054083470239151</v>
      </c>
      <c r="J198">
        <v>188</v>
      </c>
      <c r="K198">
        <f t="shared" si="31"/>
        <v>71.4375</v>
      </c>
      <c r="L198">
        <f t="shared" si="24"/>
        <v>0.32397674240144742</v>
      </c>
      <c r="M198">
        <f t="shared" si="25"/>
        <v>1.5707963267948966</v>
      </c>
      <c r="N198">
        <f t="shared" si="26"/>
        <v>4.7123889803846897</v>
      </c>
      <c r="O198">
        <f>TAN(L198)</f>
        <v>0.33580871653962441</v>
      </c>
      <c r="P198" t="b">
        <f t="shared" si="27"/>
        <v>1</v>
      </c>
      <c r="Q198">
        <f t="shared" si="28"/>
        <v>319</v>
      </c>
      <c r="R198">
        <f t="shared" si="29"/>
        <v>360</v>
      </c>
      <c r="S198">
        <f t="shared" si="30"/>
        <v>360</v>
      </c>
      <c r="T198">
        <f>$O$5+($O$4-S198) / O198</f>
        <v>180.44228450621512</v>
      </c>
    </row>
    <row r="199" spans="3:20" x14ac:dyDescent="0.25">
      <c r="C199">
        <v>189</v>
      </c>
      <c r="D199">
        <f t="shared" si="22"/>
        <v>6.3137515146750456</v>
      </c>
      <c r="E199">
        <f t="shared" si="23"/>
        <v>0.15838444032453616</v>
      </c>
      <c r="J199">
        <v>189</v>
      </c>
      <c r="K199">
        <f t="shared" si="31"/>
        <v>71.578125</v>
      </c>
      <c r="L199">
        <f t="shared" si="24"/>
        <v>0.32152237314083038</v>
      </c>
      <c r="M199">
        <f t="shared" si="25"/>
        <v>1.5707963267948966</v>
      </c>
      <c r="N199">
        <f t="shared" si="26"/>
        <v>4.7123889803846897</v>
      </c>
      <c r="O199">
        <f>TAN(L199)</f>
        <v>0.33307981788274493</v>
      </c>
      <c r="P199" t="b">
        <f t="shared" si="27"/>
        <v>1</v>
      </c>
      <c r="Q199">
        <f t="shared" si="28"/>
        <v>319</v>
      </c>
      <c r="R199">
        <f t="shared" si="29"/>
        <v>360</v>
      </c>
      <c r="S199">
        <f t="shared" si="30"/>
        <v>360</v>
      </c>
      <c r="T199">
        <f>$O$5+($O$4-S199) / O199</f>
        <v>179.9543324866334</v>
      </c>
    </row>
    <row r="200" spans="3:20" x14ac:dyDescent="0.25">
      <c r="C200">
        <v>190</v>
      </c>
      <c r="D200">
        <f t="shared" si="22"/>
        <v>5.6712818196177111</v>
      </c>
      <c r="E200">
        <f t="shared" si="23"/>
        <v>0.17632698070846509</v>
      </c>
      <c r="J200">
        <v>190</v>
      </c>
      <c r="K200">
        <f t="shared" si="31"/>
        <v>71.71875</v>
      </c>
      <c r="L200">
        <f t="shared" si="24"/>
        <v>0.31906800388021339</v>
      </c>
      <c r="M200">
        <f t="shared" si="25"/>
        <v>1.5707963267948966</v>
      </c>
      <c r="N200">
        <f t="shared" si="26"/>
        <v>4.7123889803846897</v>
      </c>
      <c r="O200">
        <f>TAN(L200)</f>
        <v>0.33035537734433396</v>
      </c>
      <c r="P200" t="b">
        <f t="shared" si="27"/>
        <v>1</v>
      </c>
      <c r="Q200">
        <f t="shared" si="28"/>
        <v>319</v>
      </c>
      <c r="R200">
        <f t="shared" si="29"/>
        <v>360</v>
      </c>
      <c r="S200">
        <f t="shared" si="30"/>
        <v>360</v>
      </c>
      <c r="T200">
        <f>$O$5+($O$4-S200) / O200</f>
        <v>179.45913591364453</v>
      </c>
    </row>
    <row r="201" spans="3:20" x14ac:dyDescent="0.25">
      <c r="C201">
        <v>191</v>
      </c>
      <c r="D201">
        <f t="shared" si="22"/>
        <v>5.1445540159703107</v>
      </c>
      <c r="E201">
        <f t="shared" si="23"/>
        <v>0.19438030913771839</v>
      </c>
      <c r="J201">
        <v>191</v>
      </c>
      <c r="K201">
        <f t="shared" si="31"/>
        <v>71.859375</v>
      </c>
      <c r="L201">
        <f t="shared" si="24"/>
        <v>0.31661363461959635</v>
      </c>
      <c r="M201">
        <f t="shared" si="25"/>
        <v>1.5707963267948966</v>
      </c>
      <c r="N201">
        <f t="shared" si="26"/>
        <v>4.7123889803846897</v>
      </c>
      <c r="O201">
        <f>TAN(L201)</f>
        <v>0.32763535126499638</v>
      </c>
      <c r="P201" t="b">
        <f t="shared" si="27"/>
        <v>1</v>
      </c>
      <c r="Q201">
        <f t="shared" si="28"/>
        <v>319</v>
      </c>
      <c r="R201">
        <f t="shared" si="29"/>
        <v>360</v>
      </c>
      <c r="S201">
        <f t="shared" si="30"/>
        <v>360</v>
      </c>
      <c r="T201">
        <f>$O$5+($O$4-S201) / O201</f>
        <v>178.95652614169921</v>
      </c>
    </row>
    <row r="202" spans="3:20" x14ac:dyDescent="0.25">
      <c r="C202">
        <v>192</v>
      </c>
      <c r="D202">
        <f t="shared" ref="D202:D265" si="32">TAN(RADIANS(90 - C202))</f>
        <v>4.7046301094784537</v>
      </c>
      <c r="E202">
        <f t="shared" ref="E202:E265" si="33">TAN(RADIANS(C202))</f>
        <v>0.21255656167002229</v>
      </c>
      <c r="J202">
        <v>192</v>
      </c>
      <c r="K202">
        <f t="shared" si="31"/>
        <v>72</v>
      </c>
      <c r="L202">
        <f t="shared" si="24"/>
        <v>0.31415926535897931</v>
      </c>
      <c r="M202">
        <f t="shared" si="25"/>
        <v>1.5707963267948966</v>
      </c>
      <c r="N202">
        <f t="shared" si="26"/>
        <v>4.7123889803846897</v>
      </c>
      <c r="O202">
        <f>TAN(L202)</f>
        <v>0.32491969623290629</v>
      </c>
      <c r="P202" t="b">
        <f t="shared" si="27"/>
        <v>1</v>
      </c>
      <c r="Q202">
        <f t="shared" si="28"/>
        <v>319</v>
      </c>
      <c r="R202">
        <f t="shared" si="29"/>
        <v>360</v>
      </c>
      <c r="S202">
        <f t="shared" si="30"/>
        <v>360</v>
      </c>
      <c r="T202">
        <f>$O$5+($O$4-S202) / O202</f>
        <v>178.44632925649492</v>
      </c>
    </row>
    <row r="203" spans="3:20" x14ac:dyDescent="0.25">
      <c r="C203">
        <v>193</v>
      </c>
      <c r="D203">
        <f t="shared" si="32"/>
        <v>4.3314758742841546</v>
      </c>
      <c r="E203">
        <f t="shared" si="33"/>
        <v>0.23086819112556309</v>
      </c>
      <c r="J203">
        <v>193</v>
      </c>
      <c r="K203">
        <f t="shared" si="31"/>
        <v>72.140625</v>
      </c>
      <c r="L203">
        <f t="shared" ref="L203:L266" si="34">IF(RADIANS(90 - K203) &gt; 0, RADIANS(90 - K203), RADIANS(90 - K203) + 2 * PI())</f>
        <v>0.31170489609836227</v>
      </c>
      <c r="M203">
        <f t="shared" ref="M203:M266" si="35">2 * PI() * 0.25</f>
        <v>1.5707963267948966</v>
      </c>
      <c r="N203">
        <f t="shared" ref="N203:N266" si="36">2 * PI() * 0.75</f>
        <v>4.7123889803846897</v>
      </c>
      <c r="O203">
        <f>TAN(L203)</f>
        <v>0.32220836908080647</v>
      </c>
      <c r="P203" t="b">
        <f t="shared" ref="P203:P266" si="37">OR(L203 &gt; N203, L203 &lt; M203)</f>
        <v>1</v>
      </c>
      <c r="Q203">
        <f t="shared" ref="Q203:Q266" si="38">FLOOR($O$4/$K$2, 2)*$K$2-1</f>
        <v>319</v>
      </c>
      <c r="R203">
        <f t="shared" ref="R203:R266" si="39">FLOOR($O$4/$K$2, 2)*$K$2+$K$2</f>
        <v>360</v>
      </c>
      <c r="S203">
        <f t="shared" ref="S203:S266" si="40">IF(P203, R203, Q203)</f>
        <v>360</v>
      </c>
      <c r="T203">
        <f>$O$5+($O$4-S203) / O203</f>
        <v>177.9283658675414</v>
      </c>
    </row>
    <row r="204" spans="3:20" x14ac:dyDescent="0.25">
      <c r="C204">
        <v>194</v>
      </c>
      <c r="D204">
        <f t="shared" si="32"/>
        <v>4.0107809335358438</v>
      </c>
      <c r="E204">
        <f t="shared" si="33"/>
        <v>0.24932800284318044</v>
      </c>
      <c r="J204">
        <v>194</v>
      </c>
      <c r="K204">
        <f t="shared" si="31"/>
        <v>72.28125</v>
      </c>
      <c r="L204">
        <f t="shared" si="34"/>
        <v>0.30925052683774529</v>
      </c>
      <c r="M204">
        <f t="shared" si="35"/>
        <v>1.5707963267948966</v>
      </c>
      <c r="N204">
        <f t="shared" si="36"/>
        <v>4.7123889803846897</v>
      </c>
      <c r="O204">
        <f>TAN(L204)</f>
        <v>0.31950132688303862</v>
      </c>
      <c r="P204" t="b">
        <f t="shared" si="37"/>
        <v>1</v>
      </c>
      <c r="Q204">
        <f t="shared" si="38"/>
        <v>319</v>
      </c>
      <c r="R204">
        <f t="shared" si="39"/>
        <v>360</v>
      </c>
      <c r="S204">
        <f t="shared" si="40"/>
        <v>360</v>
      </c>
      <c r="T204">
        <f>$O$5+($O$4-S204) / O204</f>
        <v>177.40245089084874</v>
      </c>
    </row>
    <row r="205" spans="3:20" x14ac:dyDescent="0.25">
      <c r="C205">
        <v>195</v>
      </c>
      <c r="D205">
        <f t="shared" si="32"/>
        <v>3.7320508075688763</v>
      </c>
      <c r="E205">
        <f t="shared" si="33"/>
        <v>0.2679491924311227</v>
      </c>
      <c r="J205">
        <v>195</v>
      </c>
      <c r="K205">
        <f t="shared" si="31"/>
        <v>72.421875</v>
      </c>
      <c r="L205">
        <f t="shared" si="34"/>
        <v>0.30679615757712825</v>
      </c>
      <c r="M205">
        <f t="shared" si="35"/>
        <v>1.5707963267948966</v>
      </c>
      <c r="N205">
        <f t="shared" si="36"/>
        <v>4.7123889803846897</v>
      </c>
      <c r="O205">
        <f>TAN(L205)</f>
        <v>0.3167985269526038</v>
      </c>
      <c r="P205" t="b">
        <f t="shared" si="37"/>
        <v>1</v>
      </c>
      <c r="Q205">
        <f t="shared" si="38"/>
        <v>319</v>
      </c>
      <c r="R205">
        <f t="shared" si="39"/>
        <v>360</v>
      </c>
      <c r="S205">
        <f t="shared" si="40"/>
        <v>360</v>
      </c>
      <c r="T205">
        <f>$O$5+($O$4-S205) / O205</f>
        <v>176.86839332118421</v>
      </c>
    </row>
    <row r="206" spans="3:20" x14ac:dyDescent="0.25">
      <c r="C206">
        <v>196</v>
      </c>
      <c r="D206">
        <f t="shared" si="32"/>
        <v>3.48741444384091</v>
      </c>
      <c r="E206">
        <f t="shared" si="33"/>
        <v>0.28674538575880776</v>
      </c>
      <c r="J206">
        <v>196</v>
      </c>
      <c r="K206">
        <f t="shared" si="31"/>
        <v>72.5625</v>
      </c>
      <c r="L206">
        <f t="shared" si="34"/>
        <v>0.30434178831651121</v>
      </c>
      <c r="M206">
        <f t="shared" si="35"/>
        <v>1.5707963267948966</v>
      </c>
      <c r="N206">
        <f t="shared" si="36"/>
        <v>4.7123889803846897</v>
      </c>
      <c r="O206">
        <f>TAN(L206)</f>
        <v>0.31409992683825205</v>
      </c>
      <c r="P206" t="b">
        <f t="shared" si="37"/>
        <v>1</v>
      </c>
      <c r="Q206">
        <f t="shared" si="38"/>
        <v>319</v>
      </c>
      <c r="R206">
        <f t="shared" si="39"/>
        <v>360</v>
      </c>
      <c r="S206">
        <f t="shared" si="40"/>
        <v>360</v>
      </c>
      <c r="T206">
        <f>$O$5+($O$4-S206) / O206</f>
        <v>176.32599599330968</v>
      </c>
    </row>
    <row r="207" spans="3:20" x14ac:dyDescent="0.25">
      <c r="C207">
        <v>197</v>
      </c>
      <c r="D207">
        <f t="shared" si="32"/>
        <v>3.2708526184841422</v>
      </c>
      <c r="E207">
        <f t="shared" si="33"/>
        <v>0.30573068145866045</v>
      </c>
      <c r="J207">
        <v>197</v>
      </c>
      <c r="K207">
        <f t="shared" si="31"/>
        <v>72.703125</v>
      </c>
      <c r="L207">
        <f t="shared" si="34"/>
        <v>0.30188741905589417</v>
      </c>
      <c r="M207">
        <f t="shared" si="35"/>
        <v>1.5707963267948966</v>
      </c>
      <c r="N207">
        <f t="shared" si="36"/>
        <v>4.7123889803846897</v>
      </c>
      <c r="O207">
        <f>TAN(L207)</f>
        <v>0.31140548432160126</v>
      </c>
      <c r="P207" t="b">
        <f t="shared" si="37"/>
        <v>1</v>
      </c>
      <c r="Q207">
        <f t="shared" si="38"/>
        <v>319</v>
      </c>
      <c r="R207">
        <f t="shared" si="39"/>
        <v>360</v>
      </c>
      <c r="S207">
        <f t="shared" si="40"/>
        <v>360</v>
      </c>
      <c r="T207">
        <f>$O$5+($O$4-S207) / O207</f>
        <v>175.77505533157156</v>
      </c>
    </row>
    <row r="208" spans="3:20" x14ac:dyDescent="0.25">
      <c r="C208">
        <v>198</v>
      </c>
      <c r="D208">
        <f t="shared" si="32"/>
        <v>3.077683537175254</v>
      </c>
      <c r="E208">
        <f t="shared" si="33"/>
        <v>0.32491969623290617</v>
      </c>
      <c r="J208">
        <v>198</v>
      </c>
      <c r="K208">
        <f t="shared" si="31"/>
        <v>72.84375</v>
      </c>
      <c r="L208">
        <f t="shared" si="34"/>
        <v>0.29943304979527718</v>
      </c>
      <c r="M208">
        <f t="shared" si="35"/>
        <v>1.5707963267948966</v>
      </c>
      <c r="N208">
        <f t="shared" si="36"/>
        <v>4.7123889803846897</v>
      </c>
      <c r="O208">
        <f>TAN(L208)</f>
        <v>0.30871515741428451</v>
      </c>
      <c r="P208" t="b">
        <f t="shared" si="37"/>
        <v>1</v>
      </c>
      <c r="Q208">
        <f t="shared" si="38"/>
        <v>319</v>
      </c>
      <c r="R208">
        <f t="shared" si="39"/>
        <v>360</v>
      </c>
      <c r="S208">
        <f t="shared" si="40"/>
        <v>360</v>
      </c>
      <c r="T208">
        <f>$O$5+($O$4-S208) / O208</f>
        <v>175.21536108717612</v>
      </c>
    </row>
    <row r="209" spans="3:20" x14ac:dyDescent="0.25">
      <c r="C209">
        <v>199</v>
      </c>
      <c r="D209">
        <f t="shared" si="32"/>
        <v>2.9042108776758231</v>
      </c>
      <c r="E209">
        <f t="shared" si="33"/>
        <v>0.34432761328966538</v>
      </c>
      <c r="J209">
        <v>199</v>
      </c>
      <c r="K209">
        <f t="shared" si="31"/>
        <v>72.984375</v>
      </c>
      <c r="L209">
        <f t="shared" si="34"/>
        <v>0.29697868053466014</v>
      </c>
      <c r="M209">
        <f t="shared" si="35"/>
        <v>1.5707963267948966</v>
      </c>
      <c r="N209">
        <f t="shared" si="36"/>
        <v>4.7123889803846897</v>
      </c>
      <c r="O209">
        <f>TAN(L209)</f>
        <v>0.30602890435512553</v>
      </c>
      <c r="P209" t="b">
        <f t="shared" si="37"/>
        <v>1</v>
      </c>
      <c r="Q209">
        <f t="shared" si="38"/>
        <v>319</v>
      </c>
      <c r="R209">
        <f t="shared" si="39"/>
        <v>360</v>
      </c>
      <c r="S209">
        <f t="shared" si="40"/>
        <v>360</v>
      </c>
      <c r="T209">
        <f>$O$5+($O$4-S209) / O209</f>
        <v>174.64669606243672</v>
      </c>
    </row>
    <row r="210" spans="3:20" x14ac:dyDescent="0.25">
      <c r="C210">
        <v>200</v>
      </c>
      <c r="D210">
        <f t="shared" si="32"/>
        <v>2.7474774194546225</v>
      </c>
      <c r="E210">
        <f t="shared" si="33"/>
        <v>0.36397023426620229</v>
      </c>
      <c r="J210">
        <v>200</v>
      </c>
      <c r="K210">
        <f t="shared" si="31"/>
        <v>73.125</v>
      </c>
      <c r="L210">
        <f t="shared" si="34"/>
        <v>0.2945243112740431</v>
      </c>
      <c r="M210">
        <f t="shared" si="35"/>
        <v>1.5707963267948966</v>
      </c>
      <c r="N210">
        <f t="shared" si="36"/>
        <v>4.7123889803846897</v>
      </c>
      <c r="O210">
        <f>TAN(L210)</f>
        <v>0.3033466836073424</v>
      </c>
      <c r="P210" t="b">
        <f t="shared" si="37"/>
        <v>1</v>
      </c>
      <c r="Q210">
        <f t="shared" si="38"/>
        <v>319</v>
      </c>
      <c r="R210">
        <f t="shared" si="39"/>
        <v>360</v>
      </c>
      <c r="S210">
        <f t="shared" si="40"/>
        <v>360</v>
      </c>
      <c r="T210">
        <f>$O$5+($O$4-S210) / O210</f>
        <v>174.06883582123359</v>
      </c>
    </row>
    <row r="211" spans="3:20" x14ac:dyDescent="0.25">
      <c r="C211">
        <v>201</v>
      </c>
      <c r="D211">
        <f t="shared" si="32"/>
        <v>2.6050890646938014</v>
      </c>
      <c r="E211">
        <f t="shared" si="33"/>
        <v>0.383864035035416</v>
      </c>
      <c r="J211">
        <v>201</v>
      </c>
      <c r="K211">
        <f t="shared" si="31"/>
        <v>73.265625</v>
      </c>
      <c r="L211">
        <f t="shared" si="34"/>
        <v>0.29206994201342606</v>
      </c>
      <c r="M211">
        <f t="shared" si="35"/>
        <v>1.5707963267948966</v>
      </c>
      <c r="N211">
        <f t="shared" si="36"/>
        <v>4.7123889803846897</v>
      </c>
      <c r="O211">
        <f>TAN(L211)</f>
        <v>0.30066845385577795</v>
      </c>
      <c r="P211" t="b">
        <f t="shared" si="37"/>
        <v>1</v>
      </c>
      <c r="Q211">
        <f t="shared" si="38"/>
        <v>319</v>
      </c>
      <c r="R211">
        <f t="shared" si="39"/>
        <v>360</v>
      </c>
      <c r="S211">
        <f t="shared" si="40"/>
        <v>360</v>
      </c>
      <c r="T211">
        <f>$O$5+($O$4-S211) / O211</f>
        <v>173.48154838487503</v>
      </c>
    </row>
    <row r="212" spans="3:20" x14ac:dyDescent="0.25">
      <c r="C212">
        <v>202</v>
      </c>
      <c r="D212">
        <f t="shared" si="32"/>
        <v>2.4750868534162955</v>
      </c>
      <c r="E212">
        <f t="shared" si="33"/>
        <v>0.40402622583515679</v>
      </c>
      <c r="J212">
        <v>202</v>
      </c>
      <c r="K212">
        <f t="shared" si="31"/>
        <v>73.40625</v>
      </c>
      <c r="L212">
        <f t="shared" si="34"/>
        <v>0.28961557275280908</v>
      </c>
      <c r="M212">
        <f t="shared" si="35"/>
        <v>1.5707963267948966</v>
      </c>
      <c r="N212">
        <f t="shared" si="36"/>
        <v>4.7123889803846897</v>
      </c>
      <c r="O212">
        <f>TAN(L212)</f>
        <v>0.29799417400415779</v>
      </c>
      <c r="P212" t="b">
        <f t="shared" si="37"/>
        <v>1</v>
      </c>
      <c r="Q212">
        <f t="shared" si="38"/>
        <v>319</v>
      </c>
      <c r="R212">
        <f t="shared" si="39"/>
        <v>360</v>
      </c>
      <c r="S212">
        <f t="shared" si="40"/>
        <v>360</v>
      </c>
      <c r="T212">
        <f>$O$5+($O$4-S212) / O212</f>
        <v>172.88459391249393</v>
      </c>
    </row>
    <row r="213" spans="3:20" x14ac:dyDescent="0.25">
      <c r="C213">
        <v>203</v>
      </c>
      <c r="D213">
        <f t="shared" si="32"/>
        <v>2.3558523658237527</v>
      </c>
      <c r="E213">
        <f t="shared" si="33"/>
        <v>0.42447481620960448</v>
      </c>
      <c r="J213">
        <v>203</v>
      </c>
      <c r="K213">
        <f t="shared" si="31"/>
        <v>73.546875</v>
      </c>
      <c r="L213">
        <f t="shared" si="34"/>
        <v>0.28716120349219204</v>
      </c>
      <c r="M213">
        <f t="shared" si="35"/>
        <v>1.5707963267948966</v>
      </c>
      <c r="N213">
        <f t="shared" si="36"/>
        <v>4.7123889803846897</v>
      </c>
      <c r="O213">
        <f>TAN(L213)</f>
        <v>0.295323803172374</v>
      </c>
      <c r="P213" t="b">
        <f t="shared" si="37"/>
        <v>1</v>
      </c>
      <c r="Q213">
        <f t="shared" si="38"/>
        <v>319</v>
      </c>
      <c r="R213">
        <f t="shared" si="39"/>
        <v>360</v>
      </c>
      <c r="S213">
        <f t="shared" si="40"/>
        <v>360</v>
      </c>
      <c r="T213">
        <f>$O$5+($O$4-S213) / O213</f>
        <v>172.27772436505415</v>
      </c>
    </row>
    <row r="214" spans="3:20" x14ac:dyDescent="0.25">
      <c r="C214">
        <v>204</v>
      </c>
      <c r="D214">
        <f t="shared" si="32"/>
        <v>2.2460367739042155</v>
      </c>
      <c r="E214">
        <f t="shared" si="33"/>
        <v>0.44522868530853615</v>
      </c>
      <c r="J214">
        <v>204</v>
      </c>
      <c r="K214">
        <f t="shared" si="31"/>
        <v>73.6875</v>
      </c>
      <c r="L214">
        <f t="shared" si="34"/>
        <v>0.284706834231575</v>
      </c>
      <c r="M214">
        <f t="shared" si="35"/>
        <v>1.5707963267948966</v>
      </c>
      <c r="N214">
        <f t="shared" si="36"/>
        <v>4.7123889803846897</v>
      </c>
      <c r="O214">
        <f>TAN(L214)</f>
        <v>0.29265730069379592</v>
      </c>
      <c r="P214" t="b">
        <f t="shared" si="37"/>
        <v>1</v>
      </c>
      <c r="Q214">
        <f t="shared" si="38"/>
        <v>319</v>
      </c>
      <c r="R214">
        <f t="shared" si="39"/>
        <v>360</v>
      </c>
      <c r="S214">
        <f t="shared" si="40"/>
        <v>360</v>
      </c>
      <c r="T214">
        <f>$O$5+($O$4-S214) / O214</f>
        <v>171.66068315197856</v>
      </c>
    </row>
    <row r="215" spans="3:20" x14ac:dyDescent="0.25">
      <c r="C215">
        <v>205</v>
      </c>
      <c r="D215">
        <f t="shared" si="32"/>
        <v>2.1445069205095595</v>
      </c>
      <c r="E215">
        <f t="shared" si="33"/>
        <v>0.46630765815499836</v>
      </c>
      <c r="J215">
        <v>205</v>
      </c>
      <c r="K215">
        <f t="shared" si="31"/>
        <v>73.828125</v>
      </c>
      <c r="L215">
        <f t="shared" si="34"/>
        <v>0.28225246497095796</v>
      </c>
      <c r="M215">
        <f t="shared" si="35"/>
        <v>1.5707963267948966</v>
      </c>
      <c r="N215">
        <f t="shared" si="36"/>
        <v>4.7123889803846897</v>
      </c>
      <c r="O215">
        <f>TAN(L215)</f>
        <v>0.28999462611260612</v>
      </c>
      <c r="P215" t="b">
        <f t="shared" si="37"/>
        <v>1</v>
      </c>
      <c r="Q215">
        <f t="shared" si="38"/>
        <v>319</v>
      </c>
      <c r="R215">
        <f t="shared" si="39"/>
        <v>360</v>
      </c>
      <c r="S215">
        <f t="shared" si="40"/>
        <v>360</v>
      </c>
      <c r="T215">
        <f>$O$5+($O$4-S215) / O215</f>
        <v>171.03320475933953</v>
      </c>
    </row>
    <row r="216" spans="3:20" x14ac:dyDescent="0.25">
      <c r="C216">
        <v>206</v>
      </c>
      <c r="D216">
        <f t="shared" si="32"/>
        <v>2.0503038415792956</v>
      </c>
      <c r="E216">
        <f t="shared" si="33"/>
        <v>0.48773258856586149</v>
      </c>
      <c r="J216">
        <v>206</v>
      </c>
      <c r="K216">
        <f t="shared" si="31"/>
        <v>73.96875</v>
      </c>
      <c r="L216">
        <f t="shared" si="34"/>
        <v>0.27979809571034098</v>
      </c>
      <c r="M216">
        <f t="shared" si="35"/>
        <v>1.5707963267948966</v>
      </c>
      <c r="N216">
        <f t="shared" si="36"/>
        <v>4.7123889803846897</v>
      </c>
      <c r="O216">
        <f>TAN(L216)</f>
        <v>0.28733573918116168</v>
      </c>
      <c r="P216" t="b">
        <f t="shared" si="37"/>
        <v>1</v>
      </c>
      <c r="Q216">
        <f t="shared" si="38"/>
        <v>319</v>
      </c>
      <c r="R216">
        <f t="shared" si="39"/>
        <v>360</v>
      </c>
      <c r="S216">
        <f t="shared" si="40"/>
        <v>360</v>
      </c>
      <c r="T216">
        <f>$O$5+($O$4-S216) / O216</f>
        <v>170.39501435848103</v>
      </c>
    </row>
    <row r="217" spans="3:20" x14ac:dyDescent="0.25">
      <c r="C217">
        <v>207</v>
      </c>
      <c r="D217">
        <f t="shared" si="32"/>
        <v>1.962610505505151</v>
      </c>
      <c r="E217">
        <f t="shared" si="33"/>
        <v>0.50952544949442868</v>
      </c>
      <c r="J217">
        <v>207</v>
      </c>
      <c r="K217">
        <f t="shared" si="31"/>
        <v>74.109375</v>
      </c>
      <c r="L217">
        <f t="shared" si="34"/>
        <v>0.27734372644972394</v>
      </c>
      <c r="M217">
        <f t="shared" si="35"/>
        <v>1.5707963267948966</v>
      </c>
      <c r="N217">
        <f t="shared" si="36"/>
        <v>4.7123889803846897</v>
      </c>
      <c r="O217">
        <f>TAN(L217)</f>
        <v>0.28468059985738059</v>
      </c>
      <c r="P217" t="b">
        <f t="shared" si="37"/>
        <v>1</v>
      </c>
      <c r="Q217">
        <f t="shared" si="38"/>
        <v>319</v>
      </c>
      <c r="R217">
        <f t="shared" si="39"/>
        <v>360</v>
      </c>
      <c r="S217">
        <f t="shared" si="40"/>
        <v>360</v>
      </c>
      <c r="T217">
        <f>$O$5+($O$4-S217) / O217</f>
        <v>169.7458273938596</v>
      </c>
    </row>
    <row r="218" spans="3:20" x14ac:dyDescent="0.25">
      <c r="C218">
        <v>208</v>
      </c>
      <c r="D218">
        <f t="shared" si="32"/>
        <v>1.8807264653463314</v>
      </c>
      <c r="E218">
        <f t="shared" si="33"/>
        <v>0.53170943166147888</v>
      </c>
      <c r="J218">
        <v>208</v>
      </c>
      <c r="K218">
        <f t="shared" si="31"/>
        <v>74.25</v>
      </c>
      <c r="L218">
        <f t="shared" si="34"/>
        <v>0.2748893571891069</v>
      </c>
      <c r="M218">
        <f t="shared" si="35"/>
        <v>1.5707963267948966</v>
      </c>
      <c r="N218">
        <f t="shared" si="36"/>
        <v>4.7123889803846897</v>
      </c>
      <c r="O218">
        <f>TAN(L218)</f>
        <v>0.28202916830215308</v>
      </c>
      <c r="P218" t="b">
        <f t="shared" si="37"/>
        <v>1</v>
      </c>
      <c r="Q218">
        <f t="shared" si="38"/>
        <v>319</v>
      </c>
      <c r="R218">
        <f t="shared" si="39"/>
        <v>360</v>
      </c>
      <c r="S218">
        <f t="shared" si="40"/>
        <v>360</v>
      </c>
      <c r="T218">
        <f>$O$5+($O$4-S218) / O218</f>
        <v>169.08534914880534</v>
      </c>
    </row>
    <row r="219" spans="3:20" x14ac:dyDescent="0.25">
      <c r="C219">
        <v>209</v>
      </c>
      <c r="D219">
        <f t="shared" si="32"/>
        <v>1.804047755271424</v>
      </c>
      <c r="E219">
        <f t="shared" si="33"/>
        <v>0.55430905145276876</v>
      </c>
      <c r="J219">
        <v>209</v>
      </c>
      <c r="K219">
        <f t="shared" ref="K219:K282" si="41">$R$4+(($R$3/$O$3) * J219)</f>
        <v>74.390625</v>
      </c>
      <c r="L219">
        <f t="shared" si="34"/>
        <v>0.27243498792848986</v>
      </c>
      <c r="M219">
        <f t="shared" si="35"/>
        <v>1.5707963267948966</v>
      </c>
      <c r="N219">
        <f t="shared" si="36"/>
        <v>4.7123889803846897</v>
      </c>
      <c r="O219">
        <f>TAN(L219)</f>
        <v>0.27938140487677648</v>
      </c>
      <c r="P219" t="b">
        <f t="shared" si="37"/>
        <v>1</v>
      </c>
      <c r="Q219">
        <f t="shared" si="38"/>
        <v>319</v>
      </c>
      <c r="R219">
        <f t="shared" si="39"/>
        <v>360</v>
      </c>
      <c r="S219">
        <f t="shared" si="40"/>
        <v>360</v>
      </c>
      <c r="T219">
        <f>$O$5+($O$4-S219) / O219</f>
        <v>168.41327428781034</v>
      </c>
    </row>
    <row r="220" spans="3:20" x14ac:dyDescent="0.25">
      <c r="C220">
        <v>210</v>
      </c>
      <c r="D220">
        <f t="shared" si="32"/>
        <v>1.7320508075688783</v>
      </c>
      <c r="E220">
        <f t="shared" si="33"/>
        <v>0.57735026918962595</v>
      </c>
      <c r="J220">
        <v>210</v>
      </c>
      <c r="K220">
        <f t="shared" si="41"/>
        <v>74.53125</v>
      </c>
      <c r="L220">
        <f t="shared" si="34"/>
        <v>0.26998061866787287</v>
      </c>
      <c r="M220">
        <f t="shared" si="35"/>
        <v>1.5707963267948966</v>
      </c>
      <c r="N220">
        <f t="shared" si="36"/>
        <v>4.7123889803846897</v>
      </c>
      <c r="O220">
        <f>TAN(L220)</f>
        <v>0.27673727014041438</v>
      </c>
      <c r="P220" t="b">
        <f t="shared" si="37"/>
        <v>1</v>
      </c>
      <c r="Q220">
        <f t="shared" si="38"/>
        <v>319</v>
      </c>
      <c r="R220">
        <f t="shared" si="39"/>
        <v>360</v>
      </c>
      <c r="S220">
        <f t="shared" si="40"/>
        <v>360</v>
      </c>
      <c r="T220">
        <f>$O$5+($O$4-S220) / O220</f>
        <v>167.72928637385144</v>
      </c>
    </row>
    <row r="221" spans="3:20" x14ac:dyDescent="0.25">
      <c r="C221">
        <v>211</v>
      </c>
      <c r="D221">
        <f t="shared" si="32"/>
        <v>1.6642794823505178</v>
      </c>
      <c r="E221">
        <f t="shared" si="33"/>
        <v>0.60086061902756038</v>
      </c>
      <c r="J221">
        <v>211</v>
      </c>
      <c r="K221">
        <f t="shared" si="41"/>
        <v>74.671875</v>
      </c>
      <c r="L221">
        <f t="shared" si="34"/>
        <v>0.26752624940725583</v>
      </c>
      <c r="M221">
        <f t="shared" si="35"/>
        <v>1.5707963267948966</v>
      </c>
      <c r="N221">
        <f t="shared" si="36"/>
        <v>4.7123889803846897</v>
      </c>
      <c r="O221">
        <f>TAN(L221)</f>
        <v>0.27409672484757908</v>
      </c>
      <c r="P221" t="b">
        <f t="shared" si="37"/>
        <v>1</v>
      </c>
      <c r="Q221">
        <f t="shared" si="38"/>
        <v>319</v>
      </c>
      <c r="R221">
        <f t="shared" si="39"/>
        <v>360</v>
      </c>
      <c r="S221">
        <f t="shared" si="40"/>
        <v>360</v>
      </c>
      <c r="T221">
        <f>$O$5+($O$4-S221) / O221</f>
        <v>167.03305735914324</v>
      </c>
    </row>
    <row r="222" spans="3:20" x14ac:dyDescent="0.25">
      <c r="C222">
        <v>212</v>
      </c>
      <c r="D222">
        <f t="shared" si="32"/>
        <v>1.6003345290410511</v>
      </c>
      <c r="E222">
        <f t="shared" si="33"/>
        <v>0.62486935190932713</v>
      </c>
      <c r="J222">
        <v>212</v>
      </c>
      <c r="K222">
        <f t="shared" si="41"/>
        <v>74.8125</v>
      </c>
      <c r="L222">
        <f t="shared" si="34"/>
        <v>0.26507188014663879</v>
      </c>
      <c r="M222">
        <f t="shared" si="35"/>
        <v>1.5707963267948966</v>
      </c>
      <c r="N222">
        <f t="shared" si="36"/>
        <v>4.7123889803846897</v>
      </c>
      <c r="O222">
        <f>TAN(L222)</f>
        <v>0.27145972994563766</v>
      </c>
      <c r="P222" t="b">
        <f t="shared" si="37"/>
        <v>1</v>
      </c>
      <c r="Q222">
        <f t="shared" si="38"/>
        <v>319</v>
      </c>
      <c r="R222">
        <f t="shared" si="39"/>
        <v>360</v>
      </c>
      <c r="S222">
        <f t="shared" si="40"/>
        <v>360</v>
      </c>
      <c r="T222">
        <f>$O$5+($O$4-S222) / O222</f>
        <v>166.32424704760007</v>
      </c>
    </row>
    <row r="223" spans="3:20" x14ac:dyDescent="0.25">
      <c r="C223">
        <v>213</v>
      </c>
      <c r="D223">
        <f t="shared" si="32"/>
        <v>1.5398649638145827</v>
      </c>
      <c r="E223">
        <f t="shared" si="33"/>
        <v>0.64940759319751062</v>
      </c>
      <c r="J223">
        <v>213</v>
      </c>
      <c r="K223">
        <f t="shared" si="41"/>
        <v>74.953125</v>
      </c>
      <c r="L223">
        <f t="shared" si="34"/>
        <v>0.26261751088602175</v>
      </c>
      <c r="M223">
        <f t="shared" si="35"/>
        <v>1.5707963267948966</v>
      </c>
      <c r="N223">
        <f t="shared" si="36"/>
        <v>4.7123889803846897</v>
      </c>
      <c r="O223">
        <f>TAN(L223)</f>
        <v>0.26882624657234</v>
      </c>
      <c r="P223" t="b">
        <f t="shared" si="37"/>
        <v>1</v>
      </c>
      <c r="Q223">
        <f t="shared" si="38"/>
        <v>319</v>
      </c>
      <c r="R223">
        <f t="shared" si="39"/>
        <v>360</v>
      </c>
      <c r="S223">
        <f t="shared" si="40"/>
        <v>360</v>
      </c>
      <c r="T223">
        <f>$O$5+($O$4-S223) / O223</f>
        <v>165.60250252715525</v>
      </c>
    </row>
    <row r="224" spans="3:20" x14ac:dyDescent="0.25">
      <c r="C224">
        <v>214</v>
      </c>
      <c r="D224">
        <f t="shared" si="32"/>
        <v>1.4825609685127408</v>
      </c>
      <c r="E224">
        <f t="shared" si="33"/>
        <v>0.6745085168424263</v>
      </c>
      <c r="J224">
        <v>214</v>
      </c>
      <c r="K224">
        <f t="shared" si="41"/>
        <v>75.09375</v>
      </c>
      <c r="L224">
        <f t="shared" si="34"/>
        <v>0.26016314162540477</v>
      </c>
      <c r="M224">
        <f t="shared" si="35"/>
        <v>1.5707963267948966</v>
      </c>
      <c r="N224">
        <f t="shared" si="36"/>
        <v>4.7123889803846897</v>
      </c>
      <c r="O224">
        <f>TAN(L224)</f>
        <v>0.26619623605336995</v>
      </c>
      <c r="P224" t="b">
        <f t="shared" si="37"/>
        <v>1</v>
      </c>
      <c r="Q224">
        <f t="shared" si="38"/>
        <v>319</v>
      </c>
      <c r="R224">
        <f t="shared" si="39"/>
        <v>360</v>
      </c>
      <c r="S224">
        <f t="shared" si="40"/>
        <v>360</v>
      </c>
      <c r="T224">
        <f>$O$5+($O$4-S224) / O224</f>
        <v>164.86745756994782</v>
      </c>
    </row>
    <row r="225" spans="2:20" x14ac:dyDescent="0.25">
      <c r="C225">
        <v>215</v>
      </c>
      <c r="D225">
        <f t="shared" si="32"/>
        <v>1.4281480067421142</v>
      </c>
      <c r="E225">
        <f t="shared" si="33"/>
        <v>0.70020753820970982</v>
      </c>
      <c r="J225">
        <v>215</v>
      </c>
      <c r="K225">
        <f t="shared" si="41"/>
        <v>75.234375</v>
      </c>
      <c r="L225">
        <f t="shared" si="34"/>
        <v>0.25770877236478773</v>
      </c>
      <c r="M225">
        <f t="shared" si="35"/>
        <v>1.5707963267948966</v>
      </c>
      <c r="N225">
        <f t="shared" si="36"/>
        <v>4.7123889803846897</v>
      </c>
      <c r="O225">
        <f>TAN(L225)</f>
        <v>0.26356965989991799</v>
      </c>
      <c r="P225" t="b">
        <f t="shared" si="37"/>
        <v>1</v>
      </c>
      <c r="Q225">
        <f t="shared" si="38"/>
        <v>319</v>
      </c>
      <c r="R225">
        <f t="shared" si="39"/>
        <v>360</v>
      </c>
      <c r="S225">
        <f t="shared" si="40"/>
        <v>360</v>
      </c>
      <c r="T225">
        <f>$O$5+($O$4-S225) / O225</f>
        <v>164.11873199823398</v>
      </c>
    </row>
    <row r="226" spans="2:20" x14ac:dyDescent="0.25">
      <c r="C226">
        <v>216</v>
      </c>
      <c r="D226">
        <f t="shared" si="32"/>
        <v>1.3763819204711738</v>
      </c>
      <c r="E226">
        <f t="shared" si="33"/>
        <v>0.72654252800536068</v>
      </c>
      <c r="J226">
        <v>216</v>
      </c>
      <c r="K226">
        <f t="shared" si="41"/>
        <v>75.375</v>
      </c>
      <c r="L226">
        <f t="shared" si="34"/>
        <v>0.25525440310417069</v>
      </c>
      <c r="M226">
        <f t="shared" si="35"/>
        <v>1.5707963267948966</v>
      </c>
      <c r="N226">
        <f t="shared" si="36"/>
        <v>4.7123889803846897</v>
      </c>
      <c r="O226">
        <f>TAN(L226)</f>
        <v>0.26094647980627644</v>
      </c>
      <c r="P226" t="b">
        <f t="shared" si="37"/>
        <v>1</v>
      </c>
      <c r="Q226">
        <f t="shared" si="38"/>
        <v>319</v>
      </c>
      <c r="R226">
        <f t="shared" si="39"/>
        <v>360</v>
      </c>
      <c r="S226">
        <f t="shared" si="40"/>
        <v>360</v>
      </c>
      <c r="T226">
        <f>$O$5+($O$4-S226) / O226</f>
        <v>163.35593101371683</v>
      </c>
    </row>
    <row r="227" spans="2:20" x14ac:dyDescent="0.25">
      <c r="C227">
        <v>217</v>
      </c>
      <c r="D227">
        <f t="shared" si="32"/>
        <v>1.3270448216204096</v>
      </c>
      <c r="E227">
        <f t="shared" si="33"/>
        <v>0.7535540501027943</v>
      </c>
      <c r="J227">
        <v>217</v>
      </c>
      <c r="K227">
        <f t="shared" si="41"/>
        <v>75.515625</v>
      </c>
      <c r="L227">
        <f t="shared" si="34"/>
        <v>0.25280003384355365</v>
      </c>
      <c r="M227">
        <f t="shared" si="35"/>
        <v>1.5707963267948966</v>
      </c>
      <c r="N227">
        <f t="shared" si="36"/>
        <v>4.7123889803846897</v>
      </c>
      <c r="O227">
        <f>TAN(L227)</f>
        <v>0.25832665764745522</v>
      </c>
      <c r="P227" t="b">
        <f t="shared" si="37"/>
        <v>1</v>
      </c>
      <c r="Q227">
        <f t="shared" si="38"/>
        <v>319</v>
      </c>
      <c r="R227">
        <f t="shared" si="39"/>
        <v>360</v>
      </c>
      <c r="S227">
        <f t="shared" si="40"/>
        <v>360</v>
      </c>
      <c r="T227">
        <f>$O$5+($O$4-S227) / O227</f>
        <v>162.57864448780776</v>
      </c>
    </row>
    <row r="228" spans="2:20" x14ac:dyDescent="0.25">
      <c r="C228">
        <v>218</v>
      </c>
      <c r="D228">
        <f t="shared" si="32"/>
        <v>1.2799416321930788</v>
      </c>
      <c r="E228">
        <f t="shared" si="33"/>
        <v>0.78128562650671729</v>
      </c>
      <c r="J228">
        <v>218</v>
      </c>
      <c r="K228">
        <f t="shared" si="41"/>
        <v>75.65625</v>
      </c>
      <c r="L228">
        <f t="shared" si="34"/>
        <v>0.25034566458293667</v>
      </c>
      <c r="M228">
        <f t="shared" si="35"/>
        <v>1.5707963267948966</v>
      </c>
      <c r="N228">
        <f t="shared" si="36"/>
        <v>4.7123889803846897</v>
      </c>
      <c r="O228">
        <f>TAN(L228)</f>
        <v>0.25571015547681925</v>
      </c>
      <c r="P228" t="b">
        <f t="shared" si="37"/>
        <v>1</v>
      </c>
      <c r="Q228">
        <f t="shared" si="38"/>
        <v>319</v>
      </c>
      <c r="R228">
        <f t="shared" si="39"/>
        <v>360</v>
      </c>
      <c r="S228">
        <f t="shared" si="40"/>
        <v>360</v>
      </c>
      <c r="T228">
        <f>$O$5+($O$4-S228) / O228</f>
        <v>161.78644621013871</v>
      </c>
    </row>
    <row r="229" spans="2:20" x14ac:dyDescent="0.25">
      <c r="C229">
        <v>219</v>
      </c>
      <c r="D229">
        <f t="shared" si="32"/>
        <v>1.2348971565350519</v>
      </c>
      <c r="E229">
        <f t="shared" si="33"/>
        <v>0.80978403319500736</v>
      </c>
      <c r="J229">
        <v>219</v>
      </c>
      <c r="K229">
        <f t="shared" si="41"/>
        <v>75.796875</v>
      </c>
      <c r="L229">
        <f t="shared" si="34"/>
        <v>0.24789129532231963</v>
      </c>
      <c r="M229">
        <f t="shared" si="35"/>
        <v>1.5707963267948966</v>
      </c>
      <c r="N229">
        <f t="shared" si="36"/>
        <v>4.7123889803846897</v>
      </c>
      <c r="O229">
        <f>TAN(L229)</f>
        <v>0.25309693552374624</v>
      </c>
      <c r="P229" t="b">
        <f t="shared" si="37"/>
        <v>1</v>
      </c>
      <c r="Q229">
        <f t="shared" si="38"/>
        <v>319</v>
      </c>
      <c r="R229">
        <f t="shared" si="39"/>
        <v>360</v>
      </c>
      <c r="S229">
        <f t="shared" si="40"/>
        <v>360</v>
      </c>
      <c r="T229">
        <f>$O$5+($O$4-S229) / O229</f>
        <v>160.97889309243118</v>
      </c>
    </row>
    <row r="230" spans="2:20" x14ac:dyDescent="0.25">
      <c r="C230">
        <v>220</v>
      </c>
      <c r="D230">
        <f t="shared" si="32"/>
        <v>1.19175359259421</v>
      </c>
      <c r="E230">
        <f t="shared" si="33"/>
        <v>0.83909963117727993</v>
      </c>
      <c r="J230">
        <v>220</v>
      </c>
      <c r="K230">
        <f t="shared" si="41"/>
        <v>75.9375</v>
      </c>
      <c r="L230">
        <f t="shared" si="34"/>
        <v>0.24543692606170259</v>
      </c>
      <c r="M230">
        <f t="shared" si="35"/>
        <v>1.5707963267948966</v>
      </c>
      <c r="N230">
        <f t="shared" si="36"/>
        <v>4.7123889803846897</v>
      </c>
      <c r="O230">
        <f>TAN(L230)</f>
        <v>0.25048696019130545</v>
      </c>
      <c r="P230" t="b">
        <f t="shared" si="37"/>
        <v>1</v>
      </c>
      <c r="Q230">
        <f t="shared" si="38"/>
        <v>319</v>
      </c>
      <c r="R230">
        <f t="shared" si="39"/>
        <v>360</v>
      </c>
      <c r="S230">
        <f t="shared" si="40"/>
        <v>360</v>
      </c>
      <c r="T230">
        <f>$O$5+($O$4-S230) / O230</f>
        <v>160.1555243245983</v>
      </c>
    </row>
    <row r="231" spans="2:20" x14ac:dyDescent="0.25">
      <c r="C231">
        <v>221</v>
      </c>
      <c r="D231">
        <f t="shared" si="32"/>
        <v>1.1503684072210101</v>
      </c>
      <c r="E231">
        <f t="shared" si="33"/>
        <v>0.86928673781622623</v>
      </c>
      <c r="J231">
        <v>221</v>
      </c>
      <c r="K231">
        <f t="shared" si="41"/>
        <v>76.078125</v>
      </c>
      <c r="L231">
        <f t="shared" si="34"/>
        <v>0.24298255680108558</v>
      </c>
      <c r="M231">
        <f t="shared" si="35"/>
        <v>1.5707963267948966</v>
      </c>
      <c r="N231">
        <f t="shared" si="36"/>
        <v>4.7123889803846897</v>
      </c>
      <c r="O231">
        <f>TAN(L231)</f>
        <v>0.24788019205395595</v>
      </c>
      <c r="P231" t="b">
        <f t="shared" si="37"/>
        <v>1</v>
      </c>
      <c r="Q231">
        <f t="shared" si="38"/>
        <v>319</v>
      </c>
      <c r="R231">
        <f t="shared" si="39"/>
        <v>360</v>
      </c>
      <c r="S231">
        <f t="shared" si="40"/>
        <v>360</v>
      </c>
      <c r="T231">
        <f>$O$5+($O$4-S231) / O231</f>
        <v>159.31586047970058</v>
      </c>
    </row>
    <row r="232" spans="2:20" x14ac:dyDescent="0.25">
      <c r="C232">
        <v>222</v>
      </c>
      <c r="D232">
        <f t="shared" si="32"/>
        <v>1.1106125148291928</v>
      </c>
      <c r="E232">
        <f t="shared" si="33"/>
        <v>0.90040404429783993</v>
      </c>
      <c r="J232">
        <v>222</v>
      </c>
      <c r="K232">
        <f t="shared" si="41"/>
        <v>76.21875</v>
      </c>
      <c r="L232">
        <f t="shared" si="34"/>
        <v>0.24052818754046854</v>
      </c>
      <c r="M232">
        <f t="shared" si="35"/>
        <v>1.5707963267948966</v>
      </c>
      <c r="N232">
        <f t="shared" si="36"/>
        <v>4.7123889803846897</v>
      </c>
      <c r="O232">
        <f>TAN(L232)</f>
        <v>0.24527659385526504</v>
      </c>
      <c r="P232" t="b">
        <f t="shared" si="37"/>
        <v>1</v>
      </c>
      <c r="Q232">
        <f t="shared" si="38"/>
        <v>319</v>
      </c>
      <c r="R232">
        <f t="shared" si="39"/>
        <v>360</v>
      </c>
      <c r="S232">
        <f t="shared" si="40"/>
        <v>360</v>
      </c>
      <c r="T232">
        <f>$O$5+($O$4-S232) / O232</f>
        <v>158.4594025641037</v>
      </c>
    </row>
    <row r="233" spans="2:20" x14ac:dyDescent="0.25">
      <c r="C233">
        <v>223</v>
      </c>
      <c r="D233">
        <f t="shared" si="32"/>
        <v>1.0723687100246828</v>
      </c>
      <c r="E233">
        <f t="shared" si="33"/>
        <v>0.93251508613766132</v>
      </c>
      <c r="J233">
        <v>223</v>
      </c>
      <c r="K233">
        <f t="shared" si="41"/>
        <v>76.359375</v>
      </c>
      <c r="L233">
        <f t="shared" si="34"/>
        <v>0.23807381827985152</v>
      </c>
      <c r="M233">
        <f t="shared" si="35"/>
        <v>1.5707963267948966</v>
      </c>
      <c r="N233">
        <f t="shared" si="36"/>
        <v>4.7123889803846897</v>
      </c>
      <c r="O233">
        <f>TAN(L233)</f>
        <v>0.24267612850564624</v>
      </c>
      <c r="P233" t="b">
        <f t="shared" si="37"/>
        <v>1</v>
      </c>
      <c r="Q233">
        <f t="shared" si="38"/>
        <v>319</v>
      </c>
      <c r="R233">
        <f t="shared" si="39"/>
        <v>360</v>
      </c>
      <c r="S233">
        <f t="shared" si="40"/>
        <v>360</v>
      </c>
      <c r="T233">
        <f>$O$5+($O$4-S233) / O233</f>
        <v>157.58563100888324</v>
      </c>
    </row>
    <row r="234" spans="2:20" x14ac:dyDescent="0.25">
      <c r="C234">
        <v>224</v>
      </c>
      <c r="D234">
        <f t="shared" si="32"/>
        <v>1.0355303137905694</v>
      </c>
      <c r="E234">
        <f t="shared" si="33"/>
        <v>0.96568877480707416</v>
      </c>
      <c r="J234">
        <v>224</v>
      </c>
      <c r="K234">
        <f t="shared" si="41"/>
        <v>76.5</v>
      </c>
      <c r="L234">
        <f t="shared" si="34"/>
        <v>0.23561944901923448</v>
      </c>
      <c r="M234">
        <f t="shared" si="35"/>
        <v>1.5707963267948966</v>
      </c>
      <c r="N234">
        <f t="shared" si="36"/>
        <v>4.7123889803846897</v>
      </c>
      <c r="O234">
        <f>TAN(L234)</f>
        <v>0.24007875908011603</v>
      </c>
      <c r="P234" t="b">
        <f t="shared" si="37"/>
        <v>1</v>
      </c>
      <c r="Q234">
        <f t="shared" si="38"/>
        <v>319</v>
      </c>
      <c r="R234">
        <f t="shared" si="39"/>
        <v>360</v>
      </c>
      <c r="S234">
        <f t="shared" si="40"/>
        <v>360</v>
      </c>
      <c r="T234">
        <f>$O$5+($O$4-S234) / O234</f>
        <v>156.69400459819167</v>
      </c>
    </row>
    <row r="235" spans="2:20" x14ac:dyDescent="0.25">
      <c r="B235" t="s">
        <v>17</v>
      </c>
      <c r="C235">
        <v>225</v>
      </c>
      <c r="D235">
        <f t="shared" si="32"/>
        <v>1.0000000000000002</v>
      </c>
      <c r="E235">
        <f t="shared" si="33"/>
        <v>0.99999999999999967</v>
      </c>
      <c r="J235">
        <v>225</v>
      </c>
      <c r="K235">
        <f t="shared" si="41"/>
        <v>76.640625</v>
      </c>
      <c r="L235">
        <f t="shared" si="34"/>
        <v>0.23316507975861747</v>
      </c>
      <c r="M235">
        <f t="shared" si="35"/>
        <v>1.5707963267948966</v>
      </c>
      <c r="N235">
        <f t="shared" si="36"/>
        <v>4.7123889803846897</v>
      </c>
      <c r="O235">
        <f>TAN(L235)</f>
        <v>0.2374844488160702</v>
      </c>
      <c r="P235" t="b">
        <f t="shared" si="37"/>
        <v>1</v>
      </c>
      <c r="Q235">
        <f t="shared" si="38"/>
        <v>319</v>
      </c>
      <c r="R235">
        <f t="shared" si="39"/>
        <v>360</v>
      </c>
      <c r="S235">
        <f t="shared" si="40"/>
        <v>360</v>
      </c>
      <c r="T235">
        <f>$O$5+($O$4-S235) / O235</f>
        <v>155.783959329944</v>
      </c>
    </row>
    <row r="236" spans="2:20" x14ac:dyDescent="0.25">
      <c r="C236">
        <v>226</v>
      </c>
      <c r="D236">
        <f t="shared" si="32"/>
        <v>0.96568877480707371</v>
      </c>
      <c r="E236">
        <f t="shared" si="33"/>
        <v>1.0355303137905696</v>
      </c>
      <c r="J236">
        <v>226</v>
      </c>
      <c r="K236">
        <f t="shared" si="41"/>
        <v>76.78125</v>
      </c>
      <c r="L236">
        <f t="shared" si="34"/>
        <v>0.23071071049800043</v>
      </c>
      <c r="M236">
        <f t="shared" si="35"/>
        <v>1.5707963267948966</v>
      </c>
      <c r="N236">
        <f t="shared" si="36"/>
        <v>4.7123889803846897</v>
      </c>
      <c r="O236">
        <f>TAN(L236)</f>
        <v>0.23489316111107797</v>
      </c>
      <c r="P236" t="b">
        <f t="shared" si="37"/>
        <v>1</v>
      </c>
      <c r="Q236">
        <f t="shared" si="38"/>
        <v>319</v>
      </c>
      <c r="R236">
        <f t="shared" si="39"/>
        <v>360</v>
      </c>
      <c r="S236">
        <f t="shared" si="40"/>
        <v>360</v>
      </c>
      <c r="T236">
        <f>$O$5+($O$4-S236) / O236</f>
        <v>154.85490720378078</v>
      </c>
    </row>
    <row r="237" spans="2:20" x14ac:dyDescent="0.25">
      <c r="C237">
        <v>227</v>
      </c>
      <c r="D237">
        <f t="shared" si="32"/>
        <v>0.93251508613766176</v>
      </c>
      <c r="E237">
        <f t="shared" si="33"/>
        <v>1.0723687100246824</v>
      </c>
      <c r="J237">
        <v>227</v>
      </c>
      <c r="K237">
        <f t="shared" si="41"/>
        <v>76.921875</v>
      </c>
      <c r="L237">
        <f t="shared" si="34"/>
        <v>0.22825634123738342</v>
      </c>
      <c r="M237">
        <f t="shared" si="35"/>
        <v>1.5707963267948966</v>
      </c>
      <c r="N237">
        <f t="shared" si="36"/>
        <v>4.7123889803846897</v>
      </c>
      <c r="O237">
        <f>TAN(L237)</f>
        <v>0.23230485952069516</v>
      </c>
      <c r="P237" t="b">
        <f t="shared" si="37"/>
        <v>1</v>
      </c>
      <c r="Q237">
        <f t="shared" si="38"/>
        <v>319</v>
      </c>
      <c r="R237">
        <f t="shared" si="39"/>
        <v>360</v>
      </c>
      <c r="S237">
        <f t="shared" si="40"/>
        <v>360</v>
      </c>
      <c r="T237">
        <f>$O$5+($O$4-S237) / O237</f>
        <v>153.90623493083547</v>
      </c>
    </row>
    <row r="238" spans="2:20" x14ac:dyDescent="0.25">
      <c r="C238">
        <v>228</v>
      </c>
      <c r="D238">
        <f t="shared" si="32"/>
        <v>0.90040404429784038</v>
      </c>
      <c r="E238">
        <f t="shared" si="33"/>
        <v>1.1106125148291932</v>
      </c>
      <c r="J238">
        <v>228</v>
      </c>
      <c r="K238">
        <f t="shared" si="41"/>
        <v>77.0625</v>
      </c>
      <c r="L238">
        <f t="shared" si="34"/>
        <v>0.22580197197676638</v>
      </c>
      <c r="M238">
        <f t="shared" si="35"/>
        <v>1.5707963267948966</v>
      </c>
      <c r="N238">
        <f t="shared" si="36"/>
        <v>4.7123889803846897</v>
      </c>
      <c r="O238">
        <f>TAN(L238)</f>
        <v>0.22971950775629482</v>
      </c>
      <c r="P238" t="b">
        <f t="shared" si="37"/>
        <v>1</v>
      </c>
      <c r="Q238">
        <f t="shared" si="38"/>
        <v>319</v>
      </c>
      <c r="R238">
        <f t="shared" si="39"/>
        <v>360</v>
      </c>
      <c r="S238">
        <f t="shared" si="40"/>
        <v>360</v>
      </c>
      <c r="T238">
        <f>$O$5+($O$4-S238) / O238</f>
        <v>152.93730255935586</v>
      </c>
    </row>
    <row r="239" spans="2:20" x14ac:dyDescent="0.25">
      <c r="C239">
        <v>229</v>
      </c>
      <c r="D239">
        <f t="shared" si="32"/>
        <v>0.86928673781622667</v>
      </c>
      <c r="E239">
        <f t="shared" si="33"/>
        <v>1.1503684072210094</v>
      </c>
      <c r="J239">
        <v>229</v>
      </c>
      <c r="K239">
        <f t="shared" si="41"/>
        <v>77.203125</v>
      </c>
      <c r="L239">
        <f t="shared" si="34"/>
        <v>0.22334760271614937</v>
      </c>
      <c r="M239">
        <f t="shared" si="35"/>
        <v>1.5707963267948966</v>
      </c>
      <c r="N239">
        <f t="shared" si="36"/>
        <v>4.7123889803846897</v>
      </c>
      <c r="O239">
        <f>TAN(L239)</f>
        <v>0.22713706968291594</v>
      </c>
      <c r="P239" t="b">
        <f t="shared" si="37"/>
        <v>1</v>
      </c>
      <c r="Q239">
        <f t="shared" si="38"/>
        <v>319</v>
      </c>
      <c r="R239">
        <f t="shared" si="39"/>
        <v>360</v>
      </c>
      <c r="S239">
        <f t="shared" si="40"/>
        <v>360</v>
      </c>
      <c r="T239">
        <f>$O$5+($O$4-S239) / O239</f>
        <v>151.9474420097078</v>
      </c>
    </row>
    <row r="240" spans="2:20" x14ac:dyDescent="0.25">
      <c r="C240">
        <v>230</v>
      </c>
      <c r="D240">
        <f t="shared" si="32"/>
        <v>0.83909963117728037</v>
      </c>
      <c r="E240">
        <f t="shared" si="33"/>
        <v>1.1917535925942093</v>
      </c>
      <c r="J240">
        <v>230</v>
      </c>
      <c r="K240">
        <f t="shared" si="41"/>
        <v>77.34375</v>
      </c>
      <c r="L240">
        <f t="shared" si="34"/>
        <v>0.22089323345553233</v>
      </c>
      <c r="M240">
        <f t="shared" si="35"/>
        <v>1.5707963267948966</v>
      </c>
      <c r="N240">
        <f t="shared" si="36"/>
        <v>4.7123889803846897</v>
      </c>
      <c r="O240">
        <f>TAN(L240)</f>
        <v>0.22455750931712931</v>
      </c>
      <c r="P240" t="b">
        <f t="shared" si="37"/>
        <v>1</v>
      </c>
      <c r="Q240">
        <f t="shared" si="38"/>
        <v>319</v>
      </c>
      <c r="R240">
        <f t="shared" si="39"/>
        <v>360</v>
      </c>
      <c r="S240">
        <f t="shared" si="40"/>
        <v>360</v>
      </c>
      <c r="T240">
        <f>$O$5+($O$4-S240) / O240</f>
        <v>150.93595551171177</v>
      </c>
    </row>
    <row r="241" spans="3:20" x14ac:dyDescent="0.25">
      <c r="C241">
        <v>231</v>
      </c>
      <c r="D241">
        <f t="shared" si="32"/>
        <v>0.80978403319500702</v>
      </c>
      <c r="E241">
        <f t="shared" si="33"/>
        <v>1.2348971565350502</v>
      </c>
      <c r="J241">
        <v>231</v>
      </c>
      <c r="K241">
        <f t="shared" si="41"/>
        <v>77.484375</v>
      </c>
      <c r="L241">
        <f t="shared" si="34"/>
        <v>0.21843886419491532</v>
      </c>
      <c r="M241">
        <f t="shared" si="35"/>
        <v>1.5707963267948966</v>
      </c>
      <c r="N241">
        <f t="shared" si="36"/>
        <v>4.7123889803846897</v>
      </c>
      <c r="O241">
        <f>TAN(L241)</f>
        <v>0.22198079082492095</v>
      </c>
      <c r="P241" t="b">
        <f t="shared" si="37"/>
        <v>1</v>
      </c>
      <c r="Q241">
        <f t="shared" si="38"/>
        <v>319</v>
      </c>
      <c r="R241">
        <f t="shared" si="39"/>
        <v>360</v>
      </c>
      <c r="S241">
        <f t="shared" si="40"/>
        <v>360</v>
      </c>
      <c r="T241">
        <f>$O$5+($O$4-S241) / O241</f>
        <v>149.90211393663225</v>
      </c>
    </row>
    <row r="242" spans="3:20" x14ac:dyDescent="0.25">
      <c r="C242">
        <v>232</v>
      </c>
      <c r="D242">
        <f t="shared" si="32"/>
        <v>0.78128562650671762</v>
      </c>
      <c r="E242">
        <f t="shared" si="33"/>
        <v>1.2799416321930794</v>
      </c>
      <c r="J242">
        <v>232</v>
      </c>
      <c r="K242">
        <f t="shared" si="41"/>
        <v>77.625</v>
      </c>
      <c r="L242">
        <f t="shared" si="34"/>
        <v>0.21598449493429828</v>
      </c>
      <c r="M242">
        <f t="shared" si="35"/>
        <v>1.5707963267948966</v>
      </c>
      <c r="N242">
        <f t="shared" si="36"/>
        <v>4.7123889803846897</v>
      </c>
      <c r="O242">
        <f>TAN(L242)</f>
        <v>0.21940687851959187</v>
      </c>
      <c r="P242" t="b">
        <f t="shared" si="37"/>
        <v>1</v>
      </c>
      <c r="Q242">
        <f t="shared" si="38"/>
        <v>319</v>
      </c>
      <c r="R242">
        <f t="shared" si="39"/>
        <v>360</v>
      </c>
      <c r="S242">
        <f t="shared" si="40"/>
        <v>360</v>
      </c>
      <c r="T242">
        <f>$O$5+($O$4-S242) / O242</f>
        <v>148.84515501543811</v>
      </c>
    </row>
    <row r="243" spans="3:20" x14ac:dyDescent="0.25">
      <c r="C243">
        <v>233</v>
      </c>
      <c r="D243">
        <f t="shared" si="32"/>
        <v>0.75355405010279397</v>
      </c>
      <c r="E243">
        <f t="shared" si="33"/>
        <v>1.32704482162041</v>
      </c>
      <c r="J243">
        <v>233</v>
      </c>
      <c r="K243">
        <f t="shared" si="41"/>
        <v>77.765625</v>
      </c>
      <c r="L243">
        <f t="shared" si="34"/>
        <v>0.21353012567368126</v>
      </c>
      <c r="M243">
        <f t="shared" si="35"/>
        <v>1.5707963267948966</v>
      </c>
      <c r="N243">
        <f t="shared" si="36"/>
        <v>4.7123889803846897</v>
      </c>
      <c r="O243">
        <f>TAN(L243)</f>
        <v>0.21683573685967505</v>
      </c>
      <c r="P243" t="b">
        <f t="shared" si="37"/>
        <v>1</v>
      </c>
      <c r="Q243">
        <f t="shared" si="38"/>
        <v>319</v>
      </c>
      <c r="R243">
        <f t="shared" si="39"/>
        <v>360</v>
      </c>
      <c r="S243">
        <f t="shared" si="40"/>
        <v>360</v>
      </c>
      <c r="T243">
        <f>$O$5+($O$4-S243) / O243</f>
        <v>147.76428143418548</v>
      </c>
    </row>
    <row r="244" spans="3:20" x14ac:dyDescent="0.25">
      <c r="C244">
        <v>234</v>
      </c>
      <c r="D244">
        <f t="shared" si="32"/>
        <v>0.72654252800536101</v>
      </c>
      <c r="E244">
        <f t="shared" si="33"/>
        <v>1.3763819204711731</v>
      </c>
      <c r="J244">
        <v>234</v>
      </c>
      <c r="K244">
        <f t="shared" si="41"/>
        <v>77.90625</v>
      </c>
      <c r="L244">
        <f t="shared" si="34"/>
        <v>0.21107575641306422</v>
      </c>
      <c r="M244">
        <f t="shared" si="35"/>
        <v>1.5707963267948966</v>
      </c>
      <c r="N244">
        <f t="shared" si="36"/>
        <v>4.7123889803846897</v>
      </c>
      <c r="O244">
        <f>TAN(L244)</f>
        <v>0.21426733044686827</v>
      </c>
      <c r="P244" t="b">
        <f t="shared" si="37"/>
        <v>1</v>
      </c>
      <c r="Q244">
        <f t="shared" si="38"/>
        <v>319</v>
      </c>
      <c r="R244">
        <f t="shared" si="39"/>
        <v>360</v>
      </c>
      <c r="S244">
        <f t="shared" si="40"/>
        <v>360</v>
      </c>
      <c r="T244">
        <f>$O$5+($O$4-S244) / O244</f>
        <v>146.65865879651966</v>
      </c>
    </row>
    <row r="245" spans="3:20" x14ac:dyDescent="0.25">
      <c r="C245">
        <v>235</v>
      </c>
      <c r="D245">
        <f t="shared" si="32"/>
        <v>0.7002075382097096</v>
      </c>
      <c r="E245">
        <f t="shared" si="33"/>
        <v>1.4281480067421135</v>
      </c>
      <c r="J245">
        <v>235</v>
      </c>
      <c r="K245">
        <f t="shared" si="41"/>
        <v>78.046875</v>
      </c>
      <c r="L245">
        <f t="shared" si="34"/>
        <v>0.20862138715244721</v>
      </c>
      <c r="M245">
        <f t="shared" si="35"/>
        <v>1.5707963267948966</v>
      </c>
      <c r="N245">
        <f t="shared" si="36"/>
        <v>4.7123889803846897</v>
      </c>
      <c r="O245">
        <f>TAN(L245)</f>
        <v>0.21170162402398335</v>
      </c>
      <c r="P245" t="b">
        <f t="shared" si="37"/>
        <v>1</v>
      </c>
      <c r="Q245">
        <f t="shared" si="38"/>
        <v>319</v>
      </c>
      <c r="R245">
        <f t="shared" si="39"/>
        <v>360</v>
      </c>
      <c r="S245">
        <f t="shared" si="40"/>
        <v>360</v>
      </c>
      <c r="T245">
        <f>$O$5+($O$4-S245) / O245</f>
        <v>145.52741344235397</v>
      </c>
    </row>
    <row r="246" spans="3:20" x14ac:dyDescent="0.25">
      <c r="C246">
        <v>236</v>
      </c>
      <c r="D246">
        <f t="shared" si="32"/>
        <v>0.67450851684242674</v>
      </c>
      <c r="E246">
        <f t="shared" si="33"/>
        <v>1.4825609685127412</v>
      </c>
      <c r="J246">
        <v>236</v>
      </c>
      <c r="K246">
        <f t="shared" si="41"/>
        <v>78.1875</v>
      </c>
      <c r="L246">
        <f t="shared" si="34"/>
        <v>0.20616701789183017</v>
      </c>
      <c r="M246">
        <f t="shared" si="35"/>
        <v>1.5707963267948966</v>
      </c>
      <c r="N246">
        <f t="shared" si="36"/>
        <v>4.7123889803846897</v>
      </c>
      <c r="O246">
        <f>TAN(L246)</f>
        <v>0.20913858247291098</v>
      </c>
      <c r="P246" t="b">
        <f t="shared" si="37"/>
        <v>1</v>
      </c>
      <c r="Q246">
        <f t="shared" si="38"/>
        <v>319</v>
      </c>
      <c r="R246">
        <f t="shared" si="39"/>
        <v>360</v>
      </c>
      <c r="S246">
        <f t="shared" si="40"/>
        <v>360</v>
      </c>
      <c r="T246">
        <f>$O$5+($O$4-S246) / O246</f>
        <v>144.36963011073993</v>
      </c>
    </row>
    <row r="247" spans="3:20" x14ac:dyDescent="0.25">
      <c r="C247">
        <v>237</v>
      </c>
      <c r="D247">
        <f t="shared" si="32"/>
        <v>0.64940759319751096</v>
      </c>
      <c r="E247">
        <f t="shared" si="33"/>
        <v>1.5398649638145834</v>
      </c>
      <c r="J247">
        <v>237</v>
      </c>
      <c r="K247">
        <f t="shared" si="41"/>
        <v>78.328125</v>
      </c>
      <c r="L247">
        <f t="shared" si="34"/>
        <v>0.20371264863121316</v>
      </c>
      <c r="M247">
        <f t="shared" si="35"/>
        <v>1.5707963267948966</v>
      </c>
      <c r="N247">
        <f t="shared" si="36"/>
        <v>4.7123889803846897</v>
      </c>
      <c r="O247">
        <f>TAN(L247)</f>
        <v>0.20657817081260135</v>
      </c>
      <c r="P247" t="b">
        <f t="shared" si="37"/>
        <v>1</v>
      </c>
      <c r="Q247">
        <f t="shared" si="38"/>
        <v>319</v>
      </c>
      <c r="R247">
        <f t="shared" si="39"/>
        <v>360</v>
      </c>
      <c r="S247">
        <f t="shared" si="40"/>
        <v>360</v>
      </c>
      <c r="T247">
        <f>$O$5+($O$4-S247) / O247</f>
        <v>143.18434943378833</v>
      </c>
    </row>
    <row r="248" spans="3:20" x14ac:dyDescent="0.25">
      <c r="C248">
        <v>238</v>
      </c>
      <c r="D248">
        <f t="shared" si="32"/>
        <v>0.62486935190932746</v>
      </c>
      <c r="E248">
        <f t="shared" si="33"/>
        <v>1.6003345290410502</v>
      </c>
      <c r="J248">
        <v>238</v>
      </c>
      <c r="K248">
        <f t="shared" si="41"/>
        <v>78.46875</v>
      </c>
      <c r="L248">
        <f t="shared" si="34"/>
        <v>0.20125827937059612</v>
      </c>
      <c r="M248">
        <f t="shared" si="35"/>
        <v>1.5707963267948966</v>
      </c>
      <c r="N248">
        <f t="shared" si="36"/>
        <v>4.7123889803846897</v>
      </c>
      <c r="O248">
        <f>TAN(L248)</f>
        <v>0.20402035419705972</v>
      </c>
      <c r="P248" t="b">
        <f t="shared" si="37"/>
        <v>1</v>
      </c>
      <c r="Q248">
        <f t="shared" si="38"/>
        <v>319</v>
      </c>
      <c r="R248">
        <f t="shared" si="39"/>
        <v>360</v>
      </c>
      <c r="S248">
        <f t="shared" si="40"/>
        <v>360</v>
      </c>
      <c r="T248">
        <f>$O$5+($O$4-S248) / O248</f>
        <v>141.9705652472187</v>
      </c>
    </row>
    <row r="249" spans="3:20" x14ac:dyDescent="0.25">
      <c r="C249">
        <v>239</v>
      </c>
      <c r="D249">
        <f t="shared" si="32"/>
        <v>0.60086061902756072</v>
      </c>
      <c r="E249">
        <f t="shared" si="33"/>
        <v>1.6642794823505169</v>
      </c>
      <c r="J249">
        <v>239</v>
      </c>
      <c r="K249">
        <f t="shared" si="41"/>
        <v>78.609375</v>
      </c>
      <c r="L249">
        <f t="shared" si="34"/>
        <v>0.19880391010997911</v>
      </c>
      <c r="M249">
        <f t="shared" si="35"/>
        <v>1.5707963267948966</v>
      </c>
      <c r="N249">
        <f t="shared" si="36"/>
        <v>4.7123889803846897</v>
      </c>
      <c r="O249">
        <f>TAN(L249)</f>
        <v>0.20146509791335759</v>
      </c>
      <c r="P249" t="b">
        <f t="shared" si="37"/>
        <v>1</v>
      </c>
      <c r="Q249">
        <f t="shared" si="38"/>
        <v>319</v>
      </c>
      <c r="R249">
        <f t="shared" si="39"/>
        <v>360</v>
      </c>
      <c r="S249">
        <f t="shared" si="40"/>
        <v>360</v>
      </c>
      <c r="T249">
        <f>$O$5+($O$4-S249) / O249</f>
        <v>140.72722170169033</v>
      </c>
    </row>
    <row r="250" spans="3:20" x14ac:dyDescent="0.25">
      <c r="C250">
        <v>240</v>
      </c>
      <c r="D250">
        <f t="shared" si="32"/>
        <v>0.57735026918962573</v>
      </c>
      <c r="E250">
        <f t="shared" si="33"/>
        <v>1.7320508075688754</v>
      </c>
      <c r="J250">
        <v>240</v>
      </c>
      <c r="K250">
        <f t="shared" si="41"/>
        <v>78.75</v>
      </c>
      <c r="L250">
        <f t="shared" si="34"/>
        <v>0.19634954084936207</v>
      </c>
      <c r="M250">
        <f t="shared" si="35"/>
        <v>1.5707963267948966</v>
      </c>
      <c r="N250">
        <f t="shared" si="36"/>
        <v>4.7123889803846897</v>
      </c>
      <c r="O250">
        <f>TAN(L250)</f>
        <v>0.19891236737965801</v>
      </c>
      <c r="P250" t="b">
        <f t="shared" si="37"/>
        <v>1</v>
      </c>
      <c r="Q250">
        <f t="shared" si="38"/>
        <v>319</v>
      </c>
      <c r="R250">
        <f t="shared" si="39"/>
        <v>360</v>
      </c>
      <c r="S250">
        <f t="shared" si="40"/>
        <v>360</v>
      </c>
      <c r="T250">
        <f>$O$5+($O$4-S250) / O250</f>
        <v>139.45321015748306</v>
      </c>
    </row>
    <row r="251" spans="3:20" x14ac:dyDescent="0.25">
      <c r="C251">
        <v>241</v>
      </c>
      <c r="D251">
        <f t="shared" si="32"/>
        <v>0.5543090514527691</v>
      </c>
      <c r="E251">
        <f t="shared" si="33"/>
        <v>1.8040477552714249</v>
      </c>
      <c r="J251">
        <v>241</v>
      </c>
      <c r="K251">
        <f t="shared" si="41"/>
        <v>78.890625</v>
      </c>
      <c r="L251">
        <f t="shared" si="34"/>
        <v>0.19389517158874506</v>
      </c>
      <c r="M251">
        <f t="shared" si="35"/>
        <v>1.5707963267948966</v>
      </c>
      <c r="N251">
        <f t="shared" si="36"/>
        <v>4.7123889803846897</v>
      </c>
      <c r="O251">
        <f>TAN(L251)</f>
        <v>0.19636212814325602</v>
      </c>
      <c r="P251" t="b">
        <f t="shared" si="37"/>
        <v>1</v>
      </c>
      <c r="Q251">
        <f t="shared" si="38"/>
        <v>319</v>
      </c>
      <c r="R251">
        <f t="shared" si="39"/>
        <v>360</v>
      </c>
      <c r="S251">
        <f t="shared" si="40"/>
        <v>360</v>
      </c>
      <c r="T251">
        <f>$O$5+($O$4-S251) / O251</f>
        <v>138.14736584333104</v>
      </c>
    </row>
    <row r="252" spans="3:20" x14ac:dyDescent="0.25">
      <c r="C252">
        <v>242</v>
      </c>
      <c r="D252">
        <f t="shared" si="32"/>
        <v>0.53170943166147866</v>
      </c>
      <c r="E252">
        <f t="shared" si="33"/>
        <v>1.8807264653463323</v>
      </c>
      <c r="J252">
        <v>242</v>
      </c>
      <c r="K252">
        <f t="shared" si="41"/>
        <v>79.03125</v>
      </c>
      <c r="L252">
        <f t="shared" si="34"/>
        <v>0.19144080232812802</v>
      </c>
      <c r="M252">
        <f t="shared" si="35"/>
        <v>1.5707963267948966</v>
      </c>
      <c r="N252">
        <f t="shared" si="36"/>
        <v>4.7123889803846897</v>
      </c>
      <c r="O252">
        <f>TAN(L252)</f>
        <v>0.19381434587863294</v>
      </c>
      <c r="P252" t="b">
        <f t="shared" si="37"/>
        <v>1</v>
      </c>
      <c r="Q252">
        <f t="shared" si="38"/>
        <v>319</v>
      </c>
      <c r="R252">
        <f t="shared" si="39"/>
        <v>360</v>
      </c>
      <c r="S252">
        <f t="shared" si="40"/>
        <v>360</v>
      </c>
      <c r="T252">
        <f>$O$5+($O$4-S252) / O252</f>
        <v>136.80846425824404</v>
      </c>
    </row>
    <row r="253" spans="3:20" x14ac:dyDescent="0.25">
      <c r="C253">
        <v>243</v>
      </c>
      <c r="D253">
        <f t="shared" si="32"/>
        <v>0.50952544949442891</v>
      </c>
      <c r="E253">
        <f t="shared" si="33"/>
        <v>1.9626105055051497</v>
      </c>
      <c r="J253">
        <v>243</v>
      </c>
      <c r="K253">
        <f t="shared" si="41"/>
        <v>79.171875</v>
      </c>
      <c r="L253">
        <f t="shared" si="34"/>
        <v>0.18898643306751101</v>
      </c>
      <c r="M253">
        <f t="shared" si="35"/>
        <v>1.5707963267948966</v>
      </c>
      <c r="N253">
        <f t="shared" si="36"/>
        <v>4.7123889803846897</v>
      </c>
      <c r="O253">
        <f>TAN(L253)</f>
        <v>0.19126898638552522</v>
      </c>
      <c r="P253" t="b">
        <f t="shared" si="37"/>
        <v>1</v>
      </c>
      <c r="Q253">
        <f t="shared" si="38"/>
        <v>319</v>
      </c>
      <c r="R253">
        <f t="shared" si="39"/>
        <v>360</v>
      </c>
      <c r="S253">
        <f t="shared" si="40"/>
        <v>360</v>
      </c>
      <c r="T253">
        <f>$O$5+($O$4-S253) / O253</f>
        <v>135.43521729295077</v>
      </c>
    </row>
    <row r="254" spans="3:20" x14ac:dyDescent="0.25">
      <c r="C254">
        <v>244</v>
      </c>
      <c r="D254">
        <f t="shared" si="32"/>
        <v>0.48773258856586127</v>
      </c>
      <c r="E254">
        <f t="shared" si="33"/>
        <v>2.0503038415792942</v>
      </c>
      <c r="J254">
        <v>244</v>
      </c>
      <c r="K254">
        <f t="shared" si="41"/>
        <v>79.3125</v>
      </c>
      <c r="L254">
        <f t="shared" si="34"/>
        <v>0.18653206380689397</v>
      </c>
      <c r="M254">
        <f t="shared" si="35"/>
        <v>1.5707963267948966</v>
      </c>
      <c r="N254">
        <f t="shared" si="36"/>
        <v>4.7123889803846897</v>
      </c>
      <c r="O254">
        <f>TAN(L254)</f>
        <v>0.18872601558700647</v>
      </c>
      <c r="P254" t="b">
        <f t="shared" si="37"/>
        <v>1</v>
      </c>
      <c r="Q254">
        <f t="shared" si="38"/>
        <v>319</v>
      </c>
      <c r="R254">
        <f t="shared" si="39"/>
        <v>360</v>
      </c>
      <c r="S254">
        <f t="shared" si="40"/>
        <v>360</v>
      </c>
      <c r="T254">
        <f>$O$5+($O$4-S254) / O254</f>
        <v>134.02626904514074</v>
      </c>
    </row>
    <row r="255" spans="3:20" x14ac:dyDescent="0.25">
      <c r="C255">
        <v>245</v>
      </c>
      <c r="D255">
        <f t="shared" si="32"/>
        <v>0.46630765815499864</v>
      </c>
      <c r="E255">
        <f t="shared" si="33"/>
        <v>2.1445069205095604</v>
      </c>
      <c r="J255">
        <v>245</v>
      </c>
      <c r="K255">
        <f t="shared" si="41"/>
        <v>79.453125</v>
      </c>
      <c r="L255">
        <f t="shared" si="34"/>
        <v>0.18407769454627695</v>
      </c>
      <c r="M255">
        <f t="shared" si="35"/>
        <v>1.5707963267948966</v>
      </c>
      <c r="N255">
        <f t="shared" si="36"/>
        <v>4.7123889803846897</v>
      </c>
      <c r="O255">
        <f>TAN(L255)</f>
        <v>0.18618539952758373</v>
      </c>
      <c r="P255" t="b">
        <f t="shared" si="37"/>
        <v>1</v>
      </c>
      <c r="Q255">
        <f t="shared" si="38"/>
        <v>319</v>
      </c>
      <c r="R255">
        <f t="shared" si="39"/>
        <v>360</v>
      </c>
      <c r="S255">
        <f t="shared" si="40"/>
        <v>360</v>
      </c>
      <c r="T255">
        <f>$O$5+($O$4-S255) / O255</f>
        <v>132.58019129992542</v>
      </c>
    </row>
    <row r="256" spans="3:20" x14ac:dyDescent="0.25">
      <c r="C256">
        <v>246</v>
      </c>
      <c r="D256">
        <f t="shared" si="32"/>
        <v>0.44522868530853649</v>
      </c>
      <c r="E256">
        <f t="shared" si="33"/>
        <v>2.2460367739042169</v>
      </c>
      <c r="J256">
        <v>246</v>
      </c>
      <c r="K256">
        <f t="shared" si="41"/>
        <v>79.59375</v>
      </c>
      <c r="L256">
        <f t="shared" si="34"/>
        <v>0.18162332528565991</v>
      </c>
      <c r="M256">
        <f t="shared" si="35"/>
        <v>1.5707963267948966</v>
      </c>
      <c r="N256">
        <f t="shared" si="36"/>
        <v>4.7123889803846897</v>
      </c>
      <c r="O256">
        <f>TAN(L256)</f>
        <v>0.1836471043713066</v>
      </c>
      <c r="P256" t="b">
        <f t="shared" si="37"/>
        <v>1</v>
      </c>
      <c r="Q256">
        <f t="shared" si="38"/>
        <v>319</v>
      </c>
      <c r="R256">
        <f t="shared" si="39"/>
        <v>360</v>
      </c>
      <c r="S256">
        <f t="shared" si="40"/>
        <v>360</v>
      </c>
      <c r="T256">
        <f>$O$5+($O$4-S256) / O256</f>
        <v>131.09547864385036</v>
      </c>
    </row>
    <row r="257" spans="3:20" x14ac:dyDescent="0.25">
      <c r="C257">
        <v>247</v>
      </c>
      <c r="D257">
        <f t="shared" si="32"/>
        <v>0.42447481620960476</v>
      </c>
      <c r="E257">
        <f t="shared" si="33"/>
        <v>2.3558523658237522</v>
      </c>
      <c r="J257">
        <v>247</v>
      </c>
      <c r="K257">
        <f t="shared" si="41"/>
        <v>79.734375</v>
      </c>
      <c r="L257">
        <f t="shared" si="34"/>
        <v>0.1791689560250429</v>
      </c>
      <c r="M257">
        <f t="shared" si="35"/>
        <v>1.5707963267948966</v>
      </c>
      <c r="N257">
        <f t="shared" si="36"/>
        <v>4.7123889803846897</v>
      </c>
      <c r="O257">
        <f>TAN(L257)</f>
        <v>0.18111109639988987</v>
      </c>
      <c r="P257" t="b">
        <f t="shared" si="37"/>
        <v>1</v>
      </c>
      <c r="Q257">
        <f t="shared" si="38"/>
        <v>319</v>
      </c>
      <c r="R257">
        <f t="shared" si="39"/>
        <v>360</v>
      </c>
      <c r="S257">
        <f t="shared" si="40"/>
        <v>360</v>
      </c>
      <c r="T257">
        <f>$O$5+($O$4-S257) / O257</f>
        <v>129.57054317731931</v>
      </c>
    </row>
    <row r="258" spans="3:20" x14ac:dyDescent="0.25">
      <c r="C258">
        <v>248</v>
      </c>
      <c r="D258">
        <f t="shared" si="32"/>
        <v>0.40402622583515707</v>
      </c>
      <c r="E258">
        <f t="shared" si="33"/>
        <v>2.4750868534162938</v>
      </c>
      <c r="J258">
        <v>248</v>
      </c>
      <c r="K258">
        <f t="shared" si="41"/>
        <v>79.875</v>
      </c>
      <c r="L258">
        <f t="shared" si="34"/>
        <v>0.17671458676442586</v>
      </c>
      <c r="M258">
        <f t="shared" si="35"/>
        <v>1.5707963267948966</v>
      </c>
      <c r="N258">
        <f t="shared" si="36"/>
        <v>4.7123889803846897</v>
      </c>
      <c r="O258">
        <f>TAN(L258)</f>
        <v>0.17857734201084857</v>
      </c>
      <c r="P258" t="b">
        <f t="shared" si="37"/>
        <v>1</v>
      </c>
      <c r="Q258">
        <f t="shared" si="38"/>
        <v>319</v>
      </c>
      <c r="R258">
        <f t="shared" si="39"/>
        <v>360</v>
      </c>
      <c r="S258">
        <f t="shared" si="40"/>
        <v>360</v>
      </c>
      <c r="T258">
        <f>$O$5+($O$4-S258) / O258</f>
        <v>128.0037087863868</v>
      </c>
    </row>
    <row r="259" spans="3:20" x14ac:dyDescent="0.25">
      <c r="C259">
        <v>249</v>
      </c>
      <c r="D259">
        <f t="shared" si="32"/>
        <v>0.38386403503541577</v>
      </c>
      <c r="E259">
        <f t="shared" si="33"/>
        <v>2.6050890646937979</v>
      </c>
      <c r="J259">
        <v>249</v>
      </c>
      <c r="K259">
        <f t="shared" si="41"/>
        <v>80.015625</v>
      </c>
      <c r="L259">
        <f t="shared" si="34"/>
        <v>0.17426021750380885</v>
      </c>
      <c r="M259">
        <f t="shared" si="35"/>
        <v>1.5707963267948966</v>
      </c>
      <c r="N259">
        <f t="shared" si="36"/>
        <v>4.7123889803846897</v>
      </c>
      <c r="O259">
        <f>TAN(L259)</f>
        <v>0.1760458077156464</v>
      </c>
      <c r="P259" t="b">
        <f t="shared" si="37"/>
        <v>1</v>
      </c>
      <c r="Q259">
        <f t="shared" si="38"/>
        <v>319</v>
      </c>
      <c r="R259">
        <f t="shared" si="39"/>
        <v>360</v>
      </c>
      <c r="S259">
        <f t="shared" si="40"/>
        <v>360</v>
      </c>
      <c r="T259">
        <f>$O$5+($O$4-S259) / O259</f>
        <v>126.39320493047752</v>
      </c>
    </row>
    <row r="260" spans="3:20" x14ac:dyDescent="0.25">
      <c r="C260">
        <v>250</v>
      </c>
      <c r="D260">
        <f t="shared" si="32"/>
        <v>0.36397023426620256</v>
      </c>
      <c r="E260">
        <f t="shared" si="33"/>
        <v>2.7474774194546243</v>
      </c>
      <c r="J260">
        <v>250</v>
      </c>
      <c r="K260">
        <f t="shared" si="41"/>
        <v>80.15625</v>
      </c>
      <c r="L260">
        <f t="shared" si="34"/>
        <v>0.17180584824319181</v>
      </c>
      <c r="M260">
        <f t="shared" si="35"/>
        <v>1.5707963267948966</v>
      </c>
      <c r="N260">
        <f t="shared" si="36"/>
        <v>4.7123889803846897</v>
      </c>
      <c r="O260">
        <f>TAN(L260)</f>
        <v>0.17351646013785577</v>
      </c>
      <c r="P260" t="b">
        <f t="shared" si="37"/>
        <v>1</v>
      </c>
      <c r="Q260">
        <f t="shared" si="38"/>
        <v>319</v>
      </c>
      <c r="R260">
        <f t="shared" si="39"/>
        <v>360</v>
      </c>
      <c r="S260">
        <f t="shared" si="40"/>
        <v>360</v>
      </c>
      <c r="T260">
        <f>$O$5+($O$4-S260) / O260</f>
        <v>124.73715989762381</v>
      </c>
    </row>
    <row r="261" spans="3:20" x14ac:dyDescent="0.25">
      <c r="C261">
        <v>251</v>
      </c>
      <c r="D261">
        <f t="shared" si="32"/>
        <v>0.34432761328966516</v>
      </c>
      <c r="E261">
        <f t="shared" si="33"/>
        <v>2.9042108776758231</v>
      </c>
      <c r="J261">
        <v>251</v>
      </c>
      <c r="K261">
        <f t="shared" si="41"/>
        <v>80.296875</v>
      </c>
      <c r="L261">
        <f t="shared" si="34"/>
        <v>0.1693514789825748</v>
      </c>
      <c r="M261">
        <f t="shared" si="35"/>
        <v>1.5707963267948966</v>
      </c>
      <c r="N261">
        <f t="shared" si="36"/>
        <v>4.7123889803846897</v>
      </c>
      <c r="O261">
        <f>TAN(L261)</f>
        <v>0.17098926601133066</v>
      </c>
      <c r="P261" t="b">
        <f t="shared" si="37"/>
        <v>1</v>
      </c>
      <c r="Q261">
        <f t="shared" si="38"/>
        <v>319</v>
      </c>
      <c r="R261">
        <f t="shared" si="39"/>
        <v>360</v>
      </c>
      <c r="S261">
        <f t="shared" si="40"/>
        <v>360</v>
      </c>
      <c r="T261">
        <f>$O$5+($O$4-S261) / O261</f>
        <v>123.03359347320261</v>
      </c>
    </row>
    <row r="262" spans="3:20" x14ac:dyDescent="0.25">
      <c r="C262">
        <v>252</v>
      </c>
      <c r="D262">
        <f t="shared" si="32"/>
        <v>0.32491969623290645</v>
      </c>
      <c r="E262">
        <f t="shared" si="33"/>
        <v>3.0776835371752518</v>
      </c>
      <c r="J262">
        <v>252</v>
      </c>
      <c r="K262">
        <f t="shared" si="41"/>
        <v>80.4375</v>
      </c>
      <c r="L262">
        <f t="shared" si="34"/>
        <v>0.16689710972195776</v>
      </c>
      <c r="M262">
        <f t="shared" si="35"/>
        <v>1.5707963267948966</v>
      </c>
      <c r="N262">
        <f t="shared" si="36"/>
        <v>4.7123889803846897</v>
      </c>
      <c r="O262">
        <f>TAN(L262)</f>
        <v>0.16846419217839129</v>
      </c>
      <c r="P262" t="b">
        <f t="shared" si="37"/>
        <v>1</v>
      </c>
      <c r="Q262">
        <f t="shared" si="38"/>
        <v>319</v>
      </c>
      <c r="R262">
        <f t="shared" si="39"/>
        <v>360</v>
      </c>
      <c r="S262">
        <f t="shared" si="40"/>
        <v>360</v>
      </c>
      <c r="T262">
        <f>$O$5+($O$4-S262) / O262</f>
        <v>121.28040896179611</v>
      </c>
    </row>
    <row r="263" spans="3:20" x14ac:dyDescent="0.25">
      <c r="C263">
        <v>253</v>
      </c>
      <c r="D263">
        <f t="shared" si="32"/>
        <v>0.30573068145866023</v>
      </c>
      <c r="E263">
        <f t="shared" si="33"/>
        <v>3.2708526184841364</v>
      </c>
      <c r="J263">
        <v>253</v>
      </c>
      <c r="K263">
        <f t="shared" si="41"/>
        <v>80.578125</v>
      </c>
      <c r="L263">
        <f t="shared" si="34"/>
        <v>0.16444274046134075</v>
      </c>
      <c r="M263">
        <f t="shared" si="35"/>
        <v>1.5707963267948966</v>
      </c>
      <c r="N263">
        <f t="shared" si="36"/>
        <v>4.7123889803846897</v>
      </c>
      <c r="O263">
        <f>TAN(L263)</f>
        <v>0.16594120558802056</v>
      </c>
      <c r="P263" t="b">
        <f t="shared" si="37"/>
        <v>1</v>
      </c>
      <c r="Q263">
        <f t="shared" si="38"/>
        <v>319</v>
      </c>
      <c r="R263">
        <f t="shared" si="39"/>
        <v>360</v>
      </c>
      <c r="S263">
        <f t="shared" si="40"/>
        <v>360</v>
      </c>
      <c r="T263">
        <f>$O$5+($O$4-S263) / O263</f>
        <v>119.47538449459223</v>
      </c>
    </row>
    <row r="264" spans="3:20" x14ac:dyDescent="0.25">
      <c r="C264">
        <v>254</v>
      </c>
      <c r="D264">
        <f t="shared" si="32"/>
        <v>0.28674538575880798</v>
      </c>
      <c r="E264">
        <f t="shared" si="33"/>
        <v>3.4874144438409127</v>
      </c>
      <c r="J264">
        <v>254</v>
      </c>
      <c r="K264">
        <f t="shared" si="41"/>
        <v>80.71875</v>
      </c>
      <c r="L264">
        <f t="shared" si="34"/>
        <v>0.16198837120072371</v>
      </c>
      <c r="M264">
        <f t="shared" si="35"/>
        <v>1.5707963267948966</v>
      </c>
      <c r="N264">
        <f t="shared" si="36"/>
        <v>4.7123889803846897</v>
      </c>
      <c r="O264">
        <f>TAN(L264)</f>
        <v>0.16342027329407197</v>
      </c>
      <c r="P264" t="b">
        <f t="shared" si="37"/>
        <v>1</v>
      </c>
      <c r="Q264">
        <f t="shared" si="38"/>
        <v>319</v>
      </c>
      <c r="R264">
        <f t="shared" si="39"/>
        <v>360</v>
      </c>
      <c r="S264">
        <f t="shared" si="40"/>
        <v>360</v>
      </c>
      <c r="T264">
        <f>$O$5+($O$4-S264) / O264</f>
        <v>117.61616354654882</v>
      </c>
    </row>
    <row r="265" spans="3:20" x14ac:dyDescent="0.25">
      <c r="C265">
        <v>255</v>
      </c>
      <c r="D265">
        <f t="shared" si="32"/>
        <v>0.26794919243112297</v>
      </c>
      <c r="E265">
        <f t="shared" si="33"/>
        <v>3.732050807568879</v>
      </c>
      <c r="J265">
        <v>255</v>
      </c>
      <c r="K265">
        <f t="shared" si="41"/>
        <v>80.859375</v>
      </c>
      <c r="L265">
        <f t="shared" si="34"/>
        <v>0.1595340019401067</v>
      </c>
      <c r="M265">
        <f t="shared" si="35"/>
        <v>1.5707963267948966</v>
      </c>
      <c r="N265">
        <f t="shared" si="36"/>
        <v>4.7123889803846897</v>
      </c>
      <c r="O265">
        <f>TAN(L265)</f>
        <v>0.16090136245348918</v>
      </c>
      <c r="P265" t="b">
        <f t="shared" si="37"/>
        <v>1</v>
      </c>
      <c r="Q265">
        <f t="shared" si="38"/>
        <v>319</v>
      </c>
      <c r="R265">
        <f t="shared" si="39"/>
        <v>360</v>
      </c>
      <c r="S265">
        <f t="shared" si="40"/>
        <v>360</v>
      </c>
      <c r="T265">
        <f>$O$5+($O$4-S265) / O265</f>
        <v>115.70024457821926</v>
      </c>
    </row>
    <row r="266" spans="3:20" x14ac:dyDescent="0.25">
      <c r="C266">
        <v>256</v>
      </c>
      <c r="D266">
        <f t="shared" ref="D266:D329" si="42">TAN(RADIANS(90 - C266))</f>
        <v>0.24932800284318071</v>
      </c>
      <c r="E266">
        <f t="shared" ref="E266:E329" si="43">TAN(RADIANS(C266))</f>
        <v>4.0107809335358438</v>
      </c>
      <c r="J266">
        <v>256</v>
      </c>
      <c r="K266">
        <f t="shared" si="41"/>
        <v>81</v>
      </c>
      <c r="L266">
        <f t="shared" si="34"/>
        <v>0.15707963267948966</v>
      </c>
      <c r="M266">
        <f t="shared" si="35"/>
        <v>1.5707963267948966</v>
      </c>
      <c r="N266">
        <f t="shared" si="36"/>
        <v>4.7123889803846897</v>
      </c>
      <c r="O266">
        <f>TAN(L266)</f>
        <v>0.15838444032453627</v>
      </c>
      <c r="P266" t="b">
        <f t="shared" si="37"/>
        <v>1</v>
      </c>
      <c r="Q266">
        <f t="shared" si="38"/>
        <v>319</v>
      </c>
      <c r="R266">
        <f t="shared" si="39"/>
        <v>360</v>
      </c>
      <c r="S266">
        <f t="shared" si="40"/>
        <v>360</v>
      </c>
      <c r="T266">
        <f>$O$5+($O$4-S266) / O266</f>
        <v>113.72496970649912</v>
      </c>
    </row>
    <row r="267" spans="3:20" x14ac:dyDescent="0.25">
      <c r="C267">
        <v>257</v>
      </c>
      <c r="D267">
        <f t="shared" si="42"/>
        <v>0.23086819112556334</v>
      </c>
      <c r="E267">
        <f t="shared" si="43"/>
        <v>4.3314758742841502</v>
      </c>
      <c r="J267">
        <v>257</v>
      </c>
      <c r="K267">
        <f t="shared" si="41"/>
        <v>81.140625</v>
      </c>
      <c r="L267">
        <f t="shared" ref="L267:L330" si="44">IF(RADIANS(90 - K267) &gt; 0, RADIANS(90 - K267), RADIANS(90 - K267) + 2 * PI())</f>
        <v>0.15462526341887264</v>
      </c>
      <c r="M267">
        <f t="shared" ref="M267:M330" si="45">2 * PI() * 0.25</f>
        <v>1.5707963267948966</v>
      </c>
      <c r="N267">
        <f t="shared" ref="N267:N330" si="46">2 * PI() * 0.75</f>
        <v>4.7123889803846897</v>
      </c>
      <c r="O267">
        <f>TAN(L267)</f>
        <v>0.15586947426503955</v>
      </c>
      <c r="P267" t="b">
        <f t="shared" ref="P267:P330" si="47">OR(L267 &gt; N267, L267 &lt; M267)</f>
        <v>1</v>
      </c>
      <c r="Q267">
        <f t="shared" ref="Q267:Q330" si="48">FLOOR($O$4/$K$2, 2)*$K$2-1</f>
        <v>319</v>
      </c>
      <c r="R267">
        <f t="shared" ref="R267:R330" si="49">FLOOR($O$4/$K$2, 2)*$K$2+$K$2</f>
        <v>360</v>
      </c>
      <c r="S267">
        <f t="shared" ref="S267:S330" si="50">IF(P267, R267, Q267)</f>
        <v>360</v>
      </c>
      <c r="T267">
        <f>$O$5+($O$4-S267) / O267</f>
        <v>111.6875122963967</v>
      </c>
    </row>
    <row r="268" spans="3:20" x14ac:dyDescent="0.25">
      <c r="C268">
        <v>258</v>
      </c>
      <c r="D268">
        <f t="shared" si="42"/>
        <v>0.2125565616700221</v>
      </c>
      <c r="E268">
        <f t="shared" si="43"/>
        <v>4.7046301094784431</v>
      </c>
      <c r="J268">
        <v>258</v>
      </c>
      <c r="K268">
        <f t="shared" si="41"/>
        <v>81.28125</v>
      </c>
      <c r="L268">
        <f t="shared" si="44"/>
        <v>0.1521708941582556</v>
      </c>
      <c r="M268">
        <f t="shared" si="45"/>
        <v>1.5707963267948966</v>
      </c>
      <c r="N268">
        <f t="shared" si="46"/>
        <v>4.7123889803846897</v>
      </c>
      <c r="O268">
        <f>TAN(L268)</f>
        <v>0.15335643173063929</v>
      </c>
      <c r="P268" t="b">
        <f t="shared" si="47"/>
        <v>1</v>
      </c>
      <c r="Q268">
        <f t="shared" si="48"/>
        <v>319</v>
      </c>
      <c r="R268">
        <f t="shared" si="49"/>
        <v>360</v>
      </c>
      <c r="S268">
        <f t="shared" si="50"/>
        <v>360</v>
      </c>
      <c r="T268">
        <f>$O$5+($O$4-S268) / O268</f>
        <v>109.58486335200655</v>
      </c>
    </row>
    <row r="269" spans="3:20" x14ac:dyDescent="0.25">
      <c r="C269">
        <v>259</v>
      </c>
      <c r="D269">
        <f t="shared" si="42"/>
        <v>0.19438030913771864</v>
      </c>
      <c r="E269">
        <f t="shared" si="43"/>
        <v>5.144554015970316</v>
      </c>
      <c r="J269">
        <v>259</v>
      </c>
      <c r="K269">
        <f t="shared" si="41"/>
        <v>81.421875</v>
      </c>
      <c r="L269">
        <f t="shared" si="44"/>
        <v>0.14971652489763859</v>
      </c>
      <c r="M269">
        <f t="shared" si="45"/>
        <v>1.5707963267948966</v>
      </c>
      <c r="N269">
        <f t="shared" si="46"/>
        <v>4.7123889803846897</v>
      </c>
      <c r="O269">
        <f>TAN(L269)</f>
        <v>0.15084528027305286</v>
      </c>
      <c r="P269" t="b">
        <f t="shared" si="47"/>
        <v>1</v>
      </c>
      <c r="Q269">
        <f t="shared" si="48"/>
        <v>319</v>
      </c>
      <c r="R269">
        <f t="shared" si="49"/>
        <v>360</v>
      </c>
      <c r="S269">
        <f t="shared" si="50"/>
        <v>360</v>
      </c>
      <c r="T269">
        <f>$O$5+($O$4-S269) / O269</f>
        <v>107.41381656889124</v>
      </c>
    </row>
    <row r="270" spans="3:20" x14ac:dyDescent="0.25">
      <c r="C270">
        <v>260</v>
      </c>
      <c r="D270">
        <f t="shared" si="42"/>
        <v>0.17632698070846489</v>
      </c>
      <c r="E270">
        <f t="shared" si="43"/>
        <v>5.6712818196177102</v>
      </c>
      <c r="J270">
        <v>260</v>
      </c>
      <c r="K270">
        <f t="shared" si="41"/>
        <v>81.5625</v>
      </c>
      <c r="L270">
        <f t="shared" si="44"/>
        <v>0.14726215563702155</v>
      </c>
      <c r="M270">
        <f t="shared" si="45"/>
        <v>1.5707963267948966</v>
      </c>
      <c r="N270">
        <f t="shared" si="46"/>
        <v>4.7123889803846897</v>
      </c>
      <c r="O270">
        <f>TAN(L270)</f>
        <v>0.14833598753834742</v>
      </c>
      <c r="P270" t="b">
        <f t="shared" si="47"/>
        <v>1</v>
      </c>
      <c r="Q270">
        <f t="shared" si="48"/>
        <v>319</v>
      </c>
      <c r="R270">
        <f t="shared" si="49"/>
        <v>360</v>
      </c>
      <c r="S270">
        <f t="shared" si="50"/>
        <v>360</v>
      </c>
      <c r="T270">
        <f>$O$5+($O$4-S270) / O270</f>
        <v>105.17095189170024</v>
      </c>
    </row>
    <row r="271" spans="3:20" x14ac:dyDescent="0.25">
      <c r="C271">
        <v>261</v>
      </c>
      <c r="D271">
        <f t="shared" si="42"/>
        <v>0.15838444032453641</v>
      </c>
      <c r="E271">
        <f t="shared" si="43"/>
        <v>6.3137515146750358</v>
      </c>
      <c r="J271">
        <v>261</v>
      </c>
      <c r="K271">
        <f t="shared" si="41"/>
        <v>81.703125</v>
      </c>
      <c r="L271">
        <f t="shared" si="44"/>
        <v>0.14480778637640454</v>
      </c>
      <c r="M271">
        <f t="shared" si="45"/>
        <v>1.5707963267948966</v>
      </c>
      <c r="N271">
        <f t="shared" si="46"/>
        <v>4.7123889803846897</v>
      </c>
      <c r="O271">
        <f>TAN(L271)</f>
        <v>0.14582852126522336</v>
      </c>
      <c r="P271" t="b">
        <f t="shared" si="47"/>
        <v>1</v>
      </c>
      <c r="Q271">
        <f t="shared" si="48"/>
        <v>319</v>
      </c>
      <c r="R271">
        <f t="shared" si="49"/>
        <v>360</v>
      </c>
      <c r="S271">
        <f t="shared" si="50"/>
        <v>360</v>
      </c>
      <c r="T271">
        <f>$O$5+($O$4-S271) / O271</f>
        <v>102.85261739968337</v>
      </c>
    </row>
    <row r="272" spans="3:20" x14ac:dyDescent="0.25">
      <c r="C272">
        <v>262</v>
      </c>
      <c r="D272">
        <f t="shared" si="42"/>
        <v>0.14054083470239132</v>
      </c>
      <c r="E272">
        <f t="shared" si="43"/>
        <v>7.1153697223841892</v>
      </c>
      <c r="J272">
        <v>262</v>
      </c>
      <c r="K272">
        <f t="shared" si="41"/>
        <v>81.84375</v>
      </c>
      <c r="L272">
        <f t="shared" si="44"/>
        <v>0.1423534171157875</v>
      </c>
      <c r="M272">
        <f t="shared" si="45"/>
        <v>1.5707963267948966</v>
      </c>
      <c r="N272">
        <f t="shared" si="46"/>
        <v>4.7123889803846897</v>
      </c>
      <c r="O272">
        <f>TAN(L272)</f>
        <v>0.1433228492833071</v>
      </c>
      <c r="P272" t="b">
        <f t="shared" si="47"/>
        <v>1</v>
      </c>
      <c r="Q272">
        <f t="shared" si="48"/>
        <v>319</v>
      </c>
      <c r="R272">
        <f t="shared" si="49"/>
        <v>360</v>
      </c>
      <c r="S272">
        <f t="shared" si="50"/>
        <v>360</v>
      </c>
      <c r="T272">
        <f>$O$5+($O$4-S272) / O272</f>
        <v>100.45490931829102</v>
      </c>
    </row>
    <row r="273" spans="3:20" x14ac:dyDescent="0.25">
      <c r="C273">
        <v>263</v>
      </c>
      <c r="D273">
        <f t="shared" si="42"/>
        <v>0.12278456090290465</v>
      </c>
      <c r="E273">
        <f t="shared" si="43"/>
        <v>8.1443464279746145</v>
      </c>
      <c r="J273">
        <v>263</v>
      </c>
      <c r="K273">
        <f t="shared" si="41"/>
        <v>81.984375</v>
      </c>
      <c r="L273">
        <f t="shared" si="44"/>
        <v>0.13989904785517049</v>
      </c>
      <c r="M273">
        <f t="shared" si="45"/>
        <v>1.5707963267948966</v>
      </c>
      <c r="N273">
        <f t="shared" si="46"/>
        <v>4.7123889803846897</v>
      </c>
      <c r="O273">
        <f>TAN(L273)</f>
        <v>0.14081893951145413</v>
      </c>
      <c r="P273" t="b">
        <f t="shared" si="47"/>
        <v>1</v>
      </c>
      <c r="Q273">
        <f t="shared" si="48"/>
        <v>319</v>
      </c>
      <c r="R273">
        <f t="shared" si="49"/>
        <v>360</v>
      </c>
      <c r="S273">
        <f t="shared" si="50"/>
        <v>360</v>
      </c>
      <c r="T273">
        <f>$O$5+($O$4-S273) / O273</f>
        <v>97.973649926732975</v>
      </c>
    </row>
    <row r="274" spans="3:20" x14ac:dyDescent="0.25">
      <c r="C274">
        <v>264</v>
      </c>
      <c r="D274">
        <f t="shared" si="42"/>
        <v>0.10510423526567673</v>
      </c>
      <c r="E274">
        <f t="shared" si="43"/>
        <v>9.514364454222596</v>
      </c>
      <c r="J274">
        <v>264</v>
      </c>
      <c r="K274">
        <f t="shared" si="41"/>
        <v>82.125</v>
      </c>
      <c r="L274">
        <f t="shared" si="44"/>
        <v>0.13744467859455345</v>
      </c>
      <c r="M274">
        <f t="shared" si="45"/>
        <v>1.5707963267948966</v>
      </c>
      <c r="N274">
        <f t="shared" si="46"/>
        <v>4.7123889803846897</v>
      </c>
      <c r="O274">
        <f>TAN(L274)</f>
        <v>0.1383167599560611</v>
      </c>
      <c r="P274" t="b">
        <f t="shared" si="47"/>
        <v>1</v>
      </c>
      <c r="Q274">
        <f t="shared" si="48"/>
        <v>319</v>
      </c>
      <c r="R274">
        <f t="shared" si="49"/>
        <v>360</v>
      </c>
      <c r="S274">
        <f t="shared" si="50"/>
        <v>360</v>
      </c>
      <c r="T274">
        <f>$O$5+($O$4-S274) / O274</f>
        <v>95.404363098489483</v>
      </c>
    </row>
    <row r="275" spans="3:20" x14ac:dyDescent="0.25">
      <c r="C275">
        <v>265</v>
      </c>
      <c r="D275">
        <f t="shared" si="42"/>
        <v>8.7488663525924021E-2</v>
      </c>
      <c r="E275">
        <f t="shared" si="43"/>
        <v>11.430052302761332</v>
      </c>
      <c r="J275">
        <v>265</v>
      </c>
      <c r="K275">
        <f t="shared" si="41"/>
        <v>82.265625</v>
      </c>
      <c r="L275">
        <f t="shared" si="44"/>
        <v>0.13499030933393644</v>
      </c>
      <c r="M275">
        <f t="shared" si="45"/>
        <v>1.5707963267948966</v>
      </c>
      <c r="N275">
        <f t="shared" si="46"/>
        <v>4.7123889803846897</v>
      </c>
      <c r="O275">
        <f>TAN(L275)</f>
        <v>0.13581627870938773</v>
      </c>
      <c r="P275" t="b">
        <f t="shared" si="47"/>
        <v>1</v>
      </c>
      <c r="Q275">
        <f t="shared" si="48"/>
        <v>319</v>
      </c>
      <c r="R275">
        <f t="shared" si="49"/>
        <v>360</v>
      </c>
      <c r="S275">
        <f t="shared" si="50"/>
        <v>360</v>
      </c>
      <c r="T275">
        <f>$O$5+($O$4-S275) / O275</f>
        <v>92.742247173515125</v>
      </c>
    </row>
    <row r="276" spans="3:20" x14ac:dyDescent="0.25">
      <c r="C276">
        <v>266</v>
      </c>
      <c r="D276">
        <f t="shared" si="42"/>
        <v>6.9926811943510636E-2</v>
      </c>
      <c r="E276">
        <f t="shared" si="43"/>
        <v>14.300666256711871</v>
      </c>
      <c r="J276">
        <v>266</v>
      </c>
      <c r="K276">
        <f t="shared" si="41"/>
        <v>82.40625</v>
      </c>
      <c r="L276">
        <f t="shared" si="44"/>
        <v>0.1325359400733194</v>
      </c>
      <c r="M276">
        <f t="shared" si="45"/>
        <v>1.5707963267948966</v>
      </c>
      <c r="N276">
        <f t="shared" si="46"/>
        <v>4.7123889803846897</v>
      </c>
      <c r="O276">
        <f>TAN(L276)</f>
        <v>0.13331746394788743</v>
      </c>
      <c r="P276" t="b">
        <f t="shared" si="47"/>
        <v>1</v>
      </c>
      <c r="Q276">
        <f t="shared" si="48"/>
        <v>319</v>
      </c>
      <c r="R276">
        <f t="shared" si="49"/>
        <v>360</v>
      </c>
      <c r="S276">
        <f t="shared" si="50"/>
        <v>360</v>
      </c>
      <c r="T276">
        <f>$O$5+($O$4-S276) / O276</f>
        <v>89.982144816242425</v>
      </c>
    </row>
    <row r="277" spans="3:20" x14ac:dyDescent="0.25">
      <c r="C277">
        <v>267</v>
      </c>
      <c r="D277">
        <f t="shared" si="42"/>
        <v>5.2407779283041175E-2</v>
      </c>
      <c r="E277">
        <f t="shared" si="43"/>
        <v>19.081136687728037</v>
      </c>
      <c r="J277">
        <v>267</v>
      </c>
      <c r="K277">
        <f t="shared" si="41"/>
        <v>82.546875</v>
      </c>
      <c r="L277">
        <f t="shared" si="44"/>
        <v>0.13008157081270239</v>
      </c>
      <c r="M277">
        <f t="shared" si="45"/>
        <v>1.5707963267948966</v>
      </c>
      <c r="N277">
        <f t="shared" si="46"/>
        <v>4.7123889803846897</v>
      </c>
      <c r="O277">
        <f>TAN(L277)</f>
        <v>0.1308202839305472</v>
      </c>
      <c r="P277" t="b">
        <f t="shared" si="47"/>
        <v>1</v>
      </c>
      <c r="Q277">
        <f t="shared" si="48"/>
        <v>319</v>
      </c>
      <c r="R277">
        <f t="shared" si="49"/>
        <v>360</v>
      </c>
      <c r="S277">
        <f t="shared" si="50"/>
        <v>360</v>
      </c>
      <c r="T277">
        <f>$O$5+($O$4-S277) / O277</f>
        <v>87.118509461284702</v>
      </c>
    </row>
    <row r="278" spans="3:20" x14ac:dyDescent="0.25">
      <c r="C278">
        <v>268</v>
      </c>
      <c r="D278">
        <f t="shared" si="42"/>
        <v>3.4920769491747904E-2</v>
      </c>
      <c r="E278">
        <f t="shared" si="43"/>
        <v>28.636253282915778</v>
      </c>
      <c r="J278">
        <v>268</v>
      </c>
      <c r="K278">
        <f t="shared" si="41"/>
        <v>82.6875</v>
      </c>
      <c r="L278">
        <f t="shared" si="44"/>
        <v>0.12762720155208535</v>
      </c>
      <c r="M278">
        <f t="shared" si="45"/>
        <v>1.5707963267948966</v>
      </c>
      <c r="N278">
        <f t="shared" si="46"/>
        <v>4.7123889803846897</v>
      </c>
      <c r="O278">
        <f>TAN(L278)</f>
        <v>0.12832470699723605</v>
      </c>
      <c r="P278" t="b">
        <f t="shared" si="47"/>
        <v>1</v>
      </c>
      <c r="Q278">
        <f t="shared" si="48"/>
        <v>319</v>
      </c>
      <c r="R278">
        <f t="shared" si="49"/>
        <v>360</v>
      </c>
      <c r="S278">
        <f t="shared" si="50"/>
        <v>360</v>
      </c>
      <c r="T278">
        <f>$O$5+($O$4-S278) / O278</f>
        <v>84.145367887488931</v>
      </c>
    </row>
    <row r="279" spans="3:20" x14ac:dyDescent="0.25">
      <c r="C279">
        <v>269</v>
      </c>
      <c r="D279">
        <f t="shared" si="42"/>
        <v>1.7455064928217509E-2</v>
      </c>
      <c r="E279">
        <f t="shared" si="43"/>
        <v>57.289961630759471</v>
      </c>
      <c r="J279">
        <v>269</v>
      </c>
      <c r="K279">
        <f t="shared" si="41"/>
        <v>82.828125</v>
      </c>
      <c r="L279">
        <f t="shared" si="44"/>
        <v>0.12517283229146833</v>
      </c>
      <c r="M279">
        <f t="shared" si="45"/>
        <v>1.5707963267948966</v>
      </c>
      <c r="N279">
        <f t="shared" si="46"/>
        <v>4.7123889803846897</v>
      </c>
      <c r="O279">
        <f>TAN(L279)</f>
        <v>0.12583070156706225</v>
      </c>
      <c r="P279" t="b">
        <f t="shared" si="47"/>
        <v>1</v>
      </c>
      <c r="Q279">
        <f t="shared" si="48"/>
        <v>319</v>
      </c>
      <c r="R279">
        <f t="shared" si="49"/>
        <v>360</v>
      </c>
      <c r="S279">
        <f t="shared" si="50"/>
        <v>360</v>
      </c>
      <c r="T279">
        <f>$O$5+($O$4-S279) / O279</f>
        <v>81.056278388936136</v>
      </c>
    </row>
    <row r="280" spans="3:20" x14ac:dyDescent="0.25">
      <c r="C280">
        <v>270</v>
      </c>
      <c r="D280">
        <f t="shared" si="42"/>
        <v>1.22514845490862E-16</v>
      </c>
      <c r="E280">
        <f t="shared" si="43"/>
        <v>5441517425873024</v>
      </c>
      <c r="J280">
        <v>270</v>
      </c>
      <c r="K280">
        <f t="shared" si="41"/>
        <v>82.96875</v>
      </c>
      <c r="L280">
        <f t="shared" si="44"/>
        <v>0.12271846303085129</v>
      </c>
      <c r="M280">
        <f t="shared" si="45"/>
        <v>1.5707963267948966</v>
      </c>
      <c r="N280">
        <f t="shared" si="46"/>
        <v>4.7123889803846897</v>
      </c>
      <c r="O280">
        <f>TAN(L280)</f>
        <v>0.12333823613673868</v>
      </c>
      <c r="P280" t="b">
        <f t="shared" si="47"/>
        <v>1</v>
      </c>
      <c r="Q280">
        <f t="shared" si="48"/>
        <v>319</v>
      </c>
      <c r="R280">
        <f t="shared" si="49"/>
        <v>360</v>
      </c>
      <c r="S280">
        <f t="shared" si="50"/>
        <v>360</v>
      </c>
      <c r="T280">
        <f>$O$5+($O$4-S280) / O280</f>
        <v>77.844283926461856</v>
      </c>
    </row>
    <row r="281" spans="3:20" x14ac:dyDescent="0.25">
      <c r="C281">
        <v>271</v>
      </c>
      <c r="D281">
        <f t="shared" si="42"/>
        <v>-1.745506492821771E-2</v>
      </c>
      <c r="E281">
        <f t="shared" si="43"/>
        <v>-57.289961630760679</v>
      </c>
      <c r="J281">
        <v>271</v>
      </c>
      <c r="K281">
        <f t="shared" si="41"/>
        <v>83.109375</v>
      </c>
      <c r="L281">
        <f t="shared" si="44"/>
        <v>0.12026409377023427</v>
      </c>
      <c r="M281">
        <f t="shared" si="45"/>
        <v>1.5707963267948966</v>
      </c>
      <c r="N281">
        <f t="shared" si="46"/>
        <v>4.7123889803846897</v>
      </c>
      <c r="O281">
        <f>TAN(L281)</f>
        <v>0.12084727927895669</v>
      </c>
      <c r="P281" t="b">
        <f t="shared" si="47"/>
        <v>1</v>
      </c>
      <c r="Q281">
        <f t="shared" si="48"/>
        <v>319</v>
      </c>
      <c r="R281">
        <f t="shared" si="49"/>
        <v>360</v>
      </c>
      <c r="S281">
        <f t="shared" si="50"/>
        <v>360</v>
      </c>
      <c r="T281">
        <f>$O$5+($O$4-S281) / O281</f>
        <v>74.501859542628296</v>
      </c>
    </row>
    <row r="282" spans="3:20" x14ac:dyDescent="0.25">
      <c r="C282">
        <v>272</v>
      </c>
      <c r="D282">
        <f t="shared" si="42"/>
        <v>-3.4920769491747654E-2</v>
      </c>
      <c r="E282">
        <f t="shared" si="43"/>
        <v>-28.636253282915352</v>
      </c>
      <c r="J282">
        <v>272</v>
      </c>
      <c r="K282">
        <f t="shared" si="41"/>
        <v>83.25</v>
      </c>
      <c r="L282">
        <f t="shared" si="44"/>
        <v>0.11780972450961724</v>
      </c>
      <c r="M282">
        <f t="shared" si="45"/>
        <v>1.5707963267948966</v>
      </c>
      <c r="N282">
        <f t="shared" si="46"/>
        <v>4.7123889803846897</v>
      </c>
      <c r="O282">
        <f>TAN(L282)</f>
        <v>0.11835779964076783</v>
      </c>
      <c r="P282" t="b">
        <f t="shared" si="47"/>
        <v>1</v>
      </c>
      <c r="Q282">
        <f t="shared" si="48"/>
        <v>319</v>
      </c>
      <c r="R282">
        <f t="shared" si="49"/>
        <v>360</v>
      </c>
      <c r="S282">
        <f t="shared" si="50"/>
        <v>360</v>
      </c>
      <c r="T282">
        <f>$O$5+($O$4-S282) / O282</f>
        <v>71.020853203567953</v>
      </c>
    </row>
    <row r="283" spans="3:20" x14ac:dyDescent="0.25">
      <c r="C283">
        <v>273</v>
      </c>
      <c r="D283">
        <f t="shared" si="42"/>
        <v>-5.2407779283040933E-2</v>
      </c>
      <c r="E283">
        <f t="shared" si="43"/>
        <v>-19.081136687728172</v>
      </c>
      <c r="J283">
        <v>273</v>
      </c>
      <c r="K283">
        <f t="shared" ref="K283:K346" si="51">$R$4+(($R$3/$O$3) * J283)</f>
        <v>83.390625</v>
      </c>
      <c r="L283">
        <f t="shared" si="44"/>
        <v>0.11535535524900022</v>
      </c>
      <c r="M283">
        <f t="shared" si="45"/>
        <v>1.5707963267948966</v>
      </c>
      <c r="N283">
        <f t="shared" si="46"/>
        <v>4.7123889803846897</v>
      </c>
      <c r="O283">
        <f>TAN(L283)</f>
        <v>0.11586976594197339</v>
      </c>
      <c r="P283" t="b">
        <f t="shared" si="47"/>
        <v>1</v>
      </c>
      <c r="Q283">
        <f t="shared" si="48"/>
        <v>319</v>
      </c>
      <c r="R283">
        <f t="shared" si="49"/>
        <v>360</v>
      </c>
      <c r="S283">
        <f t="shared" si="50"/>
        <v>360</v>
      </c>
      <c r="T283">
        <f>$O$5+($O$4-S283) / O283</f>
        <v>67.392419088722136</v>
      </c>
    </row>
    <row r="284" spans="3:20" x14ac:dyDescent="0.25">
      <c r="C284">
        <v>274</v>
      </c>
      <c r="D284">
        <f t="shared" si="42"/>
        <v>-6.9926811943510386E-2</v>
      </c>
      <c r="E284">
        <f t="shared" si="43"/>
        <v>-14.300666256711946</v>
      </c>
      <c r="J284">
        <v>274</v>
      </c>
      <c r="K284">
        <f t="shared" si="51"/>
        <v>83.53125</v>
      </c>
      <c r="L284">
        <f t="shared" si="44"/>
        <v>0.11290098598838319</v>
      </c>
      <c r="M284">
        <f t="shared" si="45"/>
        <v>1.5707963267948966</v>
      </c>
      <c r="N284">
        <f t="shared" si="46"/>
        <v>4.7123889803846897</v>
      </c>
      <c r="O284">
        <f>TAN(L284)</f>
        <v>0.11338314697352173</v>
      </c>
      <c r="P284" t="b">
        <f t="shared" si="47"/>
        <v>1</v>
      </c>
      <c r="Q284">
        <f t="shared" si="48"/>
        <v>319</v>
      </c>
      <c r="R284">
        <f t="shared" si="49"/>
        <v>360</v>
      </c>
      <c r="S284">
        <f t="shared" si="50"/>
        <v>360</v>
      </c>
      <c r="T284">
        <f>$O$5+($O$4-S284) / O284</f>
        <v>63.606942179241287</v>
      </c>
    </row>
    <row r="285" spans="3:20" x14ac:dyDescent="0.25">
      <c r="C285">
        <v>275</v>
      </c>
      <c r="D285">
        <f t="shared" si="42"/>
        <v>-8.7488663525923785E-2</v>
      </c>
      <c r="E285">
        <f t="shared" si="43"/>
        <v>-11.43005230276138</v>
      </c>
      <c r="J285">
        <v>275</v>
      </c>
      <c r="K285">
        <f t="shared" si="51"/>
        <v>83.671875</v>
      </c>
      <c r="L285">
        <f t="shared" si="44"/>
        <v>0.11044661672776616</v>
      </c>
      <c r="M285">
        <f t="shared" si="45"/>
        <v>1.5707963267948966</v>
      </c>
      <c r="N285">
        <f t="shared" si="46"/>
        <v>4.7123889803846897</v>
      </c>
      <c r="O285">
        <f>TAN(L285)</f>
        <v>0.11089791159591302</v>
      </c>
      <c r="P285" t="b">
        <f t="shared" si="47"/>
        <v>1</v>
      </c>
      <c r="Q285">
        <f t="shared" si="48"/>
        <v>319</v>
      </c>
      <c r="R285">
        <f t="shared" si="49"/>
        <v>360</v>
      </c>
      <c r="S285">
        <f t="shared" si="50"/>
        <v>360</v>
      </c>
      <c r="T285">
        <f>$O$5+($O$4-S285) / O285</f>
        <v>59.653952791505304</v>
      </c>
    </row>
    <row r="286" spans="3:20" x14ac:dyDescent="0.25">
      <c r="C286">
        <v>276</v>
      </c>
      <c r="D286">
        <f t="shared" si="42"/>
        <v>-0.10510423526567649</v>
      </c>
      <c r="E286">
        <f t="shared" si="43"/>
        <v>-9.5143644542226298</v>
      </c>
      <c r="J286">
        <v>276</v>
      </c>
      <c r="K286">
        <f t="shared" si="51"/>
        <v>83.8125</v>
      </c>
      <c r="L286">
        <f t="shared" si="44"/>
        <v>0.10799224746714914</v>
      </c>
      <c r="M286">
        <f t="shared" si="45"/>
        <v>1.5707963267948966</v>
      </c>
      <c r="N286">
        <f t="shared" si="46"/>
        <v>4.7123889803846897</v>
      </c>
      <c r="O286">
        <f>TAN(L286)</f>
        <v>0.10841402873761137</v>
      </c>
      <c r="P286" t="b">
        <f t="shared" si="47"/>
        <v>1</v>
      </c>
      <c r="Q286">
        <f t="shared" si="48"/>
        <v>319</v>
      </c>
      <c r="R286">
        <f t="shared" si="49"/>
        <v>360</v>
      </c>
      <c r="S286">
        <f t="shared" si="50"/>
        <v>360</v>
      </c>
      <c r="T286">
        <f>$O$5+($O$4-S286) / O286</f>
        <v>55.52202945612396</v>
      </c>
    </row>
    <row r="287" spans="3:20" x14ac:dyDescent="0.25">
      <c r="C287">
        <v>277</v>
      </c>
      <c r="D287">
        <f t="shared" si="42"/>
        <v>-0.1227845609029044</v>
      </c>
      <c r="E287">
        <f t="shared" si="43"/>
        <v>-8.1443464279745807</v>
      </c>
      <c r="J287">
        <v>277</v>
      </c>
      <c r="K287">
        <f t="shared" si="51"/>
        <v>83.953125</v>
      </c>
      <c r="L287">
        <f t="shared" si="44"/>
        <v>0.10553787820653211</v>
      </c>
      <c r="M287">
        <f t="shared" si="45"/>
        <v>1.5707963267948966</v>
      </c>
      <c r="N287">
        <f t="shared" si="46"/>
        <v>4.7123889803846897</v>
      </c>
      <c r="O287">
        <f>TAN(L287)</f>
        <v>0.10593146739346401</v>
      </c>
      <c r="P287" t="b">
        <f t="shared" si="47"/>
        <v>1</v>
      </c>
      <c r="Q287">
        <f t="shared" si="48"/>
        <v>319</v>
      </c>
      <c r="R287">
        <f t="shared" si="49"/>
        <v>360</v>
      </c>
      <c r="S287">
        <f t="shared" si="50"/>
        <v>360</v>
      </c>
      <c r="T287">
        <f>$O$5+($O$4-S287) / O287</f>
        <v>51.198688245170075</v>
      </c>
    </row>
    <row r="288" spans="3:20" x14ac:dyDescent="0.25">
      <c r="C288">
        <v>278</v>
      </c>
      <c r="D288">
        <f t="shared" si="42"/>
        <v>-0.14054083470239151</v>
      </c>
      <c r="E288">
        <f t="shared" si="43"/>
        <v>-7.1153697223842087</v>
      </c>
      <c r="J288">
        <v>278</v>
      </c>
      <c r="K288">
        <f t="shared" si="51"/>
        <v>84.09375</v>
      </c>
      <c r="L288">
        <f t="shared" si="44"/>
        <v>0.10308350894591509</v>
      </c>
      <c r="M288">
        <f t="shared" si="45"/>
        <v>1.5707963267948966</v>
      </c>
      <c r="N288">
        <f t="shared" si="46"/>
        <v>4.7123889803846897</v>
      </c>
      <c r="O288">
        <f>TAN(L288)</f>
        <v>0.10345019662312747</v>
      </c>
      <c r="P288" t="b">
        <f t="shared" si="47"/>
        <v>1</v>
      </c>
      <c r="Q288">
        <f t="shared" si="48"/>
        <v>319</v>
      </c>
      <c r="R288">
        <f t="shared" si="49"/>
        <v>360</v>
      </c>
      <c r="S288">
        <f t="shared" si="50"/>
        <v>360</v>
      </c>
      <c r="T288">
        <f>$O$5+($O$4-S288) / O288</f>
        <v>46.670256289017317</v>
      </c>
    </row>
    <row r="289" spans="3:20" x14ac:dyDescent="0.25">
      <c r="C289">
        <v>279</v>
      </c>
      <c r="D289">
        <f t="shared" si="42"/>
        <v>-0.15838444032453616</v>
      </c>
      <c r="E289">
        <f t="shared" si="43"/>
        <v>-6.3137515146750509</v>
      </c>
      <c r="J289">
        <v>279</v>
      </c>
      <c r="K289">
        <f t="shared" si="51"/>
        <v>84.234375</v>
      </c>
      <c r="L289">
        <f t="shared" si="44"/>
        <v>0.10062913968529806</v>
      </c>
      <c r="M289">
        <f t="shared" si="45"/>
        <v>1.5707963267948966</v>
      </c>
      <c r="N289">
        <f t="shared" si="46"/>
        <v>4.7123889803846897</v>
      </c>
      <c r="O289">
        <f>TAN(L289)</f>
        <v>0.10097018554950062</v>
      </c>
      <c r="P289" t="b">
        <f t="shared" si="47"/>
        <v>1</v>
      </c>
      <c r="Q289">
        <f t="shared" si="48"/>
        <v>319</v>
      </c>
      <c r="R289">
        <f t="shared" si="49"/>
        <v>360</v>
      </c>
      <c r="S289">
        <f t="shared" si="50"/>
        <v>360</v>
      </c>
      <c r="T289">
        <f>$O$5+($O$4-S289) / O289</f>
        <v>41.921726783447355</v>
      </c>
    </row>
    <row r="290" spans="3:20" x14ac:dyDescent="0.25">
      <c r="C290">
        <v>280</v>
      </c>
      <c r="D290">
        <f t="shared" si="42"/>
        <v>-0.17632698070846509</v>
      </c>
      <c r="E290">
        <f t="shared" si="43"/>
        <v>-5.6712818196177226</v>
      </c>
      <c r="J290">
        <v>280</v>
      </c>
      <c r="K290">
        <f t="shared" si="51"/>
        <v>84.375</v>
      </c>
      <c r="L290">
        <f t="shared" si="44"/>
        <v>9.8174770424681035E-2</v>
      </c>
      <c r="M290">
        <f t="shared" si="45"/>
        <v>1.5707963267948966</v>
      </c>
      <c r="N290">
        <f t="shared" si="46"/>
        <v>4.7123889803846897</v>
      </c>
      <c r="O290">
        <f>TAN(L290)</f>
        <v>9.8491403357164248E-2</v>
      </c>
      <c r="P290" t="b">
        <f t="shared" si="47"/>
        <v>1</v>
      </c>
      <c r="Q290">
        <f t="shared" si="48"/>
        <v>319</v>
      </c>
      <c r="R290">
        <f t="shared" si="49"/>
        <v>360</v>
      </c>
      <c r="S290">
        <f t="shared" si="50"/>
        <v>360</v>
      </c>
      <c r="T290">
        <f>$O$5+($O$4-S290) / O290</f>
        <v>36.936592247822773</v>
      </c>
    </row>
    <row r="291" spans="3:20" x14ac:dyDescent="0.25">
      <c r="C291">
        <v>281</v>
      </c>
      <c r="D291">
        <f t="shared" si="42"/>
        <v>-0.19438030913771839</v>
      </c>
      <c r="E291">
        <f t="shared" si="43"/>
        <v>-5.1445540159703018</v>
      </c>
      <c r="J291">
        <v>281</v>
      </c>
      <c r="K291">
        <f t="shared" si="51"/>
        <v>84.515625</v>
      </c>
      <c r="L291">
        <f t="shared" si="44"/>
        <v>9.5720401164064009E-2</v>
      </c>
      <c r="M291">
        <f t="shared" si="45"/>
        <v>1.5707963267948966</v>
      </c>
      <c r="N291">
        <f t="shared" si="46"/>
        <v>4.7123889803846897</v>
      </c>
      <c r="O291">
        <f>TAN(L291)</f>
        <v>9.6013819290827127E-2</v>
      </c>
      <c r="P291" t="b">
        <f t="shared" si="47"/>
        <v>1</v>
      </c>
      <c r="Q291">
        <f t="shared" si="48"/>
        <v>319</v>
      </c>
      <c r="R291">
        <f t="shared" si="49"/>
        <v>360</v>
      </c>
      <c r="S291">
        <f t="shared" si="50"/>
        <v>360</v>
      </c>
      <c r="T291">
        <f>$O$5+($O$4-S291) / O291</f>
        <v>31.696652130671566</v>
      </c>
    </row>
    <row r="292" spans="3:20" x14ac:dyDescent="0.25">
      <c r="C292">
        <v>282</v>
      </c>
      <c r="D292">
        <f t="shared" si="42"/>
        <v>-0.21255656167002229</v>
      </c>
      <c r="E292">
        <f t="shared" si="43"/>
        <v>-4.7046301094784519</v>
      </c>
      <c r="J292">
        <v>282</v>
      </c>
      <c r="K292">
        <f t="shared" si="51"/>
        <v>84.65625</v>
      </c>
      <c r="L292">
        <f t="shared" si="44"/>
        <v>9.3266031903446983E-2</v>
      </c>
      <c r="M292">
        <f t="shared" si="45"/>
        <v>1.5707963267948966</v>
      </c>
      <c r="N292">
        <f t="shared" si="46"/>
        <v>4.7123889803846897</v>
      </c>
      <c r="O292">
        <f>TAN(L292)</f>
        <v>9.3537402653778384E-2</v>
      </c>
      <c r="P292" t="b">
        <f t="shared" si="47"/>
        <v>1</v>
      </c>
      <c r="Q292">
        <f t="shared" si="48"/>
        <v>319</v>
      </c>
      <c r="R292">
        <f t="shared" si="49"/>
        <v>360</v>
      </c>
      <c r="S292">
        <f t="shared" si="50"/>
        <v>360</v>
      </c>
      <c r="T292">
        <f>$O$5+($O$4-S292) / O292</f>
        <v>26.1817900372059</v>
      </c>
    </row>
    <row r="293" spans="3:20" x14ac:dyDescent="0.25">
      <c r="C293">
        <v>283</v>
      </c>
      <c r="D293">
        <f t="shared" si="42"/>
        <v>-0.23086819112556309</v>
      </c>
      <c r="E293">
        <f t="shared" si="43"/>
        <v>-4.3314758742841573</v>
      </c>
      <c r="J293">
        <v>283</v>
      </c>
      <c r="K293">
        <f t="shared" si="51"/>
        <v>84.796875</v>
      </c>
      <c r="L293">
        <f t="shared" si="44"/>
        <v>9.0811662642829957E-2</v>
      </c>
      <c r="M293">
        <f t="shared" si="45"/>
        <v>1.5707963267948966</v>
      </c>
      <c r="N293">
        <f t="shared" si="46"/>
        <v>4.7123889803846897</v>
      </c>
      <c r="O293">
        <f>TAN(L293)</f>
        <v>9.106212280634593E-2</v>
      </c>
      <c r="P293" t="b">
        <f t="shared" si="47"/>
        <v>1</v>
      </c>
      <c r="Q293">
        <f t="shared" si="48"/>
        <v>319</v>
      </c>
      <c r="R293">
        <f t="shared" si="49"/>
        <v>360</v>
      </c>
      <c r="S293">
        <f t="shared" si="50"/>
        <v>360</v>
      </c>
      <c r="T293">
        <f>$O$5+($O$4-S293) / O293</f>
        <v>20.369714831573845</v>
      </c>
    </row>
    <row r="294" spans="3:20" x14ac:dyDescent="0.25">
      <c r="C294">
        <v>284</v>
      </c>
      <c r="D294">
        <f t="shared" si="42"/>
        <v>-0.24932800284318044</v>
      </c>
      <c r="E294">
        <f t="shared" si="43"/>
        <v>-4.01078093353585</v>
      </c>
      <c r="J294">
        <v>284</v>
      </c>
      <c r="K294">
        <f t="shared" si="51"/>
        <v>84.9375</v>
      </c>
      <c r="L294">
        <f t="shared" si="44"/>
        <v>8.8357293382212931E-2</v>
      </c>
      <c r="M294">
        <f t="shared" si="45"/>
        <v>1.5707963267948966</v>
      </c>
      <c r="N294">
        <f t="shared" si="46"/>
        <v>4.7123889803846897</v>
      </c>
      <c r="O294">
        <f>TAN(L294)</f>
        <v>8.8587949164360913E-2</v>
      </c>
      <c r="P294" t="b">
        <f t="shared" si="47"/>
        <v>1</v>
      </c>
      <c r="Q294">
        <f t="shared" si="48"/>
        <v>319</v>
      </c>
      <c r="R294">
        <f t="shared" si="49"/>
        <v>360</v>
      </c>
      <c r="S294">
        <f t="shared" si="50"/>
        <v>360</v>
      </c>
      <c r="T294">
        <f>$O$5+($O$4-S294) / O294</f>
        <v>14.235658589486405</v>
      </c>
    </row>
    <row r="295" spans="3:20" x14ac:dyDescent="0.25">
      <c r="C295">
        <v>285</v>
      </c>
      <c r="D295">
        <f t="shared" si="42"/>
        <v>-0.2679491924311227</v>
      </c>
      <c r="E295">
        <f t="shared" si="43"/>
        <v>-3.7320508075688847</v>
      </c>
      <c r="J295">
        <v>285</v>
      </c>
      <c r="K295">
        <f t="shared" si="51"/>
        <v>85.078125</v>
      </c>
      <c r="L295">
        <f t="shared" si="44"/>
        <v>8.5902924121595906E-2</v>
      </c>
      <c r="M295">
        <f t="shared" si="45"/>
        <v>1.5707963267948966</v>
      </c>
      <c r="N295">
        <f t="shared" si="46"/>
        <v>4.7123889803846897</v>
      </c>
      <c r="O295">
        <f>TAN(L295)</f>
        <v>8.6114851197627906E-2</v>
      </c>
      <c r="P295" t="b">
        <f t="shared" si="47"/>
        <v>1</v>
      </c>
      <c r="Q295">
        <f t="shared" si="48"/>
        <v>319</v>
      </c>
      <c r="R295">
        <f t="shared" si="49"/>
        <v>360</v>
      </c>
      <c r="S295">
        <f t="shared" si="50"/>
        <v>360</v>
      </c>
      <c r="T295">
        <f>$O$5+($O$4-S295) / O295</f>
        <v>7.75202277129506</v>
      </c>
    </row>
    <row r="296" spans="3:20" x14ac:dyDescent="0.25">
      <c r="C296">
        <v>286</v>
      </c>
      <c r="D296">
        <f t="shared" si="42"/>
        <v>-0.28674538575880776</v>
      </c>
      <c r="E296">
        <f t="shared" si="43"/>
        <v>-3.487414443840906</v>
      </c>
      <c r="J296">
        <v>286</v>
      </c>
      <c r="K296">
        <f t="shared" si="51"/>
        <v>85.21875</v>
      </c>
      <c r="L296">
        <f t="shared" si="44"/>
        <v>8.344855486097888E-2</v>
      </c>
      <c r="M296">
        <f t="shared" si="45"/>
        <v>1.5707963267948966</v>
      </c>
      <c r="N296">
        <f t="shared" si="46"/>
        <v>4.7123889803846897</v>
      </c>
      <c r="O296">
        <f>TAN(L296)</f>
        <v>8.3642798428400736E-2</v>
      </c>
      <c r="P296" t="b">
        <f t="shared" si="47"/>
        <v>1</v>
      </c>
      <c r="Q296">
        <f t="shared" si="48"/>
        <v>319</v>
      </c>
      <c r="R296">
        <f t="shared" si="49"/>
        <v>360</v>
      </c>
      <c r="S296">
        <f t="shared" si="50"/>
        <v>360</v>
      </c>
      <c r="T296">
        <f>$O$5+($O$4-S296) / O296</f>
        <v>0.8879619550241955</v>
      </c>
    </row>
    <row r="297" spans="3:20" x14ac:dyDescent="0.25">
      <c r="C297">
        <v>287</v>
      </c>
      <c r="D297">
        <f t="shared" si="42"/>
        <v>-0.30573068145866045</v>
      </c>
      <c r="E297">
        <f t="shared" si="43"/>
        <v>-3.2708526184841409</v>
      </c>
      <c r="J297">
        <v>287</v>
      </c>
      <c r="K297">
        <f t="shared" si="51"/>
        <v>85.359375</v>
      </c>
      <c r="L297">
        <f t="shared" si="44"/>
        <v>8.0994185600361854E-2</v>
      </c>
      <c r="M297">
        <f t="shared" si="45"/>
        <v>1.5707963267948966</v>
      </c>
      <c r="N297">
        <f t="shared" si="46"/>
        <v>4.7123889803846897</v>
      </c>
      <c r="O297">
        <f>TAN(L297)</f>
        <v>8.1171760429863765E-2</v>
      </c>
      <c r="P297" t="b">
        <f t="shared" si="47"/>
        <v>1</v>
      </c>
      <c r="Q297">
        <f t="shared" si="48"/>
        <v>319</v>
      </c>
      <c r="R297">
        <f t="shared" si="49"/>
        <v>360</v>
      </c>
      <c r="S297">
        <f t="shared" si="50"/>
        <v>360</v>
      </c>
      <c r="T297">
        <f>$O$5+($O$4-S297) / O297</f>
        <v>-6.3911081154996623</v>
      </c>
    </row>
    <row r="298" spans="3:20" x14ac:dyDescent="0.25">
      <c r="C298">
        <v>288</v>
      </c>
      <c r="D298">
        <f t="shared" si="42"/>
        <v>-0.32491969623290617</v>
      </c>
      <c r="E298">
        <f t="shared" si="43"/>
        <v>-3.0776835371752553</v>
      </c>
      <c r="J298">
        <v>288</v>
      </c>
      <c r="K298">
        <f t="shared" si="51"/>
        <v>85.5</v>
      </c>
      <c r="L298">
        <f t="shared" si="44"/>
        <v>7.8539816339744828E-2</v>
      </c>
      <c r="M298">
        <f t="shared" si="45"/>
        <v>1.5707963267948966</v>
      </c>
      <c r="N298">
        <f t="shared" si="46"/>
        <v>4.7123889803846897</v>
      </c>
      <c r="O298">
        <f>TAN(L298)</f>
        <v>7.8701706824618439E-2</v>
      </c>
      <c r="P298" t="b">
        <f t="shared" si="47"/>
        <v>1</v>
      </c>
      <c r="Q298">
        <f t="shared" si="48"/>
        <v>319</v>
      </c>
      <c r="R298">
        <f t="shared" si="49"/>
        <v>360</v>
      </c>
      <c r="S298">
        <f t="shared" si="50"/>
        <v>360</v>
      </c>
      <c r="T298">
        <f>$O$5+($O$4-S298) / O298</f>
        <v>-14.124094723494125</v>
      </c>
    </row>
    <row r="299" spans="3:20" x14ac:dyDescent="0.25">
      <c r="C299">
        <v>289</v>
      </c>
      <c r="D299">
        <f t="shared" si="42"/>
        <v>-0.34432761328966538</v>
      </c>
      <c r="E299">
        <f t="shared" si="43"/>
        <v>-2.9042108776758266</v>
      </c>
      <c r="J299">
        <v>289</v>
      </c>
      <c r="K299">
        <f t="shared" si="51"/>
        <v>85.640625</v>
      </c>
      <c r="L299">
        <f t="shared" si="44"/>
        <v>7.6085447079127802E-2</v>
      </c>
      <c r="M299">
        <f t="shared" si="45"/>
        <v>1.5707963267948966</v>
      </c>
      <c r="N299">
        <f t="shared" si="46"/>
        <v>4.7123889803846897</v>
      </c>
      <c r="O299">
        <f>TAN(L299)</f>
        <v>7.6232607283175033E-2</v>
      </c>
      <c r="P299" t="b">
        <f t="shared" si="47"/>
        <v>1</v>
      </c>
      <c r="Q299">
        <f t="shared" si="48"/>
        <v>319</v>
      </c>
      <c r="R299">
        <f t="shared" si="49"/>
        <v>360</v>
      </c>
      <c r="S299">
        <f t="shared" si="50"/>
        <v>360</v>
      </c>
      <c r="T299">
        <f>$O$5+($O$4-S299) / O299</f>
        <v>-22.35492544165038</v>
      </c>
    </row>
    <row r="300" spans="3:20" x14ac:dyDescent="0.25">
      <c r="C300">
        <v>290</v>
      </c>
      <c r="D300">
        <f t="shared" si="42"/>
        <v>-0.36397023426620229</v>
      </c>
      <c r="E300">
        <f t="shared" si="43"/>
        <v>-2.7474774194546199</v>
      </c>
      <c r="J300">
        <v>290</v>
      </c>
      <c r="K300">
        <f t="shared" si="51"/>
        <v>85.78125</v>
      </c>
      <c r="L300">
        <f t="shared" si="44"/>
        <v>7.3631077818510776E-2</v>
      </c>
      <c r="M300">
        <f t="shared" si="45"/>
        <v>1.5707963267948966</v>
      </c>
      <c r="N300">
        <f t="shared" si="46"/>
        <v>4.7123889803846897</v>
      </c>
      <c r="O300">
        <f>TAN(L300)</f>
        <v>7.3764431522449284E-2</v>
      </c>
      <c r="P300" t="b">
        <f t="shared" si="47"/>
        <v>1</v>
      </c>
      <c r="Q300">
        <f t="shared" si="48"/>
        <v>319</v>
      </c>
      <c r="R300">
        <f t="shared" si="49"/>
        <v>360</v>
      </c>
      <c r="S300">
        <f t="shared" si="50"/>
        <v>360</v>
      </c>
      <c r="T300">
        <f>$O$5+($O$4-S300) / O300</f>
        <v>-31.133384847048546</v>
      </c>
    </row>
    <row r="301" spans="3:20" x14ac:dyDescent="0.25">
      <c r="C301">
        <v>291</v>
      </c>
      <c r="D301">
        <f t="shared" si="42"/>
        <v>-0.383864035035416</v>
      </c>
      <c r="E301">
        <f t="shared" si="43"/>
        <v>-2.605089064693801</v>
      </c>
      <c r="J301">
        <v>291</v>
      </c>
      <c r="K301">
        <f t="shared" si="51"/>
        <v>85.921875</v>
      </c>
      <c r="L301">
        <f t="shared" si="44"/>
        <v>7.117670855789375E-2</v>
      </c>
      <c r="M301">
        <f t="shared" si="45"/>
        <v>1.5707963267948966</v>
      </c>
      <c r="N301">
        <f t="shared" si="46"/>
        <v>4.7123889803846897</v>
      </c>
      <c r="O301">
        <f>TAN(L301)</f>
        <v>7.1297149304263924E-2</v>
      </c>
      <c r="P301" t="b">
        <f t="shared" si="47"/>
        <v>1</v>
      </c>
      <c r="Q301">
        <f t="shared" si="48"/>
        <v>319</v>
      </c>
      <c r="R301">
        <f t="shared" si="49"/>
        <v>360</v>
      </c>
      <c r="S301">
        <f t="shared" si="50"/>
        <v>360</v>
      </c>
      <c r="T301">
        <f>$O$5+($O$4-S301) / O301</f>
        <v>-40.516124349503286</v>
      </c>
    </row>
    <row r="302" spans="3:20" x14ac:dyDescent="0.25">
      <c r="C302">
        <v>292</v>
      </c>
      <c r="D302">
        <f t="shared" si="42"/>
        <v>-0.40402622583515679</v>
      </c>
      <c r="E302">
        <f t="shared" si="43"/>
        <v>-2.4750868534162964</v>
      </c>
      <c r="J302">
        <v>292</v>
      </c>
      <c r="K302">
        <f t="shared" si="51"/>
        <v>86.0625</v>
      </c>
      <c r="L302">
        <f t="shared" si="44"/>
        <v>6.8722339297276724E-2</v>
      </c>
      <c r="M302">
        <f t="shared" si="45"/>
        <v>1.5707963267948966</v>
      </c>
      <c r="N302">
        <f t="shared" si="46"/>
        <v>4.7123889803846897</v>
      </c>
      <c r="O302">
        <f>TAN(L302)</f>
        <v>6.8830730433854806E-2</v>
      </c>
      <c r="P302" t="b">
        <f t="shared" si="47"/>
        <v>1</v>
      </c>
      <c r="Q302">
        <f t="shared" si="48"/>
        <v>319</v>
      </c>
      <c r="R302">
        <f t="shared" si="49"/>
        <v>360</v>
      </c>
      <c r="S302">
        <f t="shared" si="50"/>
        <v>360</v>
      </c>
      <c r="T302">
        <f>$O$5+($O$4-S302) / O302</f>
        <v>-50.567888411698164</v>
      </c>
    </row>
    <row r="303" spans="3:20" x14ac:dyDescent="0.25">
      <c r="C303">
        <v>293</v>
      </c>
      <c r="D303">
        <f t="shared" si="42"/>
        <v>-0.42447481620960448</v>
      </c>
      <c r="E303">
        <f t="shared" si="43"/>
        <v>-2.3558523658237549</v>
      </c>
      <c r="J303">
        <v>293</v>
      </c>
      <c r="K303">
        <f t="shared" si="51"/>
        <v>86.203125</v>
      </c>
      <c r="L303">
        <f t="shared" si="44"/>
        <v>6.6267970036659699E-2</v>
      </c>
      <c r="M303">
        <f t="shared" si="45"/>
        <v>1.5707963267948966</v>
      </c>
      <c r="N303">
        <f t="shared" si="46"/>
        <v>4.7123889803846897</v>
      </c>
      <c r="O303">
        <f>TAN(L303)</f>
        <v>6.6365144758381539E-2</v>
      </c>
      <c r="P303" t="b">
        <f t="shared" si="47"/>
        <v>1</v>
      </c>
      <c r="Q303">
        <f t="shared" si="48"/>
        <v>319</v>
      </c>
      <c r="R303">
        <f t="shared" si="49"/>
        <v>360</v>
      </c>
      <c r="S303">
        <f t="shared" si="50"/>
        <v>360</v>
      </c>
      <c r="T303">
        <f>$O$5+($O$4-S303) / O303</f>
        <v>-61.363013262682784</v>
      </c>
    </row>
    <row r="304" spans="3:20" x14ac:dyDescent="0.25">
      <c r="C304">
        <v>294</v>
      </c>
      <c r="D304">
        <f t="shared" si="42"/>
        <v>-0.44522868530853615</v>
      </c>
      <c r="E304">
        <f t="shared" si="43"/>
        <v>-2.2460367739042191</v>
      </c>
      <c r="J304">
        <v>294</v>
      </c>
      <c r="K304">
        <f t="shared" si="51"/>
        <v>86.34375</v>
      </c>
      <c r="L304">
        <f t="shared" si="44"/>
        <v>6.3813600776042673E-2</v>
      </c>
      <c r="M304">
        <f t="shared" si="45"/>
        <v>1.5707963267948966</v>
      </c>
      <c r="N304">
        <f t="shared" si="46"/>
        <v>4.7123889803846897</v>
      </c>
      <c r="O304">
        <f>TAN(L304)</f>
        <v>6.390036216544244E-2</v>
      </c>
      <c r="P304" t="b">
        <f t="shared" si="47"/>
        <v>1</v>
      </c>
      <c r="Q304">
        <f t="shared" si="48"/>
        <v>319</v>
      </c>
      <c r="R304">
        <f t="shared" si="49"/>
        <v>360</v>
      </c>
      <c r="S304">
        <f t="shared" si="50"/>
        <v>360</v>
      </c>
      <c r="T304">
        <f>$O$5+($O$4-S304) / O304</f>
        <v>-72.987271468331016</v>
      </c>
    </row>
    <row r="305" spans="3:20" x14ac:dyDescent="0.25">
      <c r="C305">
        <v>295</v>
      </c>
      <c r="D305">
        <f t="shared" si="42"/>
        <v>-0.46630765815499836</v>
      </c>
      <c r="E305">
        <f t="shared" si="43"/>
        <v>-2.1445069205095577</v>
      </c>
      <c r="J305">
        <v>295</v>
      </c>
      <c r="K305">
        <f t="shared" si="51"/>
        <v>86.484375</v>
      </c>
      <c r="L305">
        <f t="shared" si="44"/>
        <v>6.1359231515425647E-2</v>
      </c>
      <c r="M305">
        <f t="shared" si="45"/>
        <v>1.5707963267948966</v>
      </c>
      <c r="N305">
        <f t="shared" si="46"/>
        <v>4.7123889803846897</v>
      </c>
      <c r="O305">
        <f>TAN(L305)</f>
        <v>6.1436352581593759E-2</v>
      </c>
      <c r="P305" t="b">
        <f t="shared" si="47"/>
        <v>1</v>
      </c>
      <c r="Q305">
        <f t="shared" si="48"/>
        <v>319</v>
      </c>
      <c r="R305">
        <f t="shared" si="49"/>
        <v>360</v>
      </c>
      <c r="S305">
        <f t="shared" si="50"/>
        <v>360</v>
      </c>
      <c r="T305">
        <f>$O$5+($O$4-S305) / O305</f>
        <v>-85.540159198708182</v>
      </c>
    </row>
    <row r="306" spans="3:20" x14ac:dyDescent="0.25">
      <c r="C306">
        <v>296</v>
      </c>
      <c r="D306">
        <f t="shared" si="42"/>
        <v>-0.48773258856586149</v>
      </c>
      <c r="E306">
        <f t="shared" si="43"/>
        <v>-2.0503038415792965</v>
      </c>
      <c r="J306">
        <v>296</v>
      </c>
      <c r="K306">
        <f t="shared" si="51"/>
        <v>86.625</v>
      </c>
      <c r="L306">
        <f t="shared" si="44"/>
        <v>5.8904862254808621E-2</v>
      </c>
      <c r="M306">
        <f t="shared" si="45"/>
        <v>1.5707963267948966</v>
      </c>
      <c r="N306">
        <f t="shared" si="46"/>
        <v>4.7123889803846897</v>
      </c>
      <c r="O306">
        <f>TAN(L306)</f>
        <v>5.8973085970872786E-2</v>
      </c>
      <c r="P306" t="b">
        <f t="shared" si="47"/>
        <v>1</v>
      </c>
      <c r="Q306">
        <f t="shared" si="48"/>
        <v>319</v>
      </c>
      <c r="R306">
        <f t="shared" si="49"/>
        <v>360</v>
      </c>
      <c r="S306">
        <f t="shared" si="50"/>
        <v>360</v>
      </c>
      <c r="T306">
        <f>$O$5+($O$4-S306) / O306</f>
        <v>-99.13775531228157</v>
      </c>
    </row>
    <row r="307" spans="3:20" x14ac:dyDescent="0.25">
      <c r="C307">
        <v>297</v>
      </c>
      <c r="D307">
        <f t="shared" si="42"/>
        <v>-0.50952544949442868</v>
      </c>
      <c r="E307">
        <f t="shared" si="43"/>
        <v>-1.9626105055051515</v>
      </c>
      <c r="J307">
        <v>297</v>
      </c>
      <c r="K307">
        <f t="shared" si="51"/>
        <v>86.765625</v>
      </c>
      <c r="L307">
        <f t="shared" si="44"/>
        <v>5.6450492994191595E-2</v>
      </c>
      <c r="M307">
        <f t="shared" si="45"/>
        <v>1.5707963267948966</v>
      </c>
      <c r="N307">
        <f t="shared" si="46"/>
        <v>4.7123889803846897</v>
      </c>
      <c r="O307">
        <f>TAN(L307)</f>
        <v>5.6510532333324946E-2</v>
      </c>
      <c r="P307" t="b">
        <f t="shared" si="47"/>
        <v>1</v>
      </c>
      <c r="Q307">
        <f t="shared" si="48"/>
        <v>319</v>
      </c>
      <c r="R307">
        <f t="shared" si="49"/>
        <v>360</v>
      </c>
      <c r="S307">
        <f t="shared" si="50"/>
        <v>360</v>
      </c>
      <c r="T307">
        <f>$O$5+($O$4-S307) / O307</f>
        <v>-113.91632628818394</v>
      </c>
    </row>
    <row r="308" spans="3:20" x14ac:dyDescent="0.25">
      <c r="C308">
        <v>298</v>
      </c>
      <c r="D308">
        <f t="shared" si="42"/>
        <v>-0.53170943166147888</v>
      </c>
      <c r="E308">
        <f t="shared" si="43"/>
        <v>-1.8807264653463338</v>
      </c>
      <c r="J308">
        <v>298</v>
      </c>
      <c r="K308">
        <f t="shared" si="51"/>
        <v>86.90625</v>
      </c>
      <c r="L308">
        <f t="shared" si="44"/>
        <v>5.3996123733574569E-2</v>
      </c>
      <c r="M308">
        <f t="shared" si="45"/>
        <v>1.5707963267948966</v>
      </c>
      <c r="N308">
        <f t="shared" si="46"/>
        <v>4.7123889803846897</v>
      </c>
      <c r="O308">
        <f>TAN(L308)</f>
        <v>5.4048661703534562E-2</v>
      </c>
      <c r="P308" t="b">
        <f t="shared" si="47"/>
        <v>1</v>
      </c>
      <c r="Q308">
        <f t="shared" si="48"/>
        <v>319</v>
      </c>
      <c r="R308">
        <f t="shared" si="49"/>
        <v>360</v>
      </c>
      <c r="S308">
        <f t="shared" si="50"/>
        <v>360</v>
      </c>
      <c r="T308">
        <f>$O$5+($O$4-S308) / O308</f>
        <v>-130.03691432182274</v>
      </c>
    </row>
    <row r="309" spans="3:20" x14ac:dyDescent="0.25">
      <c r="C309">
        <v>299</v>
      </c>
      <c r="D309">
        <f t="shared" si="42"/>
        <v>-0.55430905145276876</v>
      </c>
      <c r="E309">
        <f t="shared" si="43"/>
        <v>-1.8040477552714227</v>
      </c>
      <c r="J309">
        <v>299</v>
      </c>
      <c r="K309">
        <f t="shared" si="51"/>
        <v>87.046875</v>
      </c>
      <c r="L309">
        <f t="shared" si="44"/>
        <v>5.1541754472957543E-2</v>
      </c>
      <c r="M309">
        <f t="shared" si="45"/>
        <v>1.5707963267948966</v>
      </c>
      <c r="N309">
        <f t="shared" si="46"/>
        <v>4.7123889803846897</v>
      </c>
      <c r="O309">
        <f>TAN(L309)</f>
        <v>5.158744414915916E-2</v>
      </c>
      <c r="P309" t="b">
        <f t="shared" si="47"/>
        <v>1</v>
      </c>
      <c r="Q309">
        <f t="shared" si="48"/>
        <v>319</v>
      </c>
      <c r="R309">
        <f t="shared" si="49"/>
        <v>360</v>
      </c>
      <c r="S309">
        <f t="shared" si="50"/>
        <v>360</v>
      </c>
      <c r="T309">
        <f>$O$5+($O$4-S309) / O309</f>
        <v>-147.69123630494857</v>
      </c>
    </row>
    <row r="310" spans="3:20" x14ac:dyDescent="0.25">
      <c r="C310">
        <v>300</v>
      </c>
      <c r="D310">
        <f t="shared" si="42"/>
        <v>-0.57735026918962595</v>
      </c>
      <c r="E310">
        <f t="shared" si="43"/>
        <v>-1.732050807568877</v>
      </c>
      <c r="J310">
        <v>300</v>
      </c>
      <c r="K310">
        <f t="shared" si="51"/>
        <v>87.1875</v>
      </c>
      <c r="L310">
        <f t="shared" si="44"/>
        <v>4.9087385212340517E-2</v>
      </c>
      <c r="M310">
        <f t="shared" si="45"/>
        <v>1.5707963267948966</v>
      </c>
      <c r="N310">
        <f t="shared" si="46"/>
        <v>4.7123889803846897</v>
      </c>
      <c r="O310">
        <f>TAN(L310)</f>
        <v>4.9126849769467254E-2</v>
      </c>
      <c r="P310" t="b">
        <f t="shared" si="47"/>
        <v>1</v>
      </c>
      <c r="Q310">
        <f t="shared" si="48"/>
        <v>319</v>
      </c>
      <c r="R310">
        <f t="shared" si="49"/>
        <v>360</v>
      </c>
      <c r="S310">
        <f t="shared" si="50"/>
        <v>360</v>
      </c>
      <c r="T310">
        <f>$O$5+($O$4-S310) / O310</f>
        <v>-167.10935249974375</v>
      </c>
    </row>
    <row r="311" spans="3:20" x14ac:dyDescent="0.25">
      <c r="C311">
        <v>301</v>
      </c>
      <c r="D311">
        <f t="shared" si="42"/>
        <v>-0.60086061902756038</v>
      </c>
      <c r="E311">
        <f t="shared" si="43"/>
        <v>-1.6642794823505183</v>
      </c>
      <c r="J311">
        <v>301</v>
      </c>
      <c r="K311">
        <f t="shared" si="51"/>
        <v>87.328125</v>
      </c>
      <c r="L311">
        <f t="shared" si="44"/>
        <v>4.6633015951723492E-2</v>
      </c>
      <c r="M311">
        <f t="shared" si="45"/>
        <v>1.5707963267948966</v>
      </c>
      <c r="N311">
        <f t="shared" si="46"/>
        <v>4.7123889803846897</v>
      </c>
      <c r="O311">
        <f>TAN(L311)</f>
        <v>4.6666848693879291E-2</v>
      </c>
      <c r="P311" t="b">
        <f t="shared" si="47"/>
        <v>1</v>
      </c>
      <c r="Q311">
        <f t="shared" si="48"/>
        <v>319</v>
      </c>
      <c r="R311">
        <f t="shared" si="49"/>
        <v>360</v>
      </c>
      <c r="S311">
        <f t="shared" si="50"/>
        <v>360</v>
      </c>
      <c r="T311">
        <f>$O$5+($O$4-S311) / O311</f>
        <v>-188.5697568994658</v>
      </c>
    </row>
    <row r="312" spans="3:20" x14ac:dyDescent="0.25">
      <c r="C312">
        <v>302</v>
      </c>
      <c r="D312">
        <f t="shared" si="42"/>
        <v>-0.62486935190932713</v>
      </c>
      <c r="E312">
        <f t="shared" si="43"/>
        <v>-1.6003345290410513</v>
      </c>
      <c r="J312">
        <v>302</v>
      </c>
      <c r="K312">
        <f t="shared" si="51"/>
        <v>87.46875</v>
      </c>
      <c r="L312">
        <f t="shared" si="44"/>
        <v>4.4178646691106466E-2</v>
      </c>
      <c r="M312">
        <f t="shared" si="45"/>
        <v>1.5707963267948966</v>
      </c>
      <c r="N312">
        <f t="shared" si="46"/>
        <v>4.7123889803846897</v>
      </c>
      <c r="O312">
        <f>TAN(L312)</f>
        <v>4.4207411080511794E-2</v>
      </c>
      <c r="P312" t="b">
        <f t="shared" si="47"/>
        <v>1</v>
      </c>
      <c r="Q312">
        <f t="shared" si="48"/>
        <v>319</v>
      </c>
      <c r="R312">
        <f t="shared" si="49"/>
        <v>360</v>
      </c>
      <c r="S312">
        <f t="shared" si="50"/>
        <v>360</v>
      </c>
      <c r="T312">
        <f>$O$5+($O$4-S312) / O312</f>
        <v>-212.41283104263744</v>
      </c>
    </row>
    <row r="313" spans="3:20" x14ac:dyDescent="0.25">
      <c r="C313">
        <v>303</v>
      </c>
      <c r="D313">
        <f t="shared" si="42"/>
        <v>-0.64940759319751062</v>
      </c>
      <c r="E313">
        <f t="shared" si="43"/>
        <v>-1.5398649638145847</v>
      </c>
      <c r="J313">
        <v>303</v>
      </c>
      <c r="K313">
        <f t="shared" si="51"/>
        <v>87.609375</v>
      </c>
      <c r="L313">
        <f t="shared" si="44"/>
        <v>4.172427743048944E-2</v>
      </c>
      <c r="M313">
        <f t="shared" si="45"/>
        <v>1.5707963267948966</v>
      </c>
      <c r="N313">
        <f t="shared" si="46"/>
        <v>4.7123889803846897</v>
      </c>
      <c r="O313">
        <f>TAN(L313)</f>
        <v>4.174850711472438E-2</v>
      </c>
      <c r="P313" t="b">
        <f t="shared" si="47"/>
        <v>1</v>
      </c>
      <c r="Q313">
        <f t="shared" si="48"/>
        <v>319</v>
      </c>
      <c r="R313">
        <f t="shared" si="49"/>
        <v>360</v>
      </c>
      <c r="S313">
        <f t="shared" si="50"/>
        <v>360</v>
      </c>
      <c r="T313">
        <f>$O$5+($O$4-S313) / O313</f>
        <v>-239.05904623224603</v>
      </c>
    </row>
    <row r="314" spans="3:20" x14ac:dyDescent="0.25">
      <c r="C314">
        <v>304</v>
      </c>
      <c r="D314">
        <f t="shared" si="42"/>
        <v>-0.6745085168424263</v>
      </c>
      <c r="E314">
        <f t="shared" si="43"/>
        <v>-1.4825609685127397</v>
      </c>
      <c r="J314">
        <v>304</v>
      </c>
      <c r="K314">
        <f t="shared" si="51"/>
        <v>87.75</v>
      </c>
      <c r="L314">
        <f t="shared" si="44"/>
        <v>3.9269908169872414E-2</v>
      </c>
      <c r="M314">
        <f t="shared" si="45"/>
        <v>1.5707963267948966</v>
      </c>
      <c r="N314">
        <f t="shared" si="46"/>
        <v>4.7123889803846897</v>
      </c>
      <c r="O314">
        <f>TAN(L314)</f>
        <v>3.929010700766964E-2</v>
      </c>
      <c r="P314" t="b">
        <f t="shared" si="47"/>
        <v>1</v>
      </c>
      <c r="Q314">
        <f t="shared" si="48"/>
        <v>319</v>
      </c>
      <c r="R314">
        <f t="shared" si="49"/>
        <v>360</v>
      </c>
      <c r="S314">
        <f t="shared" si="50"/>
        <v>360</v>
      </c>
      <c r="T314">
        <f>$O$5+($O$4-S314) / O314</f>
        <v>-269.0339915871416</v>
      </c>
    </row>
    <row r="315" spans="3:20" x14ac:dyDescent="0.25">
      <c r="C315">
        <v>305</v>
      </c>
      <c r="D315">
        <f t="shared" si="42"/>
        <v>-0.70020753820970982</v>
      </c>
      <c r="E315">
        <f t="shared" si="43"/>
        <v>-1.4281480067421146</v>
      </c>
      <c r="J315">
        <v>305</v>
      </c>
      <c r="K315">
        <f t="shared" si="51"/>
        <v>87.890625</v>
      </c>
      <c r="L315">
        <f t="shared" si="44"/>
        <v>3.6815538909255388E-2</v>
      </c>
      <c r="M315">
        <f t="shared" si="45"/>
        <v>1.5707963267948966</v>
      </c>
      <c r="N315">
        <f t="shared" si="46"/>
        <v>4.7123889803846897</v>
      </c>
      <c r="O315">
        <f>TAN(L315)</f>
        <v>3.6832180994845636E-2</v>
      </c>
      <c r="P315" t="b">
        <f t="shared" si="47"/>
        <v>1</v>
      </c>
      <c r="Q315">
        <f t="shared" si="48"/>
        <v>319</v>
      </c>
      <c r="R315">
        <f t="shared" si="49"/>
        <v>360</v>
      </c>
      <c r="S315">
        <f t="shared" si="50"/>
        <v>360</v>
      </c>
      <c r="T315">
        <f>$O$5+($O$4-S315) / O315</f>
        <v>-303.00341331399397</v>
      </c>
    </row>
    <row r="316" spans="3:20" x14ac:dyDescent="0.25">
      <c r="C316">
        <v>306</v>
      </c>
      <c r="D316">
        <f t="shared" si="42"/>
        <v>-0.72654252800536068</v>
      </c>
      <c r="E316">
        <f t="shared" si="43"/>
        <v>-1.3763819204711742</v>
      </c>
      <c r="J316">
        <v>306</v>
      </c>
      <c r="K316">
        <f t="shared" si="51"/>
        <v>88.03125</v>
      </c>
      <c r="L316">
        <f t="shared" si="44"/>
        <v>3.4361169648638362E-2</v>
      </c>
      <c r="M316">
        <f t="shared" si="45"/>
        <v>1.5707963267948966</v>
      </c>
      <c r="N316">
        <f t="shared" si="46"/>
        <v>4.7123889803846897</v>
      </c>
      <c r="O316">
        <f>TAN(L316)</f>
        <v>3.437469933465092E-2</v>
      </c>
      <c r="P316" t="b">
        <f t="shared" si="47"/>
        <v>1</v>
      </c>
      <c r="Q316">
        <f t="shared" si="48"/>
        <v>319</v>
      </c>
      <c r="R316">
        <f t="shared" si="49"/>
        <v>360</v>
      </c>
      <c r="S316">
        <f t="shared" si="50"/>
        <v>360</v>
      </c>
      <c r="T316">
        <f>$O$5+($O$4-S316) / O316</f>
        <v>-341.8232708100893</v>
      </c>
    </row>
    <row r="317" spans="3:20" x14ac:dyDescent="0.25">
      <c r="C317">
        <v>307</v>
      </c>
      <c r="D317">
        <f t="shared" si="42"/>
        <v>-0.7535540501027943</v>
      </c>
      <c r="E317">
        <f t="shared" si="43"/>
        <v>-1.3270448216204112</v>
      </c>
      <c r="J317">
        <v>307</v>
      </c>
      <c r="K317">
        <f t="shared" si="51"/>
        <v>88.171875</v>
      </c>
      <c r="L317">
        <f t="shared" si="44"/>
        <v>3.1906800388021336E-2</v>
      </c>
      <c r="M317">
        <f t="shared" si="45"/>
        <v>1.5707963267948966</v>
      </c>
      <c r="N317">
        <f t="shared" si="46"/>
        <v>4.7123889803846897</v>
      </c>
      <c r="O317">
        <f>TAN(L317)</f>
        <v>3.1917632306941876E-2</v>
      </c>
      <c r="P317" t="b">
        <f t="shared" si="47"/>
        <v>1</v>
      </c>
      <c r="Q317">
        <f t="shared" si="48"/>
        <v>319</v>
      </c>
      <c r="R317">
        <f t="shared" si="49"/>
        <v>360</v>
      </c>
      <c r="S317">
        <f t="shared" si="50"/>
        <v>360</v>
      </c>
      <c r="T317">
        <f>$O$5+($O$4-S317) / O317</f>
        <v>-386.61289558280077</v>
      </c>
    </row>
    <row r="318" spans="3:20" x14ac:dyDescent="0.25">
      <c r="C318">
        <v>308</v>
      </c>
      <c r="D318">
        <f t="shared" si="42"/>
        <v>-0.78128562650671729</v>
      </c>
      <c r="E318">
        <f t="shared" si="43"/>
        <v>-1.2799416321930781</v>
      </c>
      <c r="J318">
        <v>308</v>
      </c>
      <c r="K318">
        <f t="shared" si="51"/>
        <v>88.3125</v>
      </c>
      <c r="L318">
        <f t="shared" si="44"/>
        <v>2.945243112740431E-2</v>
      </c>
      <c r="M318">
        <f t="shared" si="45"/>
        <v>1.5707963267948966</v>
      </c>
      <c r="N318">
        <f t="shared" si="46"/>
        <v>4.7123889803846897</v>
      </c>
      <c r="O318">
        <f>TAN(L318)</f>
        <v>2.9460950211592306E-2</v>
      </c>
      <c r="P318" t="b">
        <f t="shared" si="47"/>
        <v>1</v>
      </c>
      <c r="Q318">
        <f t="shared" si="48"/>
        <v>319</v>
      </c>
      <c r="R318">
        <f t="shared" si="49"/>
        <v>360</v>
      </c>
      <c r="S318">
        <f t="shared" si="50"/>
        <v>360</v>
      </c>
      <c r="T318">
        <f>$O$5+($O$4-S318) / O318</f>
        <v>-438.86472962879498</v>
      </c>
    </row>
    <row r="319" spans="3:20" x14ac:dyDescent="0.25">
      <c r="C319">
        <v>309</v>
      </c>
      <c r="D319">
        <f t="shared" si="42"/>
        <v>-0.80978403319500736</v>
      </c>
      <c r="E319">
        <f t="shared" si="43"/>
        <v>-1.2348971565350513</v>
      </c>
      <c r="J319">
        <v>309</v>
      </c>
      <c r="K319">
        <f t="shared" si="51"/>
        <v>88.453125</v>
      </c>
      <c r="L319">
        <f t="shared" si="44"/>
        <v>2.6998061866787285E-2</v>
      </c>
      <c r="M319">
        <f t="shared" si="45"/>
        <v>1.5707963267948966</v>
      </c>
      <c r="N319">
        <f t="shared" si="46"/>
        <v>4.7123889803846897</v>
      </c>
      <c r="O319">
        <f>TAN(L319)</f>
        <v>2.7004623367055031E-2</v>
      </c>
      <c r="P319" t="b">
        <f t="shared" si="47"/>
        <v>1</v>
      </c>
      <c r="Q319">
        <f t="shared" si="48"/>
        <v>319</v>
      </c>
      <c r="R319">
        <f t="shared" si="49"/>
        <v>360</v>
      </c>
      <c r="S319">
        <f t="shared" si="50"/>
        <v>360</v>
      </c>
      <c r="T319">
        <f>$O$5+($O$4-S319) / O319</f>
        <v>-500.61392111098655</v>
      </c>
    </row>
    <row r="320" spans="3:20" x14ac:dyDescent="0.25">
      <c r="C320">
        <v>310</v>
      </c>
      <c r="D320">
        <f t="shared" si="42"/>
        <v>-0.83909963117727993</v>
      </c>
      <c r="E320">
        <f t="shared" si="43"/>
        <v>-1.1917535925942102</v>
      </c>
      <c r="J320">
        <v>310</v>
      </c>
      <c r="K320">
        <f t="shared" si="51"/>
        <v>88.59375</v>
      </c>
      <c r="L320">
        <f t="shared" si="44"/>
        <v>2.4543692606170259E-2</v>
      </c>
      <c r="M320">
        <f t="shared" si="45"/>
        <v>1.5707963267948966</v>
      </c>
      <c r="N320">
        <f t="shared" si="46"/>
        <v>4.7123889803846897</v>
      </c>
      <c r="O320">
        <f>TAN(L320)</f>
        <v>2.4548622108925444E-2</v>
      </c>
      <c r="P320" t="b">
        <f t="shared" si="47"/>
        <v>1</v>
      </c>
      <c r="Q320">
        <f t="shared" si="48"/>
        <v>319</v>
      </c>
      <c r="R320">
        <f t="shared" si="49"/>
        <v>360</v>
      </c>
      <c r="S320">
        <f t="shared" si="50"/>
        <v>360</v>
      </c>
      <c r="T320">
        <f>$O$5+($O$4-S320) / O320</f>
        <v>-574.70967744166603</v>
      </c>
    </row>
    <row r="321" spans="3:20" x14ac:dyDescent="0.25">
      <c r="C321">
        <v>311</v>
      </c>
      <c r="D321">
        <f t="shared" si="42"/>
        <v>-0.86928673781622623</v>
      </c>
      <c r="E321">
        <f t="shared" si="43"/>
        <v>-1.1503684072210103</v>
      </c>
      <c r="J321">
        <v>311</v>
      </c>
      <c r="K321">
        <f t="shared" si="51"/>
        <v>88.734375</v>
      </c>
      <c r="L321">
        <f t="shared" si="44"/>
        <v>2.2089323345553233E-2</v>
      </c>
      <c r="M321">
        <f t="shared" si="45"/>
        <v>1.5707963267948966</v>
      </c>
      <c r="N321">
        <f t="shared" si="46"/>
        <v>4.7123889803846897</v>
      </c>
      <c r="O321">
        <f>TAN(L321)</f>
        <v>2.2092916788506767E-2</v>
      </c>
      <c r="P321" t="b">
        <f t="shared" si="47"/>
        <v>1</v>
      </c>
      <c r="Q321">
        <f t="shared" si="48"/>
        <v>319</v>
      </c>
      <c r="R321">
        <f t="shared" si="49"/>
        <v>360</v>
      </c>
      <c r="S321">
        <f t="shared" si="50"/>
        <v>360</v>
      </c>
      <c r="T321">
        <f>$O$5+($O$4-S321) / O321</f>
        <v>-665.26752042104511</v>
      </c>
    </row>
    <row r="322" spans="3:20" x14ac:dyDescent="0.25">
      <c r="C322">
        <v>312</v>
      </c>
      <c r="D322">
        <f t="shared" si="42"/>
        <v>-0.90040404429783993</v>
      </c>
      <c r="E322">
        <f t="shared" si="43"/>
        <v>-1.1106125148291941</v>
      </c>
      <c r="J322">
        <v>312</v>
      </c>
      <c r="K322">
        <f t="shared" si="51"/>
        <v>88.875</v>
      </c>
      <c r="L322">
        <f t="shared" si="44"/>
        <v>1.9634954084936207E-2</v>
      </c>
      <c r="M322">
        <f t="shared" si="45"/>
        <v>1.5707963267948966</v>
      </c>
      <c r="N322">
        <f t="shared" si="46"/>
        <v>4.7123889803846897</v>
      </c>
      <c r="O322">
        <f>TAN(L322)</f>
        <v>1.9637477771376973E-2</v>
      </c>
      <c r="P322" t="b">
        <f t="shared" si="47"/>
        <v>1</v>
      </c>
      <c r="Q322">
        <f t="shared" si="48"/>
        <v>319</v>
      </c>
      <c r="R322">
        <f t="shared" si="49"/>
        <v>360</v>
      </c>
      <c r="S322">
        <f t="shared" si="50"/>
        <v>360</v>
      </c>
      <c r="T322">
        <f>$O$5+($O$4-S322) / O322</f>
        <v>-778.4607327297108</v>
      </c>
    </row>
    <row r="323" spans="3:20" x14ac:dyDescent="0.25">
      <c r="C323">
        <v>313</v>
      </c>
      <c r="D323">
        <f t="shared" si="42"/>
        <v>-0.93251508613766132</v>
      </c>
      <c r="E323">
        <f t="shared" si="43"/>
        <v>-1.0723687100246821</v>
      </c>
      <c r="J323">
        <v>313</v>
      </c>
      <c r="K323">
        <f t="shared" si="51"/>
        <v>89.015625</v>
      </c>
      <c r="L323">
        <f t="shared" si="44"/>
        <v>1.7180584824319181E-2</v>
      </c>
      <c r="M323">
        <f t="shared" si="45"/>
        <v>1.5707963267948966</v>
      </c>
      <c r="N323">
        <f t="shared" si="46"/>
        <v>4.7123889803846897</v>
      </c>
      <c r="O323">
        <f>TAN(L323)</f>
        <v>1.7182275435957128E-2</v>
      </c>
      <c r="P323" t="b">
        <f t="shared" si="47"/>
        <v>1</v>
      </c>
      <c r="Q323">
        <f t="shared" si="48"/>
        <v>319</v>
      </c>
      <c r="R323">
        <f t="shared" si="49"/>
        <v>360</v>
      </c>
      <c r="S323">
        <f t="shared" si="50"/>
        <v>360</v>
      </c>
      <c r="T323">
        <f>$O$5+($O$4-S323) / O323</f>
        <v>-923.99018712889779</v>
      </c>
    </row>
    <row r="324" spans="3:20" x14ac:dyDescent="0.25">
      <c r="C324">
        <v>314</v>
      </c>
      <c r="D324">
        <f t="shared" si="42"/>
        <v>-0.96568877480707416</v>
      </c>
      <c r="E324">
        <f t="shared" si="43"/>
        <v>-1.0355303137905696</v>
      </c>
      <c r="J324">
        <v>314</v>
      </c>
      <c r="K324">
        <f t="shared" si="51"/>
        <v>89.15625</v>
      </c>
      <c r="L324">
        <f t="shared" si="44"/>
        <v>1.4726215563702155E-2</v>
      </c>
      <c r="M324">
        <f t="shared" si="45"/>
        <v>1.5707963267948966</v>
      </c>
      <c r="N324">
        <f t="shared" si="46"/>
        <v>4.7123889803846897</v>
      </c>
      <c r="O324">
        <f>TAN(L324)</f>
        <v>1.4727280172081072E-2</v>
      </c>
      <c r="P324" t="b">
        <f t="shared" si="47"/>
        <v>1</v>
      </c>
      <c r="Q324">
        <f t="shared" si="48"/>
        <v>319</v>
      </c>
      <c r="R324">
        <f t="shared" si="49"/>
        <v>360</v>
      </c>
      <c r="S324">
        <f t="shared" si="50"/>
        <v>360</v>
      </c>
      <c r="T324">
        <f>$O$5+($O$4-S324) / O324</f>
        <v>-1118.0240048610315</v>
      </c>
    </row>
    <row r="325" spans="3:20" x14ac:dyDescent="0.25">
      <c r="C325">
        <v>315</v>
      </c>
      <c r="D325">
        <f t="shared" si="42"/>
        <v>-0.99999999999999967</v>
      </c>
      <c r="E325">
        <f t="shared" si="43"/>
        <v>-1.0000000000000004</v>
      </c>
      <c r="J325">
        <v>315</v>
      </c>
      <c r="K325">
        <f t="shared" si="51"/>
        <v>89.296875</v>
      </c>
      <c r="L325">
        <f t="shared" si="44"/>
        <v>1.2271846303085129E-2</v>
      </c>
      <c r="M325">
        <f t="shared" si="45"/>
        <v>1.5707963267948966</v>
      </c>
      <c r="N325">
        <f t="shared" si="46"/>
        <v>4.7123889803846897</v>
      </c>
      <c r="O325">
        <f>TAN(L325)</f>
        <v>1.2272462379566276E-2</v>
      </c>
      <c r="P325" t="b">
        <f t="shared" si="47"/>
        <v>1</v>
      </c>
      <c r="Q325">
        <f t="shared" si="48"/>
        <v>319</v>
      </c>
      <c r="R325">
        <f t="shared" si="49"/>
        <v>360</v>
      </c>
      <c r="S325">
        <f t="shared" si="50"/>
        <v>360</v>
      </c>
      <c r="T325">
        <f>$O$5+($O$4-S325) / O325</f>
        <v>-1389.6648041309234</v>
      </c>
    </row>
    <row r="326" spans="3:20" x14ac:dyDescent="0.25">
      <c r="C326">
        <v>316</v>
      </c>
      <c r="D326">
        <f t="shared" si="42"/>
        <v>-1.0355303137905696</v>
      </c>
      <c r="E326">
        <f t="shared" si="43"/>
        <v>-0.96568877480707482</v>
      </c>
      <c r="J326">
        <v>316</v>
      </c>
      <c r="K326">
        <f t="shared" si="51"/>
        <v>89.4375</v>
      </c>
      <c r="L326">
        <f t="shared" si="44"/>
        <v>9.8174770424681035E-3</v>
      </c>
      <c r="M326">
        <f t="shared" si="45"/>
        <v>1.5707963267948966</v>
      </c>
      <c r="N326">
        <f t="shared" si="46"/>
        <v>4.7123889803846897</v>
      </c>
      <c r="O326">
        <f>TAN(L326)</f>
        <v>9.817792466785694E-3</v>
      </c>
      <c r="P326" t="b">
        <f t="shared" si="47"/>
        <v>1</v>
      </c>
      <c r="Q326">
        <f t="shared" si="48"/>
        <v>319</v>
      </c>
      <c r="R326">
        <f t="shared" si="49"/>
        <v>360</v>
      </c>
      <c r="S326">
        <f t="shared" si="50"/>
        <v>360</v>
      </c>
      <c r="T326">
        <f>$O$5+($O$4-S326) / O326</f>
        <v>-1797.1178213087569</v>
      </c>
    </row>
    <row r="327" spans="3:20" x14ac:dyDescent="0.25">
      <c r="C327">
        <v>317</v>
      </c>
      <c r="D327">
        <f t="shared" si="42"/>
        <v>-1.0723687100246824</v>
      </c>
      <c r="E327">
        <f t="shared" si="43"/>
        <v>-0.93251508613766121</v>
      </c>
      <c r="J327">
        <v>317</v>
      </c>
      <c r="K327">
        <f t="shared" si="51"/>
        <v>89.578125</v>
      </c>
      <c r="L327">
        <f t="shared" si="44"/>
        <v>7.3631077818510776E-3</v>
      </c>
      <c r="M327">
        <f t="shared" si="45"/>
        <v>1.5707963267948966</v>
      </c>
      <c r="N327">
        <f t="shared" si="46"/>
        <v>4.7123889803846897</v>
      </c>
      <c r="O327">
        <f>TAN(L327)</f>
        <v>7.3632408492405252E-3</v>
      </c>
      <c r="P327" t="b">
        <f t="shared" si="47"/>
        <v>1</v>
      </c>
      <c r="Q327">
        <f t="shared" si="48"/>
        <v>319</v>
      </c>
      <c r="R327">
        <f t="shared" si="49"/>
        <v>360</v>
      </c>
      <c r="S327">
        <f t="shared" si="50"/>
        <v>360</v>
      </c>
      <c r="T327">
        <f>$O$5+($O$4-S327) / O327</f>
        <v>-2476.1952745390477</v>
      </c>
    </row>
    <row r="328" spans="3:20" x14ac:dyDescent="0.25">
      <c r="C328">
        <v>318</v>
      </c>
      <c r="D328">
        <f t="shared" si="42"/>
        <v>-1.1106125148291932</v>
      </c>
      <c r="E328">
        <f t="shared" si="43"/>
        <v>-0.90040404429783982</v>
      </c>
      <c r="J328">
        <v>318</v>
      </c>
      <c r="K328">
        <f t="shared" si="51"/>
        <v>89.71875</v>
      </c>
      <c r="L328">
        <f t="shared" si="44"/>
        <v>4.9087385212340517E-3</v>
      </c>
      <c r="M328">
        <f t="shared" si="45"/>
        <v>1.5707963267948966</v>
      </c>
      <c r="N328">
        <f t="shared" si="46"/>
        <v>4.7123889803846897</v>
      </c>
      <c r="O328">
        <f>TAN(L328)</f>
        <v>4.9087779481336823E-3</v>
      </c>
      <c r="P328" t="b">
        <f t="shared" si="47"/>
        <v>1</v>
      </c>
      <c r="Q328">
        <f t="shared" si="48"/>
        <v>319</v>
      </c>
      <c r="R328">
        <f t="shared" si="49"/>
        <v>360</v>
      </c>
      <c r="S328">
        <f t="shared" si="50"/>
        <v>360</v>
      </c>
      <c r="T328">
        <f>$O$5+($O$4-S328) / O328</f>
        <v>-3834.3338181764775</v>
      </c>
    </row>
    <row r="329" spans="3:20" x14ac:dyDescent="0.25">
      <c r="C329">
        <v>319</v>
      </c>
      <c r="D329">
        <f t="shared" si="42"/>
        <v>-1.1503684072210094</v>
      </c>
      <c r="E329">
        <f t="shared" si="43"/>
        <v>-0.8692867378162269</v>
      </c>
      <c r="J329">
        <v>319</v>
      </c>
      <c r="K329">
        <f t="shared" si="51"/>
        <v>89.859375</v>
      </c>
      <c r="L329">
        <f t="shared" si="44"/>
        <v>2.4543692606170259E-3</v>
      </c>
      <c r="M329">
        <f t="shared" si="45"/>
        <v>1.5707963267948966</v>
      </c>
      <c r="N329">
        <f t="shared" si="46"/>
        <v>4.7123889803846897</v>
      </c>
      <c r="O329">
        <f>TAN(L329)</f>
        <v>2.4543741889438541E-3</v>
      </c>
      <c r="P329" t="b">
        <f t="shared" si="47"/>
        <v>1</v>
      </c>
      <c r="Q329">
        <f t="shared" si="48"/>
        <v>319</v>
      </c>
      <c r="R329">
        <f t="shared" si="49"/>
        <v>360</v>
      </c>
      <c r="S329">
        <f t="shared" si="50"/>
        <v>360</v>
      </c>
      <c r="T329">
        <f>$O$5+($O$4-S329) / O329</f>
        <v>-7908.7167238367319</v>
      </c>
    </row>
    <row r="330" spans="3:20" x14ac:dyDescent="0.25">
      <c r="C330">
        <v>320</v>
      </c>
      <c r="D330">
        <f t="shared" ref="D330:D393" si="52">TAN(RADIANS(90 - C330))</f>
        <v>-1.1917535925942093</v>
      </c>
      <c r="E330">
        <f t="shared" ref="E330:E370" si="53">TAN(RADIANS(C330))</f>
        <v>-0.83909963117728059</v>
      </c>
      <c r="J330">
        <v>320</v>
      </c>
      <c r="K330">
        <f t="shared" si="51"/>
        <v>90</v>
      </c>
      <c r="L330">
        <f t="shared" si="44"/>
        <v>6.2831853071795862</v>
      </c>
      <c r="M330">
        <f t="shared" si="45"/>
        <v>1.5707963267948966</v>
      </c>
      <c r="N330">
        <f t="shared" si="46"/>
        <v>4.7123889803846897</v>
      </c>
      <c r="O330">
        <f>TAN(L330)</f>
        <v>-2.45029690981724E-16</v>
      </c>
      <c r="P330" t="b">
        <f t="shared" si="47"/>
        <v>1</v>
      </c>
      <c r="Q330">
        <f t="shared" si="48"/>
        <v>319</v>
      </c>
      <c r="R330">
        <f t="shared" si="49"/>
        <v>360</v>
      </c>
      <c r="S330">
        <f t="shared" si="50"/>
        <v>360</v>
      </c>
      <c r="T330">
        <f>$O$5+($O$4-S330) / O330</f>
        <v>8.16227613880956E+16</v>
      </c>
    </row>
    <row r="331" spans="3:20" x14ac:dyDescent="0.25">
      <c r="C331">
        <v>321</v>
      </c>
      <c r="D331">
        <f t="shared" si="52"/>
        <v>-1.2348971565350502</v>
      </c>
      <c r="E331">
        <f t="shared" si="53"/>
        <v>-0.80978403319500802</v>
      </c>
      <c r="J331">
        <v>321</v>
      </c>
      <c r="K331">
        <f t="shared" si="51"/>
        <v>90.140625</v>
      </c>
      <c r="L331">
        <f t="shared" ref="L331:L394" si="54">IF(RADIANS(90 - K331) &gt; 0, RADIANS(90 - K331), RADIANS(90 - K331) + 2 * PI())</f>
        <v>6.2807309379189693</v>
      </c>
      <c r="M331">
        <f t="shared" ref="M331:M394" si="55">2 * PI() * 0.25</f>
        <v>1.5707963267948966</v>
      </c>
      <c r="N331">
        <f t="shared" ref="N331:N394" si="56">2 * PI() * 0.75</f>
        <v>4.7123889803846897</v>
      </c>
      <c r="O331">
        <f>TAN(L331)</f>
        <v>-2.454374188944002E-3</v>
      </c>
      <c r="P331" t="b">
        <f t="shared" ref="P331:P394" si="57">OR(L331 &gt; N331, L331 &lt; M331)</f>
        <v>1</v>
      </c>
      <c r="Q331">
        <f t="shared" ref="Q331:Q394" si="58">FLOOR($O$4/$K$2, 2)*$K$2-1</f>
        <v>319</v>
      </c>
      <c r="R331">
        <f t="shared" ref="R331:R394" si="59">FLOOR($O$4/$K$2, 2)*$K$2+$K$2</f>
        <v>360</v>
      </c>
      <c r="S331">
        <f t="shared" ref="S331:S394" si="60">IF(P331, R331, Q331)</f>
        <v>360</v>
      </c>
      <c r="T331">
        <f>$O$5+($O$4-S331) / O331</f>
        <v>8388.7167238362417</v>
      </c>
    </row>
    <row r="332" spans="3:20" x14ac:dyDescent="0.25">
      <c r="C332">
        <v>322</v>
      </c>
      <c r="D332">
        <f t="shared" si="52"/>
        <v>-1.2799416321930794</v>
      </c>
      <c r="E332">
        <f t="shared" si="53"/>
        <v>-0.78128562650671707</v>
      </c>
      <c r="J332">
        <v>322</v>
      </c>
      <c r="K332">
        <f t="shared" si="51"/>
        <v>90.28125</v>
      </c>
      <c r="L332">
        <f t="shared" si="54"/>
        <v>6.2782765686583524</v>
      </c>
      <c r="M332">
        <f t="shared" si="55"/>
        <v>1.5707963267948966</v>
      </c>
      <c r="N332">
        <f t="shared" si="56"/>
        <v>4.7123889803846897</v>
      </c>
      <c r="O332">
        <f>TAN(L332)</f>
        <v>-4.9087779481337334E-3</v>
      </c>
      <c r="P332" t="b">
        <f t="shared" si="57"/>
        <v>1</v>
      </c>
      <c r="Q332">
        <f t="shared" si="58"/>
        <v>319</v>
      </c>
      <c r="R332">
        <f t="shared" si="59"/>
        <v>360</v>
      </c>
      <c r="S332">
        <f t="shared" si="60"/>
        <v>360</v>
      </c>
      <c r="T332">
        <f>$O$5+($O$4-S332) / O332</f>
        <v>4314.3338181764348</v>
      </c>
    </row>
    <row r="333" spans="3:20" x14ac:dyDescent="0.25">
      <c r="C333">
        <v>323</v>
      </c>
      <c r="D333">
        <f t="shared" si="52"/>
        <v>-1.32704482162041</v>
      </c>
      <c r="E333">
        <f t="shared" si="53"/>
        <v>-0.75355405010279419</v>
      </c>
      <c r="J333">
        <v>323</v>
      </c>
      <c r="K333">
        <f t="shared" si="51"/>
        <v>90.421875</v>
      </c>
      <c r="L333">
        <f t="shared" si="54"/>
        <v>6.2758221993977354</v>
      </c>
      <c r="M333">
        <f t="shared" si="55"/>
        <v>1.5707963267948966</v>
      </c>
      <c r="N333">
        <f t="shared" si="56"/>
        <v>4.7123889803846897</v>
      </c>
      <c r="O333">
        <f>TAN(L333)</f>
        <v>-7.3632408492404784E-3</v>
      </c>
      <c r="P333" t="b">
        <f t="shared" si="57"/>
        <v>1</v>
      </c>
      <c r="Q333">
        <f t="shared" si="58"/>
        <v>319</v>
      </c>
      <c r="R333">
        <f t="shared" si="59"/>
        <v>360</v>
      </c>
      <c r="S333">
        <f t="shared" si="60"/>
        <v>360</v>
      </c>
      <c r="T333">
        <f>$O$5+($O$4-S333) / O333</f>
        <v>2956.1952745390649</v>
      </c>
    </row>
    <row r="334" spans="3:20" x14ac:dyDescent="0.25">
      <c r="C334">
        <v>324</v>
      </c>
      <c r="D334">
        <f t="shared" si="52"/>
        <v>-1.3763819204711731</v>
      </c>
      <c r="E334">
        <f t="shared" si="53"/>
        <v>-0.72654252800536123</v>
      </c>
      <c r="J334">
        <v>324</v>
      </c>
      <c r="K334">
        <f t="shared" si="51"/>
        <v>90.5625</v>
      </c>
      <c r="L334">
        <f t="shared" si="54"/>
        <v>6.2733678301371185</v>
      </c>
      <c r="M334">
        <f t="shared" si="55"/>
        <v>1.5707963267948966</v>
      </c>
      <c r="N334">
        <f t="shared" si="56"/>
        <v>4.7123889803846897</v>
      </c>
      <c r="O334">
        <f>TAN(L334)</f>
        <v>-9.81779246678555E-3</v>
      </c>
      <c r="P334" t="b">
        <f t="shared" si="57"/>
        <v>1</v>
      </c>
      <c r="Q334">
        <f t="shared" si="58"/>
        <v>319</v>
      </c>
      <c r="R334">
        <f t="shared" si="59"/>
        <v>360</v>
      </c>
      <c r="S334">
        <f t="shared" si="60"/>
        <v>360</v>
      </c>
      <c r="T334">
        <f>$O$5+($O$4-S334) / O334</f>
        <v>2277.1178213087869</v>
      </c>
    </row>
    <row r="335" spans="3:20" x14ac:dyDescent="0.25">
      <c r="C335">
        <v>325</v>
      </c>
      <c r="D335">
        <f t="shared" si="52"/>
        <v>-1.4281480067421135</v>
      </c>
      <c r="E335">
        <f t="shared" si="53"/>
        <v>-0.70020753820971038</v>
      </c>
      <c r="J335">
        <v>325</v>
      </c>
      <c r="K335">
        <f t="shared" si="51"/>
        <v>90.703125</v>
      </c>
      <c r="L335">
        <f t="shared" si="54"/>
        <v>6.2709134608765007</v>
      </c>
      <c r="M335">
        <f t="shared" si="55"/>
        <v>1.5707963267948966</v>
      </c>
      <c r="N335">
        <f t="shared" si="56"/>
        <v>4.7123889803846897</v>
      </c>
      <c r="O335">
        <f>TAN(L335)</f>
        <v>-1.2272462379566923E-2</v>
      </c>
      <c r="P335" t="b">
        <f t="shared" si="57"/>
        <v>1</v>
      </c>
      <c r="Q335">
        <f t="shared" si="58"/>
        <v>319</v>
      </c>
      <c r="R335">
        <f t="shared" si="59"/>
        <v>360</v>
      </c>
      <c r="S335">
        <f t="shared" si="60"/>
        <v>360</v>
      </c>
      <c r="T335">
        <f>$O$5+($O$4-S335) / O335</f>
        <v>1869.6648041308374</v>
      </c>
    </row>
    <row r="336" spans="3:20" x14ac:dyDescent="0.25">
      <c r="C336">
        <v>326</v>
      </c>
      <c r="D336">
        <f t="shared" si="52"/>
        <v>-1.4825609685127412</v>
      </c>
      <c r="E336">
        <f t="shared" si="53"/>
        <v>-0.67450851684242619</v>
      </c>
      <c r="J336">
        <v>326</v>
      </c>
      <c r="K336">
        <f t="shared" si="51"/>
        <v>90.84375</v>
      </c>
      <c r="L336">
        <f t="shared" si="54"/>
        <v>6.2684590916158838</v>
      </c>
      <c r="M336">
        <f t="shared" si="55"/>
        <v>1.5707963267948966</v>
      </c>
      <c r="N336">
        <f t="shared" si="56"/>
        <v>4.7123889803846897</v>
      </c>
      <c r="O336">
        <f>TAN(L336)</f>
        <v>-1.4727280172081624E-2</v>
      </c>
      <c r="P336" t="b">
        <f t="shared" si="57"/>
        <v>1</v>
      </c>
      <c r="Q336">
        <f t="shared" si="58"/>
        <v>319</v>
      </c>
      <c r="R336">
        <f t="shared" si="59"/>
        <v>360</v>
      </c>
      <c r="S336">
        <f t="shared" si="60"/>
        <v>360</v>
      </c>
      <c r="T336">
        <f>$O$5+($O$4-S336) / O336</f>
        <v>1598.0240048609808</v>
      </c>
    </row>
    <row r="337" spans="3:20" x14ac:dyDescent="0.25">
      <c r="C337">
        <v>327</v>
      </c>
      <c r="D337">
        <f t="shared" si="52"/>
        <v>-1.5398649638145834</v>
      </c>
      <c r="E337">
        <f t="shared" si="53"/>
        <v>-0.64940759319751051</v>
      </c>
      <c r="J337">
        <v>327</v>
      </c>
      <c r="K337">
        <f t="shared" si="51"/>
        <v>90.984375</v>
      </c>
      <c r="L337">
        <f t="shared" si="54"/>
        <v>6.2660047223552668</v>
      </c>
      <c r="M337">
        <f t="shared" si="55"/>
        <v>1.5707963267948966</v>
      </c>
      <c r="N337">
        <f t="shared" si="56"/>
        <v>4.7123889803846897</v>
      </c>
      <c r="O337">
        <f>TAN(L337)</f>
        <v>-1.7182275435957579E-2</v>
      </c>
      <c r="P337" t="b">
        <f t="shared" si="57"/>
        <v>1</v>
      </c>
      <c r="Q337">
        <f t="shared" si="58"/>
        <v>319</v>
      </c>
      <c r="R337">
        <f t="shared" si="59"/>
        <v>360</v>
      </c>
      <c r="S337">
        <f t="shared" si="60"/>
        <v>360</v>
      </c>
      <c r="T337">
        <f>$O$5+($O$4-S337) / O337</f>
        <v>1403.9901871288671</v>
      </c>
    </row>
    <row r="338" spans="3:20" x14ac:dyDescent="0.25">
      <c r="C338">
        <v>328</v>
      </c>
      <c r="D338">
        <f t="shared" si="52"/>
        <v>-1.6003345290410502</v>
      </c>
      <c r="E338">
        <f t="shared" si="53"/>
        <v>-0.62486935190932769</v>
      </c>
      <c r="J338">
        <v>328</v>
      </c>
      <c r="K338">
        <f t="shared" si="51"/>
        <v>91.125</v>
      </c>
      <c r="L338">
        <f t="shared" si="54"/>
        <v>6.2635503530946499</v>
      </c>
      <c r="M338">
        <f t="shared" si="55"/>
        <v>1.5707963267948966</v>
      </c>
      <c r="N338">
        <f t="shared" si="56"/>
        <v>4.7123889803846897</v>
      </c>
      <c r="O338">
        <f>TAN(L338)</f>
        <v>-1.963747777137733E-2</v>
      </c>
      <c r="P338" t="b">
        <f t="shared" si="57"/>
        <v>1</v>
      </c>
      <c r="Q338">
        <f t="shared" si="58"/>
        <v>319</v>
      </c>
      <c r="R338">
        <f t="shared" si="59"/>
        <v>360</v>
      </c>
      <c r="S338">
        <f t="shared" si="60"/>
        <v>360</v>
      </c>
      <c r="T338">
        <f>$O$5+($O$4-S338) / O338</f>
        <v>1258.4607327296922</v>
      </c>
    </row>
    <row r="339" spans="3:20" x14ac:dyDescent="0.25">
      <c r="C339">
        <v>329</v>
      </c>
      <c r="D339">
        <f t="shared" si="52"/>
        <v>-1.6642794823505169</v>
      </c>
      <c r="E339">
        <f t="shared" si="53"/>
        <v>-0.60086061902756083</v>
      </c>
      <c r="J339">
        <v>329</v>
      </c>
      <c r="K339">
        <f t="shared" si="51"/>
        <v>91.265625</v>
      </c>
      <c r="L339">
        <f t="shared" si="54"/>
        <v>6.261095983834033</v>
      </c>
      <c r="M339">
        <f t="shared" si="55"/>
        <v>1.5707963267948966</v>
      </c>
      <c r="N339">
        <f t="shared" si="56"/>
        <v>4.7123889803846897</v>
      </c>
      <c r="O339">
        <f>TAN(L339)</f>
        <v>-2.2092916788507028E-2</v>
      </c>
      <c r="P339" t="b">
        <f t="shared" si="57"/>
        <v>1</v>
      </c>
      <c r="Q339">
        <f t="shared" si="58"/>
        <v>319</v>
      </c>
      <c r="R339">
        <f t="shared" si="59"/>
        <v>360</v>
      </c>
      <c r="S339">
        <f t="shared" si="60"/>
        <v>360</v>
      </c>
      <c r="T339">
        <f>$O$5+($O$4-S339) / O339</f>
        <v>1145.2675204210345</v>
      </c>
    </row>
    <row r="340" spans="3:20" x14ac:dyDescent="0.25">
      <c r="C340">
        <v>330</v>
      </c>
      <c r="D340">
        <f t="shared" si="52"/>
        <v>-1.7320508075688754</v>
      </c>
      <c r="E340">
        <f t="shared" si="53"/>
        <v>-0.57735026918962651</v>
      </c>
      <c r="J340">
        <v>330</v>
      </c>
      <c r="K340">
        <f t="shared" si="51"/>
        <v>91.40625</v>
      </c>
      <c r="L340">
        <f t="shared" si="54"/>
        <v>6.2586416145734161</v>
      </c>
      <c r="M340">
        <f t="shared" si="55"/>
        <v>1.5707963267948966</v>
      </c>
      <c r="N340">
        <f t="shared" si="56"/>
        <v>4.7123889803846897</v>
      </c>
      <c r="O340">
        <f>TAN(L340)</f>
        <v>-2.4548622108925604E-2</v>
      </c>
      <c r="P340" t="b">
        <f t="shared" si="57"/>
        <v>1</v>
      </c>
      <c r="Q340">
        <f t="shared" si="58"/>
        <v>319</v>
      </c>
      <c r="R340">
        <f t="shared" si="59"/>
        <v>360</v>
      </c>
      <c r="S340">
        <f t="shared" si="60"/>
        <v>360</v>
      </c>
      <c r="T340">
        <f>$O$5+($O$4-S340) / O340</f>
        <v>1054.7096774416607</v>
      </c>
    </row>
    <row r="341" spans="3:20" x14ac:dyDescent="0.25">
      <c r="C341">
        <v>331</v>
      </c>
      <c r="D341">
        <f t="shared" si="52"/>
        <v>-1.8040477552714249</v>
      </c>
      <c r="E341">
        <f t="shared" si="53"/>
        <v>-0.55430905145276865</v>
      </c>
      <c r="J341">
        <v>331</v>
      </c>
      <c r="K341">
        <f t="shared" si="51"/>
        <v>91.546875</v>
      </c>
      <c r="L341">
        <f t="shared" si="54"/>
        <v>6.2561872453127991</v>
      </c>
      <c r="M341">
        <f t="shared" si="55"/>
        <v>1.5707963267948966</v>
      </c>
      <c r="N341">
        <f t="shared" si="56"/>
        <v>4.7123889803846897</v>
      </c>
      <c r="O341">
        <f>TAN(L341)</f>
        <v>-2.7004623367055097E-2</v>
      </c>
      <c r="P341" t="b">
        <f t="shared" si="57"/>
        <v>1</v>
      </c>
      <c r="Q341">
        <f t="shared" si="58"/>
        <v>319</v>
      </c>
      <c r="R341">
        <f t="shared" si="59"/>
        <v>360</v>
      </c>
      <c r="S341">
        <f t="shared" si="60"/>
        <v>360</v>
      </c>
      <c r="T341">
        <f>$O$5+($O$4-S341) / O341</f>
        <v>980.61392111098485</v>
      </c>
    </row>
    <row r="342" spans="3:20" x14ac:dyDescent="0.25">
      <c r="C342">
        <v>332</v>
      </c>
      <c r="D342">
        <f t="shared" si="52"/>
        <v>-1.8807264653463323</v>
      </c>
      <c r="E342">
        <f t="shared" si="53"/>
        <v>-0.53170943166147877</v>
      </c>
      <c r="J342">
        <v>332</v>
      </c>
      <c r="K342">
        <f t="shared" si="51"/>
        <v>91.6875</v>
      </c>
      <c r="L342">
        <f t="shared" si="54"/>
        <v>6.2537328760521822</v>
      </c>
      <c r="M342">
        <f t="shared" si="55"/>
        <v>1.5707963267948966</v>
      </c>
      <c r="N342">
        <f t="shared" si="56"/>
        <v>4.7123889803846897</v>
      </c>
      <c r="O342">
        <f>TAN(L342)</f>
        <v>-2.9460950211592271E-2</v>
      </c>
      <c r="P342" t="b">
        <f t="shared" si="57"/>
        <v>1</v>
      </c>
      <c r="Q342">
        <f t="shared" si="58"/>
        <v>319</v>
      </c>
      <c r="R342">
        <f t="shared" si="59"/>
        <v>360</v>
      </c>
      <c r="S342">
        <f t="shared" si="60"/>
        <v>360</v>
      </c>
      <c r="T342">
        <f>$O$5+($O$4-S342) / O342</f>
        <v>918.86472962879577</v>
      </c>
    </row>
    <row r="343" spans="3:20" x14ac:dyDescent="0.25">
      <c r="C343">
        <v>333</v>
      </c>
      <c r="D343">
        <f t="shared" si="52"/>
        <v>-1.9626105055051497</v>
      </c>
      <c r="E343">
        <f t="shared" si="53"/>
        <v>-0.50952544949442913</v>
      </c>
      <c r="J343">
        <v>333</v>
      </c>
      <c r="K343">
        <f t="shared" si="51"/>
        <v>91.828125</v>
      </c>
      <c r="L343">
        <f t="shared" si="54"/>
        <v>6.2512785067915653</v>
      </c>
      <c r="M343">
        <f t="shared" si="55"/>
        <v>1.5707963267948966</v>
      </c>
      <c r="N343">
        <f t="shared" si="56"/>
        <v>4.7123889803846897</v>
      </c>
      <c r="O343">
        <f>TAN(L343)</f>
        <v>-3.1917632306941751E-2</v>
      </c>
      <c r="P343" t="b">
        <f t="shared" si="57"/>
        <v>1</v>
      </c>
      <c r="Q343">
        <f t="shared" si="58"/>
        <v>319</v>
      </c>
      <c r="R343">
        <f t="shared" si="59"/>
        <v>360</v>
      </c>
      <c r="S343">
        <f t="shared" si="60"/>
        <v>360</v>
      </c>
      <c r="T343">
        <f>$O$5+($O$4-S343) / O343</f>
        <v>866.61289558280328</v>
      </c>
    </row>
    <row r="344" spans="3:20" x14ac:dyDescent="0.25">
      <c r="C344">
        <v>334</v>
      </c>
      <c r="D344">
        <f t="shared" si="52"/>
        <v>-2.0503038415792942</v>
      </c>
      <c r="E344">
        <f t="shared" si="53"/>
        <v>-0.48773258856586194</v>
      </c>
      <c r="J344">
        <v>334</v>
      </c>
      <c r="K344">
        <f t="shared" si="51"/>
        <v>91.96875</v>
      </c>
      <c r="L344">
        <f t="shared" si="54"/>
        <v>6.2488241375309475</v>
      </c>
      <c r="M344">
        <f t="shared" si="55"/>
        <v>1.5707963267948966</v>
      </c>
      <c r="N344">
        <f t="shared" si="56"/>
        <v>4.7123889803846897</v>
      </c>
      <c r="O344">
        <f>TAN(L344)</f>
        <v>-3.4374699334651586E-2</v>
      </c>
      <c r="P344" t="b">
        <f t="shared" si="57"/>
        <v>1</v>
      </c>
      <c r="Q344">
        <f t="shared" si="58"/>
        <v>319</v>
      </c>
      <c r="R344">
        <f t="shared" si="59"/>
        <v>360</v>
      </c>
      <c r="S344">
        <f t="shared" si="60"/>
        <v>360</v>
      </c>
      <c r="T344">
        <f>$O$5+($O$4-S344) / O344</f>
        <v>821.82327081007804</v>
      </c>
    </row>
    <row r="345" spans="3:20" x14ac:dyDescent="0.25">
      <c r="C345">
        <v>335</v>
      </c>
      <c r="D345">
        <f t="shared" si="52"/>
        <v>-2.1445069205095604</v>
      </c>
      <c r="E345">
        <f t="shared" si="53"/>
        <v>-0.46630765815499825</v>
      </c>
      <c r="J345">
        <v>335</v>
      </c>
      <c r="K345">
        <f t="shared" si="51"/>
        <v>92.109375</v>
      </c>
      <c r="L345">
        <f t="shared" si="54"/>
        <v>6.2463697682703305</v>
      </c>
      <c r="M345">
        <f t="shared" si="55"/>
        <v>1.5707963267948966</v>
      </c>
      <c r="N345">
        <f t="shared" si="56"/>
        <v>4.7123889803846897</v>
      </c>
      <c r="O345">
        <f>TAN(L345)</f>
        <v>-3.6832180994846205E-2</v>
      </c>
      <c r="P345" t="b">
        <f t="shared" si="57"/>
        <v>1</v>
      </c>
      <c r="Q345">
        <f t="shared" si="58"/>
        <v>319</v>
      </c>
      <c r="R345">
        <f t="shared" si="59"/>
        <v>360</v>
      </c>
      <c r="S345">
        <f t="shared" si="60"/>
        <v>360</v>
      </c>
      <c r="T345">
        <f>$O$5+($O$4-S345) / O345</f>
        <v>783.00341331398567</v>
      </c>
    </row>
    <row r="346" spans="3:20" x14ac:dyDescent="0.25">
      <c r="C346">
        <v>336</v>
      </c>
      <c r="D346">
        <f t="shared" si="52"/>
        <v>-2.2460367739042169</v>
      </c>
      <c r="E346">
        <f t="shared" si="53"/>
        <v>-0.4452286853085361</v>
      </c>
      <c r="J346">
        <v>336</v>
      </c>
      <c r="K346">
        <f t="shared" si="51"/>
        <v>92.25</v>
      </c>
      <c r="L346">
        <f t="shared" si="54"/>
        <v>6.2439153990097136</v>
      </c>
      <c r="M346">
        <f t="shared" si="55"/>
        <v>1.5707963267948966</v>
      </c>
      <c r="N346">
        <f t="shared" si="56"/>
        <v>4.7123889803846897</v>
      </c>
      <c r="O346">
        <f>TAN(L346)</f>
        <v>-3.9290107007670105E-2</v>
      </c>
      <c r="P346" t="b">
        <f t="shared" si="57"/>
        <v>1</v>
      </c>
      <c r="Q346">
        <f t="shared" si="58"/>
        <v>319</v>
      </c>
      <c r="R346">
        <f t="shared" si="59"/>
        <v>360</v>
      </c>
      <c r="S346">
        <f t="shared" si="60"/>
        <v>360</v>
      </c>
      <c r="T346">
        <f>$O$5+($O$4-S346) / O346</f>
        <v>749.03399158713557</v>
      </c>
    </row>
    <row r="347" spans="3:20" x14ac:dyDescent="0.25">
      <c r="C347">
        <v>337</v>
      </c>
      <c r="D347">
        <f t="shared" si="52"/>
        <v>-2.3558523658237522</v>
      </c>
      <c r="E347">
        <f t="shared" si="53"/>
        <v>-0.42447481620960492</v>
      </c>
      <c r="J347">
        <v>337</v>
      </c>
      <c r="K347">
        <f t="shared" ref="K347:K410" si="61">$R$4+(($R$3/$O$3) * J347)</f>
        <v>92.390625</v>
      </c>
      <c r="L347">
        <f t="shared" si="54"/>
        <v>6.2414610297490967</v>
      </c>
      <c r="M347">
        <f t="shared" si="55"/>
        <v>1.5707963267948966</v>
      </c>
      <c r="N347">
        <f t="shared" si="56"/>
        <v>4.7123889803846897</v>
      </c>
      <c r="O347">
        <f>TAN(L347)</f>
        <v>-4.1748507114724748E-2</v>
      </c>
      <c r="P347" t="b">
        <f t="shared" si="57"/>
        <v>1</v>
      </c>
      <c r="Q347">
        <f t="shared" si="58"/>
        <v>319</v>
      </c>
      <c r="R347">
        <f t="shared" si="59"/>
        <v>360</v>
      </c>
      <c r="S347">
        <f t="shared" si="60"/>
        <v>360</v>
      </c>
      <c r="T347">
        <f>$O$5+($O$4-S347) / O347</f>
        <v>719.05904623224183</v>
      </c>
    </row>
    <row r="348" spans="3:20" x14ac:dyDescent="0.25">
      <c r="C348">
        <v>338</v>
      </c>
      <c r="D348">
        <f t="shared" si="52"/>
        <v>-2.4750868534162938</v>
      </c>
      <c r="E348">
        <f t="shared" si="53"/>
        <v>-0.40402622583515718</v>
      </c>
      <c r="J348">
        <v>338</v>
      </c>
      <c r="K348">
        <f t="shared" si="61"/>
        <v>92.53125</v>
      </c>
      <c r="L348">
        <f t="shared" si="54"/>
        <v>6.2390066604884797</v>
      </c>
      <c r="M348">
        <f t="shared" si="55"/>
        <v>1.5707963267948966</v>
      </c>
      <c r="N348">
        <f t="shared" si="56"/>
        <v>4.7123889803846897</v>
      </c>
      <c r="O348">
        <f>TAN(L348)</f>
        <v>-4.4207411080512064E-2</v>
      </c>
      <c r="P348" t="b">
        <f t="shared" si="57"/>
        <v>1</v>
      </c>
      <c r="Q348">
        <f t="shared" si="58"/>
        <v>319</v>
      </c>
      <c r="R348">
        <f t="shared" si="59"/>
        <v>360</v>
      </c>
      <c r="S348">
        <f t="shared" si="60"/>
        <v>360</v>
      </c>
      <c r="T348">
        <f>$O$5+($O$4-S348) / O348</f>
        <v>692.41283104263471</v>
      </c>
    </row>
    <row r="349" spans="3:20" x14ac:dyDescent="0.25">
      <c r="C349">
        <v>339</v>
      </c>
      <c r="D349">
        <f t="shared" si="52"/>
        <v>-2.6050890646937979</v>
      </c>
      <c r="E349">
        <f t="shared" si="53"/>
        <v>-0.38386403503541638</v>
      </c>
      <c r="J349">
        <v>339</v>
      </c>
      <c r="K349">
        <f t="shared" si="61"/>
        <v>92.671875</v>
      </c>
      <c r="L349">
        <f t="shared" si="54"/>
        <v>6.2365522912278628</v>
      </c>
      <c r="M349">
        <f t="shared" si="55"/>
        <v>1.5707963267948966</v>
      </c>
      <c r="N349">
        <f t="shared" si="56"/>
        <v>4.7123889803846897</v>
      </c>
      <c r="O349">
        <f>TAN(L349)</f>
        <v>-4.6666848693879465E-2</v>
      </c>
      <c r="P349" t="b">
        <f t="shared" si="57"/>
        <v>1</v>
      </c>
      <c r="Q349">
        <f t="shared" si="58"/>
        <v>319</v>
      </c>
      <c r="R349">
        <f t="shared" si="59"/>
        <v>360</v>
      </c>
      <c r="S349">
        <f t="shared" si="60"/>
        <v>360</v>
      </c>
      <c r="T349">
        <f>$O$5+($O$4-S349) / O349</f>
        <v>668.56975689946421</v>
      </c>
    </row>
    <row r="350" spans="3:20" x14ac:dyDescent="0.25">
      <c r="C350">
        <v>340</v>
      </c>
      <c r="D350">
        <f t="shared" si="52"/>
        <v>-2.7474774194546243</v>
      </c>
      <c r="E350">
        <f t="shared" si="53"/>
        <v>-0.36397023426620218</v>
      </c>
      <c r="J350">
        <v>340</v>
      </c>
      <c r="K350">
        <f t="shared" si="61"/>
        <v>92.8125</v>
      </c>
      <c r="L350">
        <f t="shared" si="54"/>
        <v>6.2340979219672459</v>
      </c>
      <c r="M350">
        <f t="shared" si="55"/>
        <v>1.5707963267948966</v>
      </c>
      <c r="N350">
        <f t="shared" si="56"/>
        <v>4.7123889803846897</v>
      </c>
      <c r="O350">
        <f>TAN(L350)</f>
        <v>-4.912684976946733E-2</v>
      </c>
      <c r="P350" t="b">
        <f t="shared" si="57"/>
        <v>1</v>
      </c>
      <c r="Q350">
        <f t="shared" si="58"/>
        <v>319</v>
      </c>
      <c r="R350">
        <f t="shared" si="59"/>
        <v>360</v>
      </c>
      <c r="S350">
        <f t="shared" si="60"/>
        <v>360</v>
      </c>
      <c r="T350">
        <f>$O$5+($O$4-S350) / O350</f>
        <v>647.10935249974318</v>
      </c>
    </row>
    <row r="351" spans="3:20" x14ac:dyDescent="0.25">
      <c r="C351">
        <v>341</v>
      </c>
      <c r="D351">
        <f t="shared" si="52"/>
        <v>-2.9042108776758231</v>
      </c>
      <c r="E351">
        <f t="shared" si="53"/>
        <v>-0.34432761328966527</v>
      </c>
      <c r="J351">
        <v>341</v>
      </c>
      <c r="K351">
        <f t="shared" si="61"/>
        <v>92.953125</v>
      </c>
      <c r="L351">
        <f t="shared" si="54"/>
        <v>6.231643552706629</v>
      </c>
      <c r="M351">
        <f t="shared" si="55"/>
        <v>1.5707963267948966</v>
      </c>
      <c r="N351">
        <f t="shared" si="56"/>
        <v>4.7123889803846897</v>
      </c>
      <c r="O351">
        <f>TAN(L351)</f>
        <v>-5.158744414915914E-2</v>
      </c>
      <c r="P351" t="b">
        <f t="shared" si="57"/>
        <v>1</v>
      </c>
      <c r="Q351">
        <f t="shared" si="58"/>
        <v>319</v>
      </c>
      <c r="R351">
        <f t="shared" si="59"/>
        <v>360</v>
      </c>
      <c r="S351">
        <f t="shared" si="60"/>
        <v>360</v>
      </c>
      <c r="T351">
        <f>$O$5+($O$4-S351) / O351</f>
        <v>627.69123630494869</v>
      </c>
    </row>
    <row r="352" spans="3:20" x14ac:dyDescent="0.25">
      <c r="C352">
        <v>342</v>
      </c>
      <c r="D352">
        <f t="shared" si="52"/>
        <v>-3.0776835371752518</v>
      </c>
      <c r="E352">
        <f t="shared" si="53"/>
        <v>-0.32491969623290656</v>
      </c>
      <c r="J352">
        <v>342</v>
      </c>
      <c r="K352">
        <f t="shared" si="61"/>
        <v>93.09375</v>
      </c>
      <c r="L352">
        <f t="shared" si="54"/>
        <v>6.229189183446012</v>
      </c>
      <c r="M352">
        <f t="shared" si="55"/>
        <v>1.5707963267948966</v>
      </c>
      <c r="N352">
        <f t="shared" si="56"/>
        <v>4.7123889803846897</v>
      </c>
      <c r="O352">
        <f>TAN(L352)</f>
        <v>-5.4048661703534444E-2</v>
      </c>
      <c r="P352" t="b">
        <f t="shared" si="57"/>
        <v>1</v>
      </c>
      <c r="Q352">
        <f t="shared" si="58"/>
        <v>319</v>
      </c>
      <c r="R352">
        <f t="shared" si="59"/>
        <v>360</v>
      </c>
      <c r="S352">
        <f t="shared" si="60"/>
        <v>360</v>
      </c>
      <c r="T352">
        <f>$O$5+($O$4-S352) / O352</f>
        <v>610.03691432182359</v>
      </c>
    </row>
    <row r="353" spans="3:20" x14ac:dyDescent="0.25">
      <c r="C353">
        <v>343</v>
      </c>
      <c r="D353">
        <f t="shared" si="52"/>
        <v>-3.2708526184841364</v>
      </c>
      <c r="E353">
        <f t="shared" si="53"/>
        <v>-0.30573068145866084</v>
      </c>
      <c r="J353">
        <v>343</v>
      </c>
      <c r="K353">
        <f t="shared" si="61"/>
        <v>93.234375</v>
      </c>
      <c r="L353">
        <f t="shared" si="54"/>
        <v>6.2267348141853942</v>
      </c>
      <c r="M353">
        <f t="shared" si="55"/>
        <v>1.5707963267948966</v>
      </c>
      <c r="N353">
        <f t="shared" si="56"/>
        <v>4.7123889803846897</v>
      </c>
      <c r="O353">
        <f>TAN(L353)</f>
        <v>-5.6510532333325626E-2</v>
      </c>
      <c r="P353" t="b">
        <f t="shared" si="57"/>
        <v>1</v>
      </c>
      <c r="Q353">
        <f t="shared" si="58"/>
        <v>319</v>
      </c>
      <c r="R353">
        <f t="shared" si="59"/>
        <v>360</v>
      </c>
      <c r="S353">
        <f t="shared" si="60"/>
        <v>360</v>
      </c>
      <c r="T353">
        <f>$O$5+($O$4-S353) / O353</f>
        <v>593.91632628817968</v>
      </c>
    </row>
    <row r="354" spans="3:20" x14ac:dyDescent="0.25">
      <c r="C354">
        <v>344</v>
      </c>
      <c r="D354">
        <f t="shared" si="52"/>
        <v>-3.4874144438409127</v>
      </c>
      <c r="E354">
        <f t="shared" si="53"/>
        <v>-0.28674538575880765</v>
      </c>
      <c r="J354">
        <v>344</v>
      </c>
      <c r="K354">
        <f t="shared" si="61"/>
        <v>93.375</v>
      </c>
      <c r="L354">
        <f t="shared" si="54"/>
        <v>6.2242804449247773</v>
      </c>
      <c r="M354">
        <f t="shared" si="55"/>
        <v>1.5707963267948966</v>
      </c>
      <c r="N354">
        <f t="shared" si="56"/>
        <v>4.7123889803846897</v>
      </c>
      <c r="O354">
        <f>TAN(L354)</f>
        <v>-5.8973085970873369E-2</v>
      </c>
      <c r="P354" t="b">
        <f t="shared" si="57"/>
        <v>1</v>
      </c>
      <c r="Q354">
        <f t="shared" si="58"/>
        <v>319</v>
      </c>
      <c r="R354">
        <f t="shared" si="59"/>
        <v>360</v>
      </c>
      <c r="S354">
        <f t="shared" si="60"/>
        <v>360</v>
      </c>
      <c r="T354">
        <f>$O$5+($O$4-S354) / O354</f>
        <v>579.13775531227816</v>
      </c>
    </row>
    <row r="355" spans="3:20" x14ac:dyDescent="0.25">
      <c r="C355">
        <v>345</v>
      </c>
      <c r="D355">
        <f t="shared" si="52"/>
        <v>-3.732050807568879</v>
      </c>
      <c r="E355">
        <f t="shared" si="53"/>
        <v>-0.26794919243112264</v>
      </c>
      <c r="J355">
        <v>345</v>
      </c>
      <c r="K355">
        <f t="shared" si="61"/>
        <v>93.515625</v>
      </c>
      <c r="L355">
        <f t="shared" si="54"/>
        <v>6.2218260756641603</v>
      </c>
      <c r="M355">
        <f t="shared" si="55"/>
        <v>1.5707963267948966</v>
      </c>
      <c r="N355">
        <f t="shared" si="56"/>
        <v>4.7123889803846897</v>
      </c>
      <c r="O355">
        <f>TAN(L355)</f>
        <v>-6.1436352581594245E-2</v>
      </c>
      <c r="P355" t="b">
        <f t="shared" si="57"/>
        <v>1</v>
      </c>
      <c r="Q355">
        <f t="shared" si="58"/>
        <v>319</v>
      </c>
      <c r="R355">
        <f t="shared" si="59"/>
        <v>360</v>
      </c>
      <c r="S355">
        <f t="shared" si="60"/>
        <v>360</v>
      </c>
      <c r="T355">
        <f>$O$5+($O$4-S355) / O355</f>
        <v>565.54015919870562</v>
      </c>
    </row>
    <row r="356" spans="3:20" x14ac:dyDescent="0.25">
      <c r="C356">
        <v>346</v>
      </c>
      <c r="D356">
        <f t="shared" si="52"/>
        <v>-4.0107809335358438</v>
      </c>
      <c r="E356">
        <f t="shared" si="53"/>
        <v>-0.24932800284318082</v>
      </c>
      <c r="J356">
        <v>346</v>
      </c>
      <c r="K356">
        <f t="shared" si="61"/>
        <v>93.65625</v>
      </c>
      <c r="L356">
        <f t="shared" si="54"/>
        <v>6.2193717064035434</v>
      </c>
      <c r="M356">
        <f t="shared" si="55"/>
        <v>1.5707963267948966</v>
      </c>
      <c r="N356">
        <f t="shared" si="56"/>
        <v>4.7123889803846897</v>
      </c>
      <c r="O356">
        <f>TAN(L356)</f>
        <v>-6.3900362165442828E-2</v>
      </c>
      <c r="P356" t="b">
        <f t="shared" si="57"/>
        <v>1</v>
      </c>
      <c r="Q356">
        <f t="shared" si="58"/>
        <v>319</v>
      </c>
      <c r="R356">
        <f t="shared" si="59"/>
        <v>360</v>
      </c>
      <c r="S356">
        <f t="shared" si="60"/>
        <v>360</v>
      </c>
      <c r="T356">
        <f>$O$5+($O$4-S356) / O356</f>
        <v>552.98727146832903</v>
      </c>
    </row>
    <row r="357" spans="3:20" x14ac:dyDescent="0.25">
      <c r="C357">
        <v>347</v>
      </c>
      <c r="D357">
        <f t="shared" si="52"/>
        <v>-4.3314758742841502</v>
      </c>
      <c r="E357">
        <f t="shared" si="53"/>
        <v>-0.23086819112556348</v>
      </c>
      <c r="J357">
        <v>347</v>
      </c>
      <c r="K357">
        <f t="shared" si="61"/>
        <v>93.796875</v>
      </c>
      <c r="L357">
        <f t="shared" si="54"/>
        <v>6.2169173371429265</v>
      </c>
      <c r="M357">
        <f t="shared" si="55"/>
        <v>1.5707963267948966</v>
      </c>
      <c r="N357">
        <f t="shared" si="56"/>
        <v>4.7123889803846897</v>
      </c>
      <c r="O357">
        <f>TAN(L357)</f>
        <v>-6.636514475838183E-2</v>
      </c>
      <c r="P357" t="b">
        <f t="shared" si="57"/>
        <v>1</v>
      </c>
      <c r="Q357">
        <f t="shared" si="58"/>
        <v>319</v>
      </c>
      <c r="R357">
        <f t="shared" si="59"/>
        <v>360</v>
      </c>
      <c r="S357">
        <f t="shared" si="60"/>
        <v>360</v>
      </c>
      <c r="T357">
        <f>$O$5+($O$4-S357) / O357</f>
        <v>541.36301326268153</v>
      </c>
    </row>
    <row r="358" spans="3:20" x14ac:dyDescent="0.25">
      <c r="C358">
        <v>348</v>
      </c>
      <c r="D358">
        <f t="shared" si="52"/>
        <v>-4.7046301094784431</v>
      </c>
      <c r="E358">
        <f t="shared" si="53"/>
        <v>-0.21255656167002268</v>
      </c>
      <c r="J358">
        <v>348</v>
      </c>
      <c r="K358">
        <f t="shared" si="61"/>
        <v>93.9375</v>
      </c>
      <c r="L358">
        <f t="shared" si="54"/>
        <v>6.2144629678823096</v>
      </c>
      <c r="M358">
        <f t="shared" si="55"/>
        <v>1.5707963267948966</v>
      </c>
      <c r="N358">
        <f t="shared" si="56"/>
        <v>4.7123889803846897</v>
      </c>
      <c r="O358">
        <f>TAN(L358)</f>
        <v>-6.8830730433855E-2</v>
      </c>
      <c r="P358" t="b">
        <f t="shared" si="57"/>
        <v>1</v>
      </c>
      <c r="Q358">
        <f t="shared" si="58"/>
        <v>319</v>
      </c>
      <c r="R358">
        <f t="shared" si="59"/>
        <v>360</v>
      </c>
      <c r="S358">
        <f t="shared" si="60"/>
        <v>360</v>
      </c>
      <c r="T358">
        <f>$O$5+($O$4-S358) / O358</f>
        <v>530.56788841169737</v>
      </c>
    </row>
    <row r="359" spans="3:20" x14ac:dyDescent="0.25">
      <c r="C359">
        <v>349</v>
      </c>
      <c r="D359">
        <f t="shared" si="52"/>
        <v>-5.144554015970316</v>
      </c>
      <c r="E359">
        <f t="shared" si="53"/>
        <v>-0.19438030913771831</v>
      </c>
      <c r="J359">
        <v>349</v>
      </c>
      <c r="K359">
        <f t="shared" si="61"/>
        <v>94.078125</v>
      </c>
      <c r="L359">
        <f t="shared" si="54"/>
        <v>6.2120085986216926</v>
      </c>
      <c r="M359">
        <f t="shared" si="55"/>
        <v>1.5707963267948966</v>
      </c>
      <c r="N359">
        <f t="shared" si="56"/>
        <v>4.7123889803846897</v>
      </c>
      <c r="O359">
        <f>TAN(L359)</f>
        <v>-7.1297149304264021E-2</v>
      </c>
      <c r="P359" t="b">
        <f t="shared" si="57"/>
        <v>1</v>
      </c>
      <c r="Q359">
        <f t="shared" si="58"/>
        <v>319</v>
      </c>
      <c r="R359">
        <f t="shared" si="59"/>
        <v>360</v>
      </c>
      <c r="S359">
        <f t="shared" si="60"/>
        <v>360</v>
      </c>
      <c r="T359">
        <f>$O$5+($O$4-S359) / O359</f>
        <v>520.51612434950289</v>
      </c>
    </row>
    <row r="360" spans="3:20" x14ac:dyDescent="0.25">
      <c r="C360">
        <v>350</v>
      </c>
      <c r="D360">
        <f t="shared" si="52"/>
        <v>-5.6712818196177102</v>
      </c>
      <c r="E360">
        <f t="shared" si="53"/>
        <v>-0.176326980708465</v>
      </c>
      <c r="J360">
        <v>350</v>
      </c>
      <c r="K360">
        <f t="shared" si="61"/>
        <v>94.21875</v>
      </c>
      <c r="L360">
        <f t="shared" si="54"/>
        <v>6.2095542293610757</v>
      </c>
      <c r="M360">
        <f t="shared" si="55"/>
        <v>1.5707963267948966</v>
      </c>
      <c r="N360">
        <f t="shared" si="56"/>
        <v>4.7123889803846897</v>
      </c>
      <c r="O360">
        <f>TAN(L360)</f>
        <v>-7.3764431522449284E-2</v>
      </c>
      <c r="P360" t="b">
        <f t="shared" si="57"/>
        <v>1</v>
      </c>
      <c r="Q360">
        <f t="shared" si="58"/>
        <v>319</v>
      </c>
      <c r="R360">
        <f t="shared" si="59"/>
        <v>360</v>
      </c>
      <c r="S360">
        <f t="shared" si="60"/>
        <v>360</v>
      </c>
      <c r="T360">
        <f>$O$5+($O$4-S360) / O360</f>
        <v>511.13338484704855</v>
      </c>
    </row>
    <row r="361" spans="3:20" x14ac:dyDescent="0.25">
      <c r="C361">
        <v>351</v>
      </c>
      <c r="D361">
        <f t="shared" si="52"/>
        <v>-6.3137515146750358</v>
      </c>
      <c r="E361">
        <f t="shared" si="53"/>
        <v>-0.15838444032453655</v>
      </c>
      <c r="J361">
        <v>351</v>
      </c>
      <c r="K361">
        <f t="shared" si="61"/>
        <v>94.359375</v>
      </c>
      <c r="L361">
        <f t="shared" si="54"/>
        <v>6.2070998601004588</v>
      </c>
      <c r="M361">
        <f t="shared" si="55"/>
        <v>1.5707963267948966</v>
      </c>
      <c r="N361">
        <f t="shared" si="56"/>
        <v>4.7123889803846897</v>
      </c>
      <c r="O361">
        <f>TAN(L361)</f>
        <v>-7.6232607283174936E-2</v>
      </c>
      <c r="P361" t="b">
        <f t="shared" si="57"/>
        <v>1</v>
      </c>
      <c r="Q361">
        <f t="shared" si="58"/>
        <v>319</v>
      </c>
      <c r="R361">
        <f t="shared" si="59"/>
        <v>360</v>
      </c>
      <c r="S361">
        <f t="shared" si="60"/>
        <v>360</v>
      </c>
      <c r="T361">
        <f>$O$5+($O$4-S361) / O361</f>
        <v>502.35492544165072</v>
      </c>
    </row>
    <row r="362" spans="3:20" x14ac:dyDescent="0.25">
      <c r="C362">
        <v>352</v>
      </c>
      <c r="D362">
        <f t="shared" si="52"/>
        <v>-7.1153697223841892</v>
      </c>
      <c r="E362">
        <f t="shared" si="53"/>
        <v>-0.1405408347023919</v>
      </c>
      <c r="J362">
        <v>352</v>
      </c>
      <c r="K362">
        <f t="shared" si="61"/>
        <v>94.5</v>
      </c>
      <c r="L362">
        <f t="shared" si="54"/>
        <v>6.204645490839841</v>
      </c>
      <c r="M362">
        <f t="shared" si="55"/>
        <v>1.5707963267948966</v>
      </c>
      <c r="N362">
        <f t="shared" si="56"/>
        <v>4.7123889803846897</v>
      </c>
      <c r="O362">
        <f>TAN(L362)</f>
        <v>-7.8701706824619133E-2</v>
      </c>
      <c r="P362" t="b">
        <f t="shared" si="57"/>
        <v>1</v>
      </c>
      <c r="Q362">
        <f t="shared" si="58"/>
        <v>319</v>
      </c>
      <c r="R362">
        <f t="shared" si="59"/>
        <v>360</v>
      </c>
      <c r="S362">
        <f t="shared" si="60"/>
        <v>360</v>
      </c>
      <c r="T362">
        <f>$O$5+($O$4-S362) / O362</f>
        <v>494.12409472349191</v>
      </c>
    </row>
    <row r="363" spans="3:20" x14ac:dyDescent="0.25">
      <c r="C363">
        <v>353</v>
      </c>
      <c r="D363">
        <f t="shared" si="52"/>
        <v>-8.1443464279746145</v>
      </c>
      <c r="E363">
        <f t="shared" si="53"/>
        <v>-0.12278456090290434</v>
      </c>
      <c r="J363">
        <v>353</v>
      </c>
      <c r="K363">
        <f t="shared" si="61"/>
        <v>94.640625</v>
      </c>
      <c r="L363">
        <f t="shared" si="54"/>
        <v>6.202191121579224</v>
      </c>
      <c r="M363">
        <f t="shared" si="55"/>
        <v>1.5707963267948966</v>
      </c>
      <c r="N363">
        <f t="shared" si="56"/>
        <v>4.7123889803846897</v>
      </c>
      <c r="O363">
        <f>TAN(L363)</f>
        <v>-8.1171760429864362E-2</v>
      </c>
      <c r="P363" t="b">
        <f t="shared" si="57"/>
        <v>1</v>
      </c>
      <c r="Q363">
        <f t="shared" si="58"/>
        <v>319</v>
      </c>
      <c r="R363">
        <f t="shared" si="59"/>
        <v>360</v>
      </c>
      <c r="S363">
        <f t="shared" si="60"/>
        <v>360</v>
      </c>
      <c r="T363">
        <f>$O$5+($O$4-S363) / O363</f>
        <v>486.39110811549784</v>
      </c>
    </row>
    <row r="364" spans="3:20" x14ac:dyDescent="0.25">
      <c r="C364">
        <v>354</v>
      </c>
      <c r="D364">
        <f t="shared" si="52"/>
        <v>-9.514364454222596</v>
      </c>
      <c r="E364">
        <f t="shared" si="53"/>
        <v>-0.1051042352656764</v>
      </c>
      <c r="J364">
        <v>354</v>
      </c>
      <c r="K364">
        <f t="shared" si="61"/>
        <v>94.78125</v>
      </c>
      <c r="L364">
        <f t="shared" si="54"/>
        <v>6.1997367523186071</v>
      </c>
      <c r="M364">
        <f t="shared" si="55"/>
        <v>1.5707963267948966</v>
      </c>
      <c r="N364">
        <f t="shared" si="56"/>
        <v>4.7123889803846897</v>
      </c>
      <c r="O364">
        <f>TAN(L364)</f>
        <v>-8.3642798428401235E-2</v>
      </c>
      <c r="P364" t="b">
        <f t="shared" si="57"/>
        <v>1</v>
      </c>
      <c r="Q364">
        <f t="shared" si="58"/>
        <v>319</v>
      </c>
      <c r="R364">
        <f t="shared" si="59"/>
        <v>360</v>
      </c>
      <c r="S364">
        <f t="shared" si="60"/>
        <v>360</v>
      </c>
      <c r="T364">
        <f>$O$5+($O$4-S364) / O364</f>
        <v>479.11203804497438</v>
      </c>
    </row>
    <row r="365" spans="3:20" x14ac:dyDescent="0.25">
      <c r="C365">
        <v>355</v>
      </c>
      <c r="D365">
        <f t="shared" si="52"/>
        <v>-11.430052302761332</v>
      </c>
      <c r="E365">
        <f t="shared" si="53"/>
        <v>-8.7488663525924146E-2</v>
      </c>
      <c r="J365">
        <v>355</v>
      </c>
      <c r="K365">
        <f t="shared" si="61"/>
        <v>94.921875</v>
      </c>
      <c r="L365">
        <f t="shared" si="54"/>
        <v>6.1972823830579902</v>
      </c>
      <c r="M365">
        <f t="shared" si="55"/>
        <v>1.5707963267948966</v>
      </c>
      <c r="N365">
        <f t="shared" si="56"/>
        <v>4.7123889803846897</v>
      </c>
      <c r="O365">
        <f>TAN(L365)</f>
        <v>-8.6114851197628309E-2</v>
      </c>
      <c r="P365" t="b">
        <f t="shared" si="57"/>
        <v>1</v>
      </c>
      <c r="Q365">
        <f t="shared" si="58"/>
        <v>319</v>
      </c>
      <c r="R365">
        <f t="shared" si="59"/>
        <v>360</v>
      </c>
      <c r="S365">
        <f t="shared" si="60"/>
        <v>360</v>
      </c>
      <c r="T365">
        <f>$O$5+($O$4-S365) / O365</f>
        <v>472.24797722870386</v>
      </c>
    </row>
    <row r="366" spans="3:20" x14ac:dyDescent="0.25">
      <c r="C366">
        <v>356</v>
      </c>
      <c r="D366">
        <f t="shared" si="52"/>
        <v>-14.300666256711871</v>
      </c>
      <c r="E366">
        <f t="shared" si="53"/>
        <v>-6.9926811943510761E-2</v>
      </c>
      <c r="J366">
        <v>356</v>
      </c>
      <c r="K366">
        <f t="shared" si="61"/>
        <v>95.0625</v>
      </c>
      <c r="L366">
        <f t="shared" si="54"/>
        <v>6.1948280137973732</v>
      </c>
      <c r="M366">
        <f t="shared" si="55"/>
        <v>1.5707963267948966</v>
      </c>
      <c r="N366">
        <f t="shared" si="56"/>
        <v>4.7123889803846897</v>
      </c>
      <c r="O366">
        <f>TAN(L366)</f>
        <v>-8.8587949164361204E-2</v>
      </c>
      <c r="P366" t="b">
        <f t="shared" si="57"/>
        <v>1</v>
      </c>
      <c r="Q366">
        <f t="shared" si="58"/>
        <v>319</v>
      </c>
      <c r="R366">
        <f t="shared" si="59"/>
        <v>360</v>
      </c>
      <c r="S366">
        <f t="shared" si="60"/>
        <v>360</v>
      </c>
      <c r="T366">
        <f>$O$5+($O$4-S366) / O366</f>
        <v>465.76434141051288</v>
      </c>
    </row>
    <row r="367" spans="3:20" x14ac:dyDescent="0.25">
      <c r="C367">
        <v>357</v>
      </c>
      <c r="D367">
        <f t="shared" si="52"/>
        <v>-19.081136687728037</v>
      </c>
      <c r="E367">
        <f t="shared" si="53"/>
        <v>-5.2407779283041744E-2</v>
      </c>
      <c r="J367">
        <v>357</v>
      </c>
      <c r="K367">
        <f t="shared" si="61"/>
        <v>95.203125</v>
      </c>
      <c r="L367">
        <f t="shared" si="54"/>
        <v>6.1923736445367563</v>
      </c>
      <c r="M367">
        <f t="shared" si="55"/>
        <v>1.5707963267948966</v>
      </c>
      <c r="N367">
        <f t="shared" si="56"/>
        <v>4.7123889803846897</v>
      </c>
      <c r="O367">
        <f>TAN(L367)</f>
        <v>-9.1062122806346124E-2</v>
      </c>
      <c r="P367" t="b">
        <f t="shared" si="57"/>
        <v>1</v>
      </c>
      <c r="Q367">
        <f t="shared" si="58"/>
        <v>319</v>
      </c>
      <c r="R367">
        <f t="shared" si="59"/>
        <v>360</v>
      </c>
      <c r="S367">
        <f t="shared" si="60"/>
        <v>360</v>
      </c>
      <c r="T367">
        <f>$O$5+($O$4-S367) / O367</f>
        <v>459.6302851684257</v>
      </c>
    </row>
    <row r="368" spans="3:20" x14ac:dyDescent="0.25">
      <c r="C368">
        <v>358</v>
      </c>
      <c r="D368">
        <f t="shared" si="52"/>
        <v>-28.636253282915778</v>
      </c>
      <c r="E368">
        <f t="shared" si="53"/>
        <v>-3.4920769491747577E-2</v>
      </c>
      <c r="J368">
        <v>358</v>
      </c>
      <c r="K368">
        <f t="shared" si="61"/>
        <v>95.34375</v>
      </c>
      <c r="L368">
        <f t="shared" si="54"/>
        <v>6.1899192752761394</v>
      </c>
      <c r="M368">
        <f t="shared" si="55"/>
        <v>1.5707963267948966</v>
      </c>
      <c r="N368">
        <f t="shared" si="56"/>
        <v>4.7123889803846897</v>
      </c>
      <c r="O368">
        <f>TAN(L368)</f>
        <v>-9.3537402653778495E-2</v>
      </c>
      <c r="P368" t="b">
        <f t="shared" si="57"/>
        <v>1</v>
      </c>
      <c r="Q368">
        <f t="shared" si="58"/>
        <v>319</v>
      </c>
      <c r="R368">
        <f t="shared" si="59"/>
        <v>360</v>
      </c>
      <c r="S368">
        <f t="shared" si="60"/>
        <v>360</v>
      </c>
      <c r="T368">
        <f>$O$5+($O$4-S368) / O368</f>
        <v>453.81820996279384</v>
      </c>
    </row>
    <row r="369" spans="3:20" x14ac:dyDescent="0.25">
      <c r="C369">
        <v>359</v>
      </c>
      <c r="D369">
        <f t="shared" si="52"/>
        <v>-57.289961630759471</v>
      </c>
      <c r="E369">
        <f t="shared" si="53"/>
        <v>-1.7455064928217634E-2</v>
      </c>
      <c r="J369">
        <v>359</v>
      </c>
      <c r="K369">
        <f t="shared" si="61"/>
        <v>95.484375</v>
      </c>
      <c r="L369">
        <f t="shared" si="54"/>
        <v>6.1874649060155225</v>
      </c>
      <c r="M369">
        <f t="shared" si="55"/>
        <v>1.5707963267948966</v>
      </c>
      <c r="N369">
        <f t="shared" si="56"/>
        <v>4.7123889803846897</v>
      </c>
      <c r="O369">
        <f>TAN(L369)</f>
        <v>-9.601381929082714E-2</v>
      </c>
      <c r="P369" t="b">
        <f t="shared" si="57"/>
        <v>1</v>
      </c>
      <c r="Q369">
        <f t="shared" si="58"/>
        <v>319</v>
      </c>
      <c r="R369">
        <f t="shared" si="59"/>
        <v>360</v>
      </c>
      <c r="S369">
        <f t="shared" si="60"/>
        <v>360</v>
      </c>
      <c r="T369">
        <f>$O$5+($O$4-S369) / O369</f>
        <v>448.30334786932838</v>
      </c>
    </row>
    <row r="370" spans="3:20" x14ac:dyDescent="0.25">
      <c r="C370">
        <v>360</v>
      </c>
      <c r="D370">
        <f t="shared" si="52"/>
        <v>-5441517425873024</v>
      </c>
      <c r="E370">
        <f t="shared" si="53"/>
        <v>-2.45029690981724E-16</v>
      </c>
      <c r="J370">
        <v>360</v>
      </c>
      <c r="K370">
        <f t="shared" si="61"/>
        <v>95.625</v>
      </c>
      <c r="L370">
        <f t="shared" si="54"/>
        <v>6.1850105367549055</v>
      </c>
      <c r="M370">
        <f t="shared" si="55"/>
        <v>1.5707963267948966</v>
      </c>
      <c r="N370">
        <f t="shared" si="56"/>
        <v>4.7123889803846897</v>
      </c>
      <c r="O370">
        <f>TAN(L370)</f>
        <v>-9.8491403357164165E-2</v>
      </c>
      <c r="P370" t="b">
        <f t="shared" si="57"/>
        <v>1</v>
      </c>
      <c r="Q370">
        <f t="shared" si="58"/>
        <v>319</v>
      </c>
      <c r="R370">
        <f t="shared" si="59"/>
        <v>360</v>
      </c>
      <c r="S370">
        <f t="shared" si="60"/>
        <v>360</v>
      </c>
      <c r="T370">
        <f>$O$5+($O$4-S370) / O370</f>
        <v>443.0634077521774</v>
      </c>
    </row>
    <row r="371" spans="3:20" x14ac:dyDescent="0.25">
      <c r="J371">
        <v>361</v>
      </c>
      <c r="K371">
        <f t="shared" si="61"/>
        <v>95.765625</v>
      </c>
      <c r="L371">
        <f t="shared" si="54"/>
        <v>6.1825561674942886</v>
      </c>
      <c r="M371">
        <f t="shared" si="55"/>
        <v>1.5707963267948966</v>
      </c>
      <c r="N371">
        <f t="shared" si="56"/>
        <v>4.7123889803846897</v>
      </c>
      <c r="O371">
        <f>TAN(L371)</f>
        <v>-0.10097018554950044</v>
      </c>
      <c r="P371" t="b">
        <f t="shared" si="57"/>
        <v>1</v>
      </c>
      <c r="Q371">
        <f t="shared" si="58"/>
        <v>319</v>
      </c>
      <c r="R371">
        <f t="shared" si="59"/>
        <v>360</v>
      </c>
      <c r="S371">
        <f t="shared" si="60"/>
        <v>360</v>
      </c>
      <c r="T371">
        <f>$O$5+($O$4-S371) / O371</f>
        <v>438.07827321655304</v>
      </c>
    </row>
    <row r="372" spans="3:20" x14ac:dyDescent="0.25">
      <c r="J372">
        <v>362</v>
      </c>
      <c r="K372">
        <f t="shared" si="61"/>
        <v>95.90625</v>
      </c>
      <c r="L372">
        <f t="shared" si="54"/>
        <v>6.1801017982336708</v>
      </c>
      <c r="M372">
        <f t="shared" si="55"/>
        <v>1.5707963267948966</v>
      </c>
      <c r="N372">
        <f t="shared" si="56"/>
        <v>4.7123889803846897</v>
      </c>
      <c r="O372">
        <f>TAN(L372)</f>
        <v>-0.10345019662312809</v>
      </c>
      <c r="P372" t="b">
        <f t="shared" si="57"/>
        <v>1</v>
      </c>
      <c r="Q372">
        <f t="shared" si="58"/>
        <v>319</v>
      </c>
      <c r="R372">
        <f t="shared" si="59"/>
        <v>360</v>
      </c>
      <c r="S372">
        <f t="shared" si="60"/>
        <v>360</v>
      </c>
      <c r="T372">
        <f>$O$5+($O$4-S372) / O372</f>
        <v>433.32974371098157</v>
      </c>
    </row>
    <row r="373" spans="3:20" x14ac:dyDescent="0.25">
      <c r="J373">
        <v>363</v>
      </c>
      <c r="K373">
        <f t="shared" si="61"/>
        <v>96.046875</v>
      </c>
      <c r="L373">
        <f t="shared" si="54"/>
        <v>6.1776474289730539</v>
      </c>
      <c r="M373">
        <f t="shared" si="55"/>
        <v>1.5707963267948966</v>
      </c>
      <c r="N373">
        <f t="shared" si="56"/>
        <v>4.7123889803846897</v>
      </c>
      <c r="O373">
        <f>TAN(L373)</f>
        <v>-0.10593146739346453</v>
      </c>
      <c r="P373" t="b">
        <f t="shared" si="57"/>
        <v>1</v>
      </c>
      <c r="Q373">
        <f t="shared" si="58"/>
        <v>319</v>
      </c>
      <c r="R373">
        <f t="shared" si="59"/>
        <v>360</v>
      </c>
      <c r="S373">
        <f t="shared" si="60"/>
        <v>360</v>
      </c>
      <c r="T373">
        <f>$O$5+($O$4-S373) / O373</f>
        <v>428.80131175482904</v>
      </c>
    </row>
    <row r="374" spans="3:20" x14ac:dyDescent="0.25">
      <c r="J374">
        <v>364</v>
      </c>
      <c r="K374">
        <f t="shared" si="61"/>
        <v>96.1875</v>
      </c>
      <c r="L374">
        <f t="shared" si="54"/>
        <v>6.1751930597124369</v>
      </c>
      <c r="M374">
        <f t="shared" si="55"/>
        <v>1.5707963267948966</v>
      </c>
      <c r="N374">
        <f t="shared" si="56"/>
        <v>4.7123889803846897</v>
      </c>
      <c r="O374">
        <f>TAN(L374)</f>
        <v>-0.10841402873761179</v>
      </c>
      <c r="P374" t="b">
        <f t="shared" si="57"/>
        <v>1</v>
      </c>
      <c r="Q374">
        <f t="shared" si="58"/>
        <v>319</v>
      </c>
      <c r="R374">
        <f t="shared" si="59"/>
        <v>360</v>
      </c>
      <c r="S374">
        <f t="shared" si="60"/>
        <v>360</v>
      </c>
      <c r="T374">
        <f>$O$5+($O$4-S374) / O374</f>
        <v>424.47797054387536</v>
      </c>
    </row>
    <row r="375" spans="3:20" x14ac:dyDescent="0.25">
      <c r="J375">
        <v>365</v>
      </c>
      <c r="K375">
        <f t="shared" si="61"/>
        <v>96.328125</v>
      </c>
      <c r="L375">
        <f t="shared" si="54"/>
        <v>6.17273869045182</v>
      </c>
      <c r="M375">
        <f t="shared" si="55"/>
        <v>1.5707963267948966</v>
      </c>
      <c r="N375">
        <f t="shared" si="56"/>
        <v>4.7123889803846897</v>
      </c>
      <c r="O375">
        <f>TAN(L375)</f>
        <v>-0.11089791159591333</v>
      </c>
      <c r="P375" t="b">
        <f t="shared" si="57"/>
        <v>1</v>
      </c>
      <c r="Q375">
        <f t="shared" si="58"/>
        <v>319</v>
      </c>
      <c r="R375">
        <f t="shared" si="59"/>
        <v>360</v>
      </c>
      <c r="S375">
        <f t="shared" si="60"/>
        <v>360</v>
      </c>
      <c r="T375">
        <f>$O$5+($O$4-S375) / O375</f>
        <v>420.34604720849416</v>
      </c>
    </row>
    <row r="376" spans="3:20" x14ac:dyDescent="0.25">
      <c r="J376">
        <v>366</v>
      </c>
      <c r="K376">
        <f t="shared" si="61"/>
        <v>96.46875</v>
      </c>
      <c r="L376">
        <f t="shared" si="54"/>
        <v>6.1702843211912031</v>
      </c>
      <c r="M376">
        <f t="shared" si="55"/>
        <v>1.5707963267948966</v>
      </c>
      <c r="N376">
        <f t="shared" si="56"/>
        <v>4.7123889803846897</v>
      </c>
      <c r="O376">
        <f>TAN(L376)</f>
        <v>-0.11338314697352195</v>
      </c>
      <c r="P376" t="b">
        <f t="shared" si="57"/>
        <v>1</v>
      </c>
      <c r="Q376">
        <f t="shared" si="58"/>
        <v>319</v>
      </c>
      <c r="R376">
        <f t="shared" si="59"/>
        <v>360</v>
      </c>
      <c r="S376">
        <f t="shared" si="60"/>
        <v>360</v>
      </c>
      <c r="T376">
        <f>$O$5+($O$4-S376) / O376</f>
        <v>416.39305782075837</v>
      </c>
    </row>
    <row r="377" spans="3:20" x14ac:dyDescent="0.25">
      <c r="J377">
        <v>367</v>
      </c>
      <c r="K377">
        <f t="shared" si="61"/>
        <v>96.609375</v>
      </c>
      <c r="L377">
        <f t="shared" si="54"/>
        <v>6.1678299519305861</v>
      </c>
      <c r="M377">
        <f t="shared" si="55"/>
        <v>1.5707963267948966</v>
      </c>
      <c r="N377">
        <f t="shared" si="56"/>
        <v>4.7123889803846897</v>
      </c>
      <c r="O377">
        <f>TAN(L377)</f>
        <v>-0.11586976594197351</v>
      </c>
      <c r="P377" t="b">
        <f t="shared" si="57"/>
        <v>1</v>
      </c>
      <c r="Q377">
        <f t="shared" si="58"/>
        <v>319</v>
      </c>
      <c r="R377">
        <f t="shared" si="59"/>
        <v>360</v>
      </c>
      <c r="S377">
        <f t="shared" si="60"/>
        <v>360</v>
      </c>
      <c r="T377">
        <f>$O$5+($O$4-S377) / O377</f>
        <v>412.60758091127769</v>
      </c>
    </row>
    <row r="378" spans="3:20" x14ac:dyDescent="0.25">
      <c r="J378">
        <v>368</v>
      </c>
      <c r="K378">
        <f t="shared" si="61"/>
        <v>96.75</v>
      </c>
      <c r="L378">
        <f t="shared" si="54"/>
        <v>6.1653755826699692</v>
      </c>
      <c r="M378">
        <f t="shared" si="55"/>
        <v>1.5707963267948966</v>
      </c>
      <c r="N378">
        <f t="shared" si="56"/>
        <v>4.7123889803846897</v>
      </c>
      <c r="O378">
        <f>TAN(L378)</f>
        <v>-0.11835779964076786</v>
      </c>
      <c r="P378" t="b">
        <f t="shared" si="57"/>
        <v>1</v>
      </c>
      <c r="Q378">
        <f t="shared" si="58"/>
        <v>319</v>
      </c>
      <c r="R378">
        <f t="shared" si="59"/>
        <v>360</v>
      </c>
      <c r="S378">
        <f t="shared" si="60"/>
        <v>360</v>
      </c>
      <c r="T378">
        <f>$O$5+($O$4-S378) / O378</f>
        <v>408.97914679643202</v>
      </c>
    </row>
    <row r="379" spans="3:20" x14ac:dyDescent="0.25">
      <c r="J379">
        <v>369</v>
      </c>
      <c r="K379">
        <f t="shared" si="61"/>
        <v>96.890625</v>
      </c>
      <c r="L379">
        <f t="shared" si="54"/>
        <v>6.1629212134093523</v>
      </c>
      <c r="M379">
        <f t="shared" si="55"/>
        <v>1.5707963267948966</v>
      </c>
      <c r="N379">
        <f t="shared" si="56"/>
        <v>4.7123889803846897</v>
      </c>
      <c r="O379">
        <f>TAN(L379)</f>
        <v>-0.12084727927895662</v>
      </c>
      <c r="P379" t="b">
        <f t="shared" si="57"/>
        <v>1</v>
      </c>
      <c r="Q379">
        <f t="shared" si="58"/>
        <v>319</v>
      </c>
      <c r="R379">
        <f t="shared" si="59"/>
        <v>360</v>
      </c>
      <c r="S379">
        <f t="shared" si="60"/>
        <v>360</v>
      </c>
      <c r="T379">
        <f>$O$5+($O$4-S379) / O379</f>
        <v>405.49814045737179</v>
      </c>
    </row>
    <row r="380" spans="3:20" x14ac:dyDescent="0.25">
      <c r="J380">
        <v>370</v>
      </c>
      <c r="K380">
        <f t="shared" si="61"/>
        <v>97.03125</v>
      </c>
      <c r="L380">
        <f t="shared" si="54"/>
        <v>6.1604668441487354</v>
      </c>
      <c r="M380">
        <f t="shared" si="55"/>
        <v>1.5707963267948966</v>
      </c>
      <c r="N380">
        <f t="shared" si="56"/>
        <v>4.7123889803846897</v>
      </c>
      <c r="O380">
        <f>TAN(L380)</f>
        <v>-0.1233382361367385</v>
      </c>
      <c r="P380" t="b">
        <f t="shared" si="57"/>
        <v>1</v>
      </c>
      <c r="Q380">
        <f t="shared" si="58"/>
        <v>319</v>
      </c>
      <c r="R380">
        <f t="shared" si="59"/>
        <v>360</v>
      </c>
      <c r="S380">
        <f t="shared" si="60"/>
        <v>360</v>
      </c>
      <c r="T380">
        <f>$O$5+($O$4-S380) / O380</f>
        <v>402.15571607353837</v>
      </c>
    </row>
    <row r="381" spans="3:20" x14ac:dyDescent="0.25">
      <c r="J381">
        <v>371</v>
      </c>
      <c r="K381">
        <f t="shared" si="61"/>
        <v>97.171875</v>
      </c>
      <c r="L381">
        <f t="shared" si="54"/>
        <v>6.1580124748881175</v>
      </c>
      <c r="M381">
        <f t="shared" si="55"/>
        <v>1.5707963267948966</v>
      </c>
      <c r="N381">
        <f t="shared" si="56"/>
        <v>4.7123889803846897</v>
      </c>
      <c r="O381">
        <f>TAN(L381)</f>
        <v>-0.12583070156706289</v>
      </c>
      <c r="P381" t="b">
        <f t="shared" si="57"/>
        <v>1</v>
      </c>
      <c r="Q381">
        <f t="shared" si="58"/>
        <v>319</v>
      </c>
      <c r="R381">
        <f t="shared" si="59"/>
        <v>360</v>
      </c>
      <c r="S381">
        <f t="shared" si="60"/>
        <v>360</v>
      </c>
      <c r="T381">
        <f>$O$5+($O$4-S381) / O381</f>
        <v>398.9437216110631</v>
      </c>
    </row>
    <row r="382" spans="3:20" x14ac:dyDescent="0.25">
      <c r="J382">
        <v>372</v>
      </c>
      <c r="K382">
        <f t="shared" si="61"/>
        <v>97.3125</v>
      </c>
      <c r="L382">
        <f t="shared" si="54"/>
        <v>6.1555581056275006</v>
      </c>
      <c r="M382">
        <f t="shared" si="55"/>
        <v>1.5707963267948966</v>
      </c>
      <c r="N382">
        <f t="shared" si="56"/>
        <v>4.7123889803846897</v>
      </c>
      <c r="O382">
        <f>TAN(L382)</f>
        <v>-0.12832470699723658</v>
      </c>
      <c r="P382" t="b">
        <f t="shared" si="57"/>
        <v>1</v>
      </c>
      <c r="Q382">
        <f t="shared" si="58"/>
        <v>319</v>
      </c>
      <c r="R382">
        <f t="shared" si="59"/>
        <v>360</v>
      </c>
      <c r="S382">
        <f t="shared" si="60"/>
        <v>360</v>
      </c>
      <c r="T382">
        <f>$O$5+($O$4-S382) / O382</f>
        <v>395.85463211251044</v>
      </c>
    </row>
    <row r="383" spans="3:20" x14ac:dyDescent="0.25">
      <c r="J383">
        <v>373</v>
      </c>
      <c r="K383">
        <f t="shared" si="61"/>
        <v>97.453125</v>
      </c>
      <c r="L383">
        <f t="shared" si="54"/>
        <v>6.1531037363668837</v>
      </c>
      <c r="M383">
        <f t="shared" si="55"/>
        <v>1.5707963267948966</v>
      </c>
      <c r="N383">
        <f t="shared" si="56"/>
        <v>4.7123889803846897</v>
      </c>
      <c r="O383">
        <f>TAN(L383)</f>
        <v>-0.13082028393054762</v>
      </c>
      <c r="P383" t="b">
        <f t="shared" si="57"/>
        <v>1</v>
      </c>
      <c r="Q383">
        <f t="shared" si="58"/>
        <v>319</v>
      </c>
      <c r="R383">
        <f t="shared" si="59"/>
        <v>360</v>
      </c>
      <c r="S383">
        <f t="shared" si="60"/>
        <v>360</v>
      </c>
      <c r="T383">
        <f>$O$5+($O$4-S383) / O383</f>
        <v>392.88149053871484</v>
      </c>
    </row>
    <row r="384" spans="3:20" x14ac:dyDescent="0.25">
      <c r="J384">
        <v>374</v>
      </c>
      <c r="K384">
        <f t="shared" si="61"/>
        <v>97.59375</v>
      </c>
      <c r="L384">
        <f t="shared" si="54"/>
        <v>6.1506493671062668</v>
      </c>
      <c r="M384">
        <f t="shared" si="55"/>
        <v>1.5707963267948966</v>
      </c>
      <c r="N384">
        <f t="shared" si="56"/>
        <v>4.7123889803846897</v>
      </c>
      <c r="O384">
        <f>TAN(L384)</f>
        <v>-0.13331746394788777</v>
      </c>
      <c r="P384" t="b">
        <f t="shared" si="57"/>
        <v>1</v>
      </c>
      <c r="Q384">
        <f t="shared" si="58"/>
        <v>319</v>
      </c>
      <c r="R384">
        <f t="shared" si="59"/>
        <v>360</v>
      </c>
      <c r="S384">
        <f t="shared" si="60"/>
        <v>360</v>
      </c>
      <c r="T384">
        <f>$O$5+($O$4-S384) / O384</f>
        <v>390.01785518375721</v>
      </c>
    </row>
    <row r="385" spans="10:20" x14ac:dyDescent="0.25">
      <c r="J385">
        <v>375</v>
      </c>
      <c r="K385">
        <f t="shared" si="61"/>
        <v>97.734375</v>
      </c>
      <c r="L385">
        <f t="shared" si="54"/>
        <v>6.1481949978456498</v>
      </c>
      <c r="M385">
        <f t="shared" si="55"/>
        <v>1.5707963267948966</v>
      </c>
      <c r="N385">
        <f t="shared" si="56"/>
        <v>4.7123889803846897</v>
      </c>
      <c r="O385">
        <f>TAN(L385)</f>
        <v>-0.13581627870938795</v>
      </c>
      <c r="P385" t="b">
        <f t="shared" si="57"/>
        <v>1</v>
      </c>
      <c r="Q385">
        <f t="shared" si="58"/>
        <v>319</v>
      </c>
      <c r="R385">
        <f t="shared" si="59"/>
        <v>360</v>
      </c>
      <c r="S385">
        <f t="shared" si="60"/>
        <v>360</v>
      </c>
      <c r="T385">
        <f>$O$5+($O$4-S385) / O385</f>
        <v>387.25775282648465</v>
      </c>
    </row>
    <row r="386" spans="10:20" x14ac:dyDescent="0.25">
      <c r="J386">
        <v>376</v>
      </c>
      <c r="K386">
        <f t="shared" si="61"/>
        <v>97.875</v>
      </c>
      <c r="L386">
        <f t="shared" si="54"/>
        <v>6.1457406285850329</v>
      </c>
      <c r="M386">
        <f t="shared" si="55"/>
        <v>1.5707963267948966</v>
      </c>
      <c r="N386">
        <f t="shared" si="56"/>
        <v>4.7123889803846897</v>
      </c>
      <c r="O386">
        <f>TAN(L386)</f>
        <v>-0.13831675995606124</v>
      </c>
      <c r="P386" t="b">
        <f t="shared" si="57"/>
        <v>1</v>
      </c>
      <c r="Q386">
        <f t="shared" si="58"/>
        <v>319</v>
      </c>
      <c r="R386">
        <f t="shared" si="59"/>
        <v>360</v>
      </c>
      <c r="S386">
        <f t="shared" si="60"/>
        <v>360</v>
      </c>
      <c r="T386">
        <f>$O$5+($O$4-S386) / O386</f>
        <v>384.59563690151037</v>
      </c>
    </row>
    <row r="387" spans="10:20" x14ac:dyDescent="0.25">
      <c r="J387">
        <v>377</v>
      </c>
      <c r="K387">
        <f t="shared" si="61"/>
        <v>98.015625</v>
      </c>
      <c r="L387">
        <f t="shared" si="54"/>
        <v>6.143286259324416</v>
      </c>
      <c r="M387">
        <f t="shared" si="55"/>
        <v>1.5707963267948966</v>
      </c>
      <c r="N387">
        <f t="shared" si="56"/>
        <v>4.7123889803846897</v>
      </c>
      <c r="O387">
        <f>TAN(L387)</f>
        <v>-0.14081893951145416</v>
      </c>
      <c r="P387" t="b">
        <f t="shared" si="57"/>
        <v>1</v>
      </c>
      <c r="Q387">
        <f t="shared" si="58"/>
        <v>319</v>
      </c>
      <c r="R387">
        <f t="shared" si="59"/>
        <v>360</v>
      </c>
      <c r="S387">
        <f t="shared" si="60"/>
        <v>360</v>
      </c>
      <c r="T387">
        <f>$O$5+($O$4-S387) / O387</f>
        <v>382.026350073267</v>
      </c>
    </row>
    <row r="388" spans="10:20" x14ac:dyDescent="0.25">
      <c r="J388">
        <v>378</v>
      </c>
      <c r="K388">
        <f t="shared" si="61"/>
        <v>98.15625</v>
      </c>
      <c r="L388">
        <f t="shared" si="54"/>
        <v>6.140831890063799</v>
      </c>
      <c r="M388">
        <f t="shared" si="55"/>
        <v>1.5707963267948966</v>
      </c>
      <c r="N388">
        <f t="shared" si="56"/>
        <v>4.7123889803846897</v>
      </c>
      <c r="O388">
        <f>TAN(L388)</f>
        <v>-0.14332284928330705</v>
      </c>
      <c r="P388" t="b">
        <f t="shared" si="57"/>
        <v>1</v>
      </c>
      <c r="Q388">
        <f t="shared" si="58"/>
        <v>319</v>
      </c>
      <c r="R388">
        <f t="shared" si="59"/>
        <v>360</v>
      </c>
      <c r="S388">
        <f t="shared" si="60"/>
        <v>360</v>
      </c>
      <c r="T388">
        <f>$O$5+($O$4-S388) / O388</f>
        <v>379.54509068170904</v>
      </c>
    </row>
    <row r="389" spans="10:20" x14ac:dyDescent="0.25">
      <c r="J389">
        <v>379</v>
      </c>
      <c r="K389">
        <f t="shared" si="61"/>
        <v>98.296875</v>
      </c>
      <c r="L389">
        <f t="shared" si="54"/>
        <v>6.1383775208031821</v>
      </c>
      <c r="M389">
        <f t="shared" si="55"/>
        <v>1.5707963267948966</v>
      </c>
      <c r="N389">
        <f t="shared" si="56"/>
        <v>4.7123889803846897</v>
      </c>
      <c r="O389">
        <f>TAN(L389)</f>
        <v>-0.14582852126522319</v>
      </c>
      <c r="P389" t="b">
        <f t="shared" si="57"/>
        <v>1</v>
      </c>
      <c r="Q389">
        <f t="shared" si="58"/>
        <v>319</v>
      </c>
      <c r="R389">
        <f t="shared" si="59"/>
        <v>360</v>
      </c>
      <c r="S389">
        <f t="shared" si="60"/>
        <v>360</v>
      </c>
      <c r="T389">
        <f>$O$5+($O$4-S389) / O389</f>
        <v>377.1473826003168</v>
      </c>
    </row>
    <row r="390" spans="10:20" x14ac:dyDescent="0.25">
      <c r="J390">
        <v>380</v>
      </c>
      <c r="K390">
        <f t="shared" si="61"/>
        <v>98.4375</v>
      </c>
      <c r="L390">
        <f t="shared" si="54"/>
        <v>6.1359231515425643</v>
      </c>
      <c r="M390">
        <f t="shared" si="55"/>
        <v>1.5707963267948966</v>
      </c>
      <c r="N390">
        <f t="shared" si="56"/>
        <v>4.7123889803846897</v>
      </c>
      <c r="O390">
        <f>TAN(L390)</f>
        <v>-0.14833598753834806</v>
      </c>
      <c r="P390" t="b">
        <f t="shared" si="57"/>
        <v>1</v>
      </c>
      <c r="Q390">
        <f t="shared" si="58"/>
        <v>319</v>
      </c>
      <c r="R390">
        <f t="shared" si="59"/>
        <v>360</v>
      </c>
      <c r="S390">
        <f t="shared" si="60"/>
        <v>360</v>
      </c>
      <c r="T390">
        <f>$O$5+($O$4-S390) / O390</f>
        <v>374.82904810829916</v>
      </c>
    </row>
    <row r="391" spans="10:20" x14ac:dyDescent="0.25">
      <c r="J391">
        <v>381</v>
      </c>
      <c r="K391">
        <f t="shared" si="61"/>
        <v>98.578125</v>
      </c>
      <c r="L391">
        <f t="shared" si="54"/>
        <v>6.1334687822819474</v>
      </c>
      <c r="M391">
        <f t="shared" si="55"/>
        <v>1.5707963267948966</v>
      </c>
      <c r="N391">
        <f t="shared" si="56"/>
        <v>4.7123889803846897</v>
      </c>
      <c r="O391">
        <f>TAN(L391)</f>
        <v>-0.15084528027305338</v>
      </c>
      <c r="P391" t="b">
        <f t="shared" si="57"/>
        <v>1</v>
      </c>
      <c r="Q391">
        <f t="shared" si="58"/>
        <v>319</v>
      </c>
      <c r="R391">
        <f t="shared" si="59"/>
        <v>360</v>
      </c>
      <c r="S391">
        <f t="shared" si="60"/>
        <v>360</v>
      </c>
      <c r="T391">
        <f>$O$5+($O$4-S391) / O391</f>
        <v>372.58618343110834</v>
      </c>
    </row>
    <row r="392" spans="10:20" x14ac:dyDescent="0.25">
      <c r="J392">
        <v>382</v>
      </c>
      <c r="K392">
        <f t="shared" si="61"/>
        <v>98.71875</v>
      </c>
      <c r="L392">
        <f t="shared" si="54"/>
        <v>6.1310144130213304</v>
      </c>
      <c r="M392">
        <f t="shared" si="55"/>
        <v>1.5707963267948966</v>
      </c>
      <c r="N392">
        <f t="shared" si="56"/>
        <v>4.7123889803846897</v>
      </c>
      <c r="O392">
        <f>TAN(L392)</f>
        <v>-0.15335643173063973</v>
      </c>
      <c r="P392" t="b">
        <f t="shared" si="57"/>
        <v>1</v>
      </c>
      <c r="Q392">
        <f t="shared" si="58"/>
        <v>319</v>
      </c>
      <c r="R392">
        <f t="shared" si="59"/>
        <v>360</v>
      </c>
      <c r="S392">
        <f t="shared" si="60"/>
        <v>360</v>
      </c>
      <c r="T392">
        <f>$O$5+($O$4-S392) / O392</f>
        <v>370.41513664799305</v>
      </c>
    </row>
    <row r="393" spans="10:20" x14ac:dyDescent="0.25">
      <c r="J393">
        <v>383</v>
      </c>
      <c r="K393">
        <f t="shared" si="61"/>
        <v>98.859375</v>
      </c>
      <c r="L393">
        <f t="shared" si="54"/>
        <v>6.1285600437607135</v>
      </c>
      <c r="M393">
        <f t="shared" si="55"/>
        <v>1.5707963267948966</v>
      </c>
      <c r="N393">
        <f t="shared" si="56"/>
        <v>4.7123889803846897</v>
      </c>
      <c r="O393">
        <f>TAN(L393)</f>
        <v>-0.15586947426503989</v>
      </c>
      <c r="P393" t="b">
        <f t="shared" si="57"/>
        <v>1</v>
      </c>
      <c r="Q393">
        <f t="shared" si="58"/>
        <v>319</v>
      </c>
      <c r="R393">
        <f t="shared" si="59"/>
        <v>360</v>
      </c>
      <c r="S393">
        <f t="shared" si="60"/>
        <v>360</v>
      </c>
      <c r="T393">
        <f>$O$5+($O$4-S393) / O393</f>
        <v>368.31248770360304</v>
      </c>
    </row>
    <row r="394" spans="10:20" x14ac:dyDescent="0.25">
      <c r="J394">
        <v>384</v>
      </c>
      <c r="K394">
        <f t="shared" si="61"/>
        <v>99</v>
      </c>
      <c r="L394">
        <f t="shared" si="54"/>
        <v>6.1261056745000966</v>
      </c>
      <c r="M394">
        <f t="shared" si="55"/>
        <v>1.5707963267948966</v>
      </c>
      <c r="N394">
        <f t="shared" si="56"/>
        <v>4.7123889803846897</v>
      </c>
      <c r="O394">
        <f>TAN(L394)</f>
        <v>-0.15838444032453655</v>
      </c>
      <c r="P394" t="b">
        <f t="shared" si="57"/>
        <v>1</v>
      </c>
      <c r="Q394">
        <f t="shared" si="58"/>
        <v>319</v>
      </c>
      <c r="R394">
        <f t="shared" si="59"/>
        <v>360</v>
      </c>
      <c r="S394">
        <f t="shared" si="60"/>
        <v>360</v>
      </c>
      <c r="T394">
        <f>$O$5+($O$4-S394) / O394</f>
        <v>366.27503029350066</v>
      </c>
    </row>
    <row r="395" spans="10:20" x14ac:dyDescent="0.25">
      <c r="J395">
        <v>385</v>
      </c>
      <c r="K395">
        <f t="shared" si="61"/>
        <v>99.140625</v>
      </c>
      <c r="L395">
        <f t="shared" ref="L395:L458" si="62">IF(RADIANS(90 - K395) &gt; 0, RADIANS(90 - K395), RADIANS(90 - K395) + 2 * PI())</f>
        <v>6.1236513052394796</v>
      </c>
      <c r="M395">
        <f t="shared" ref="M395:M458" si="63">2 * PI() * 0.25</f>
        <v>1.5707963267948966</v>
      </c>
      <c r="N395">
        <f t="shared" ref="N395:N458" si="64">2 * PI() * 0.75</f>
        <v>4.7123889803846897</v>
      </c>
      <c r="O395">
        <f>TAN(L395)</f>
        <v>-0.16090136245348932</v>
      </c>
      <c r="P395" t="b">
        <f t="shared" ref="P395:P458" si="65">OR(L395 &gt; N395, L395 &lt; M395)</f>
        <v>1</v>
      </c>
      <c r="Q395">
        <f t="shared" ref="Q395:Q458" si="66">FLOOR($O$4/$K$2, 2)*$K$2-1</f>
        <v>319</v>
      </c>
      <c r="R395">
        <f t="shared" ref="R395:R458" si="67">FLOOR($O$4/$K$2, 2)*$K$2+$K$2</f>
        <v>360</v>
      </c>
      <c r="S395">
        <f t="shared" ref="S395:S458" si="68">IF(P395, R395, Q395)</f>
        <v>360</v>
      </c>
      <c r="T395">
        <f>$O$5+($O$4-S395) / O395</f>
        <v>364.29975542178062</v>
      </c>
    </row>
    <row r="396" spans="10:20" x14ac:dyDescent="0.25">
      <c r="J396">
        <v>386</v>
      </c>
      <c r="K396">
        <f t="shared" si="61"/>
        <v>99.28125</v>
      </c>
      <c r="L396">
        <f t="shared" si="62"/>
        <v>6.1211969359788627</v>
      </c>
      <c r="M396">
        <f t="shared" si="63"/>
        <v>1.5707963267948966</v>
      </c>
      <c r="N396">
        <f t="shared" si="64"/>
        <v>4.7123889803846897</v>
      </c>
      <c r="O396">
        <f>TAN(L396)</f>
        <v>-0.16342027329407202</v>
      </c>
      <c r="P396" t="b">
        <f t="shared" si="65"/>
        <v>1</v>
      </c>
      <c r="Q396">
        <f t="shared" si="66"/>
        <v>319</v>
      </c>
      <c r="R396">
        <f t="shared" si="67"/>
        <v>360</v>
      </c>
      <c r="S396">
        <f t="shared" si="68"/>
        <v>360</v>
      </c>
      <c r="T396">
        <f>$O$5+($O$4-S396) / O396</f>
        <v>362.38383645345112</v>
      </c>
    </row>
    <row r="397" spans="10:20" x14ac:dyDescent="0.25">
      <c r="J397">
        <v>387</v>
      </c>
      <c r="K397">
        <f t="shared" si="61"/>
        <v>99.421875</v>
      </c>
      <c r="L397">
        <f t="shared" si="62"/>
        <v>6.1187425667182458</v>
      </c>
      <c r="M397">
        <f t="shared" si="63"/>
        <v>1.5707963267948966</v>
      </c>
      <c r="N397">
        <f t="shared" si="64"/>
        <v>4.7123889803846897</v>
      </c>
      <c r="O397">
        <f>TAN(L397)</f>
        <v>-0.1659412055880205</v>
      </c>
      <c r="P397" t="b">
        <f t="shared" si="65"/>
        <v>1</v>
      </c>
      <c r="Q397">
        <f t="shared" si="66"/>
        <v>319</v>
      </c>
      <c r="R397">
        <f t="shared" si="67"/>
        <v>360</v>
      </c>
      <c r="S397">
        <f t="shared" si="68"/>
        <v>360</v>
      </c>
      <c r="T397">
        <f>$O$5+($O$4-S397) / O397</f>
        <v>360.52461550540784</v>
      </c>
    </row>
    <row r="398" spans="10:20" x14ac:dyDescent="0.25">
      <c r="J398">
        <v>388</v>
      </c>
      <c r="K398">
        <f t="shared" si="61"/>
        <v>99.5625</v>
      </c>
      <c r="L398">
        <f t="shared" si="62"/>
        <v>6.1162881974576289</v>
      </c>
      <c r="M398">
        <f t="shared" si="63"/>
        <v>1.5707963267948966</v>
      </c>
      <c r="N398">
        <f t="shared" si="64"/>
        <v>4.7123889803846897</v>
      </c>
      <c r="O398">
        <f>TAN(L398)</f>
        <v>-0.16846419217839115</v>
      </c>
      <c r="P398" t="b">
        <f t="shared" si="65"/>
        <v>1</v>
      </c>
      <c r="Q398">
        <f t="shared" si="66"/>
        <v>319</v>
      </c>
      <c r="R398">
        <f t="shared" si="67"/>
        <v>360</v>
      </c>
      <c r="S398">
        <f t="shared" si="68"/>
        <v>360</v>
      </c>
      <c r="T398">
        <f>$O$5+($O$4-S398) / O398</f>
        <v>358.71959103820399</v>
      </c>
    </row>
    <row r="399" spans="10:20" x14ac:dyDescent="0.25">
      <c r="J399">
        <v>389</v>
      </c>
      <c r="K399">
        <f t="shared" si="61"/>
        <v>99.703125</v>
      </c>
      <c r="L399">
        <f t="shared" si="62"/>
        <v>6.113833828197011</v>
      </c>
      <c r="M399">
        <f t="shared" si="63"/>
        <v>1.5707963267948966</v>
      </c>
      <c r="N399">
        <f t="shared" si="64"/>
        <v>4.7123889803846897</v>
      </c>
      <c r="O399">
        <f>TAN(L399)</f>
        <v>-0.1709892660113313</v>
      </c>
      <c r="P399" t="b">
        <f t="shared" si="65"/>
        <v>1</v>
      </c>
      <c r="Q399">
        <f t="shared" si="66"/>
        <v>319</v>
      </c>
      <c r="R399">
        <f t="shared" si="67"/>
        <v>360</v>
      </c>
      <c r="S399">
        <f t="shared" si="68"/>
        <v>360</v>
      </c>
      <c r="T399">
        <f>$O$5+($O$4-S399) / O399</f>
        <v>356.96640652679696</v>
      </c>
    </row>
    <row r="400" spans="10:20" x14ac:dyDescent="0.25">
      <c r="J400">
        <v>390</v>
      </c>
      <c r="K400">
        <f t="shared" si="61"/>
        <v>99.84375</v>
      </c>
      <c r="L400">
        <f t="shared" si="62"/>
        <v>6.1113794589363941</v>
      </c>
      <c r="M400">
        <f t="shared" si="63"/>
        <v>1.5707963267948966</v>
      </c>
      <c r="N400">
        <f t="shared" si="64"/>
        <v>4.7123889803846897</v>
      </c>
      <c r="O400">
        <f>TAN(L400)</f>
        <v>-0.17351646013785632</v>
      </c>
      <c r="P400" t="b">
        <f t="shared" si="65"/>
        <v>1</v>
      </c>
      <c r="Q400">
        <f t="shared" si="66"/>
        <v>319</v>
      </c>
      <c r="R400">
        <f t="shared" si="67"/>
        <v>360</v>
      </c>
      <c r="S400">
        <f t="shared" si="68"/>
        <v>360</v>
      </c>
      <c r="T400">
        <f>$O$5+($O$4-S400) / O400</f>
        <v>355.26284010237583</v>
      </c>
    </row>
    <row r="401" spans="10:20" x14ac:dyDescent="0.25">
      <c r="J401">
        <v>391</v>
      </c>
      <c r="K401">
        <f t="shared" si="61"/>
        <v>99.984375</v>
      </c>
      <c r="L401">
        <f t="shared" si="62"/>
        <v>6.1089250896757772</v>
      </c>
      <c r="M401">
        <f t="shared" si="63"/>
        <v>1.5707963267948966</v>
      </c>
      <c r="N401">
        <f t="shared" si="64"/>
        <v>4.7123889803846897</v>
      </c>
      <c r="O401">
        <f>TAN(L401)</f>
        <v>-0.17604580771564687</v>
      </c>
      <c r="P401" t="b">
        <f t="shared" si="65"/>
        <v>1</v>
      </c>
      <c r="Q401">
        <f t="shared" si="66"/>
        <v>319</v>
      </c>
      <c r="R401">
        <f t="shared" si="67"/>
        <v>360</v>
      </c>
      <c r="S401">
        <f t="shared" si="68"/>
        <v>360</v>
      </c>
      <c r="T401">
        <f>$O$5+($O$4-S401) / O401</f>
        <v>353.60679506952215</v>
      </c>
    </row>
    <row r="402" spans="10:20" x14ac:dyDescent="0.25">
      <c r="J402">
        <v>392</v>
      </c>
      <c r="K402">
        <f t="shared" si="61"/>
        <v>100.125</v>
      </c>
      <c r="L402">
        <f t="shared" si="62"/>
        <v>6.1064707204151603</v>
      </c>
      <c r="M402">
        <f t="shared" si="63"/>
        <v>1.5707963267948966</v>
      </c>
      <c r="N402">
        <f t="shared" si="64"/>
        <v>4.7123889803846897</v>
      </c>
      <c r="O402">
        <f>TAN(L402)</f>
        <v>-0.17857734201084896</v>
      </c>
      <c r="P402" t="b">
        <f t="shared" si="65"/>
        <v>1</v>
      </c>
      <c r="Q402">
        <f t="shared" si="66"/>
        <v>319</v>
      </c>
      <c r="R402">
        <f t="shared" si="67"/>
        <v>360</v>
      </c>
      <c r="S402">
        <f t="shared" si="68"/>
        <v>360</v>
      </c>
      <c r="T402">
        <f>$O$5+($O$4-S402) / O402</f>
        <v>351.99629121361295</v>
      </c>
    </row>
    <row r="403" spans="10:20" x14ac:dyDescent="0.25">
      <c r="J403">
        <v>393</v>
      </c>
      <c r="K403">
        <f t="shared" si="61"/>
        <v>100.265625</v>
      </c>
      <c r="L403">
        <f t="shared" si="62"/>
        <v>6.1040163511545433</v>
      </c>
      <c r="M403">
        <f t="shared" si="63"/>
        <v>1.5707963267948966</v>
      </c>
      <c r="N403">
        <f t="shared" si="64"/>
        <v>4.7123889803846897</v>
      </c>
      <c r="O403">
        <f>TAN(L403)</f>
        <v>-0.18111109639989012</v>
      </c>
      <c r="P403" t="b">
        <f t="shared" si="65"/>
        <v>1</v>
      </c>
      <c r="Q403">
        <f t="shared" si="66"/>
        <v>319</v>
      </c>
      <c r="R403">
        <f t="shared" si="67"/>
        <v>360</v>
      </c>
      <c r="S403">
        <f t="shared" si="68"/>
        <v>360</v>
      </c>
      <c r="T403">
        <f>$O$5+($O$4-S403) / O403</f>
        <v>350.42945682268055</v>
      </c>
    </row>
    <row r="404" spans="10:20" x14ac:dyDescent="0.25">
      <c r="J404">
        <v>394</v>
      </c>
      <c r="K404">
        <f t="shared" si="61"/>
        <v>100.40625</v>
      </c>
      <c r="L404">
        <f t="shared" si="62"/>
        <v>6.1015619818939264</v>
      </c>
      <c r="M404">
        <f t="shared" si="63"/>
        <v>1.5707963267948966</v>
      </c>
      <c r="N404">
        <f t="shared" si="64"/>
        <v>4.7123889803846897</v>
      </c>
      <c r="O404">
        <f>TAN(L404)</f>
        <v>-0.18364710437130677</v>
      </c>
      <c r="P404" t="b">
        <f t="shared" si="65"/>
        <v>1</v>
      </c>
      <c r="Q404">
        <f t="shared" si="66"/>
        <v>319</v>
      </c>
      <c r="R404">
        <f t="shared" si="67"/>
        <v>360</v>
      </c>
      <c r="S404">
        <f t="shared" si="68"/>
        <v>360</v>
      </c>
      <c r="T404">
        <f>$O$5+($O$4-S404) / O404</f>
        <v>348.90452135614953</v>
      </c>
    </row>
    <row r="405" spans="10:20" x14ac:dyDescent="0.25">
      <c r="J405">
        <v>395</v>
      </c>
      <c r="K405">
        <f t="shared" si="61"/>
        <v>100.546875</v>
      </c>
      <c r="L405">
        <f t="shared" si="62"/>
        <v>6.0991076126333095</v>
      </c>
      <c r="M405">
        <f t="shared" si="63"/>
        <v>1.5707963267948966</v>
      </c>
      <c r="N405">
        <f t="shared" si="64"/>
        <v>4.7123889803846897</v>
      </c>
      <c r="O405">
        <f>TAN(L405)</f>
        <v>-0.18618539952758378</v>
      </c>
      <c r="P405" t="b">
        <f t="shared" si="65"/>
        <v>1</v>
      </c>
      <c r="Q405">
        <f t="shared" si="66"/>
        <v>319</v>
      </c>
      <c r="R405">
        <f t="shared" si="67"/>
        <v>360</v>
      </c>
      <c r="S405">
        <f t="shared" si="68"/>
        <v>360</v>
      </c>
      <c r="T405">
        <f>$O$5+($O$4-S405) / O405</f>
        <v>347.41980870007455</v>
      </c>
    </row>
    <row r="406" spans="10:20" x14ac:dyDescent="0.25">
      <c r="J406">
        <v>396</v>
      </c>
      <c r="K406">
        <f t="shared" si="61"/>
        <v>100.6875</v>
      </c>
      <c r="L406">
        <f t="shared" si="62"/>
        <v>6.0966532433726925</v>
      </c>
      <c r="M406">
        <f t="shared" si="63"/>
        <v>1.5707963267948966</v>
      </c>
      <c r="N406">
        <f t="shared" si="64"/>
        <v>4.7123889803846897</v>
      </c>
      <c r="O406">
        <f>TAN(L406)</f>
        <v>-0.18872601558700644</v>
      </c>
      <c r="P406" t="b">
        <f t="shared" si="65"/>
        <v>1</v>
      </c>
      <c r="Q406">
        <f t="shared" si="66"/>
        <v>319</v>
      </c>
      <c r="R406">
        <f t="shared" si="67"/>
        <v>360</v>
      </c>
      <c r="S406">
        <f t="shared" si="68"/>
        <v>360</v>
      </c>
      <c r="T406">
        <f>$O$5+($O$4-S406) / O406</f>
        <v>345.97373095485926</v>
      </c>
    </row>
    <row r="407" spans="10:20" x14ac:dyDescent="0.25">
      <c r="J407">
        <v>397</v>
      </c>
      <c r="K407">
        <f t="shared" si="61"/>
        <v>100.828125</v>
      </c>
      <c r="L407">
        <f t="shared" si="62"/>
        <v>6.0941988741120756</v>
      </c>
      <c r="M407">
        <f t="shared" si="63"/>
        <v>1.5707963267948966</v>
      </c>
      <c r="N407">
        <f t="shared" si="64"/>
        <v>4.7123889803846897</v>
      </c>
      <c r="O407">
        <f>TAN(L407)</f>
        <v>-0.19126898638552509</v>
      </c>
      <c r="P407" t="b">
        <f t="shared" si="65"/>
        <v>1</v>
      </c>
      <c r="Q407">
        <f t="shared" si="66"/>
        <v>319</v>
      </c>
      <c r="R407">
        <f t="shared" si="67"/>
        <v>360</v>
      </c>
      <c r="S407">
        <f t="shared" si="68"/>
        <v>360</v>
      </c>
      <c r="T407">
        <f>$O$5+($O$4-S407) / O407</f>
        <v>344.56478270704929</v>
      </c>
    </row>
    <row r="408" spans="10:20" x14ac:dyDescent="0.25">
      <c r="J408">
        <v>398</v>
      </c>
      <c r="K408">
        <f t="shared" si="61"/>
        <v>100.96875</v>
      </c>
      <c r="L408">
        <f t="shared" si="62"/>
        <v>6.0917445048514578</v>
      </c>
      <c r="M408">
        <f t="shared" si="63"/>
        <v>1.5707963267948966</v>
      </c>
      <c r="N408">
        <f t="shared" si="64"/>
        <v>4.7123889803846897</v>
      </c>
      <c r="O408">
        <f>TAN(L408)</f>
        <v>-0.19381434587863364</v>
      </c>
      <c r="P408" t="b">
        <f t="shared" si="65"/>
        <v>1</v>
      </c>
      <c r="Q408">
        <f t="shared" si="66"/>
        <v>319</v>
      </c>
      <c r="R408">
        <f t="shared" si="67"/>
        <v>360</v>
      </c>
      <c r="S408">
        <f t="shared" si="68"/>
        <v>360</v>
      </c>
      <c r="T408">
        <f>$O$5+($O$4-S408) / O408</f>
        <v>343.19153574175556</v>
      </c>
    </row>
    <row r="409" spans="10:20" x14ac:dyDescent="0.25">
      <c r="J409">
        <v>399</v>
      </c>
      <c r="K409">
        <f t="shared" si="61"/>
        <v>101.109375</v>
      </c>
      <c r="L409">
        <f t="shared" si="62"/>
        <v>6.0892901355908409</v>
      </c>
      <c r="M409">
        <f t="shared" si="63"/>
        <v>1.5707963267948966</v>
      </c>
      <c r="N409">
        <f t="shared" si="64"/>
        <v>4.7123889803846897</v>
      </c>
      <c r="O409">
        <f>TAN(L409)</f>
        <v>-0.19636212814325657</v>
      </c>
      <c r="P409" t="b">
        <f t="shared" si="65"/>
        <v>1</v>
      </c>
      <c r="Q409">
        <f t="shared" si="66"/>
        <v>319</v>
      </c>
      <c r="R409">
        <f t="shared" si="67"/>
        <v>360</v>
      </c>
      <c r="S409">
        <f t="shared" si="68"/>
        <v>360</v>
      </c>
      <c r="T409">
        <f>$O$5+($O$4-S409) / O409</f>
        <v>341.85263415666861</v>
      </c>
    </row>
    <row r="410" spans="10:20" x14ac:dyDescent="0.25">
      <c r="J410">
        <v>400</v>
      </c>
      <c r="K410">
        <f t="shared" si="61"/>
        <v>101.25</v>
      </c>
      <c r="L410">
        <f t="shared" si="62"/>
        <v>6.0868357663302239</v>
      </c>
      <c r="M410">
        <f t="shared" si="63"/>
        <v>1.5707963267948966</v>
      </c>
      <c r="N410">
        <f t="shared" si="64"/>
        <v>4.7123889803846897</v>
      </c>
      <c r="O410">
        <f>TAN(L410)</f>
        <v>-0.19891236737965848</v>
      </c>
      <c r="P410" t="b">
        <f t="shared" si="65"/>
        <v>1</v>
      </c>
      <c r="Q410">
        <f t="shared" si="66"/>
        <v>319</v>
      </c>
      <c r="R410">
        <f t="shared" si="67"/>
        <v>360</v>
      </c>
      <c r="S410">
        <f t="shared" si="68"/>
        <v>360</v>
      </c>
      <c r="T410">
        <f>$O$5+($O$4-S410) / O410</f>
        <v>340.54678984251672</v>
      </c>
    </row>
    <row r="411" spans="10:20" x14ac:dyDescent="0.25">
      <c r="J411">
        <v>401</v>
      </c>
      <c r="K411">
        <f t="shared" ref="K411:K474" si="69">$R$4+(($R$3/$O$3) * J411)</f>
        <v>101.390625</v>
      </c>
      <c r="L411">
        <f t="shared" si="62"/>
        <v>6.084381397069607</v>
      </c>
      <c r="M411">
        <f t="shared" si="63"/>
        <v>1.5707963267948966</v>
      </c>
      <c r="N411">
        <f t="shared" si="64"/>
        <v>4.7123889803846897</v>
      </c>
      <c r="O411">
        <f>TAN(L411)</f>
        <v>-0.20146509791335795</v>
      </c>
      <c r="P411" t="b">
        <f t="shared" si="65"/>
        <v>1</v>
      </c>
      <c r="Q411">
        <f t="shared" si="66"/>
        <v>319</v>
      </c>
      <c r="R411">
        <f t="shared" si="67"/>
        <v>360</v>
      </c>
      <c r="S411">
        <f t="shared" si="68"/>
        <v>360</v>
      </c>
      <c r="T411">
        <f>$O$5+($O$4-S411) / O411</f>
        <v>339.2727782983095</v>
      </c>
    </row>
    <row r="412" spans="10:20" x14ac:dyDescent="0.25">
      <c r="J412">
        <v>402</v>
      </c>
      <c r="K412">
        <f t="shared" si="69"/>
        <v>101.53125</v>
      </c>
      <c r="L412">
        <f t="shared" si="62"/>
        <v>6.0819270278089901</v>
      </c>
      <c r="M412">
        <f t="shared" si="63"/>
        <v>1.5707963267948966</v>
      </c>
      <c r="N412">
        <f t="shared" si="64"/>
        <v>4.7123889803846897</v>
      </c>
      <c r="O412">
        <f>TAN(L412)</f>
        <v>-0.20402035419705999</v>
      </c>
      <c r="P412" t="b">
        <f t="shared" si="65"/>
        <v>1</v>
      </c>
      <c r="Q412">
        <f t="shared" si="66"/>
        <v>319</v>
      </c>
      <c r="R412">
        <f t="shared" si="67"/>
        <v>360</v>
      </c>
      <c r="S412">
        <f t="shared" si="68"/>
        <v>360</v>
      </c>
      <c r="T412">
        <f>$O$5+($O$4-S412) / O412</f>
        <v>338.02943475278119</v>
      </c>
    </row>
    <row r="413" spans="10:20" x14ac:dyDescent="0.25">
      <c r="J413">
        <v>403</v>
      </c>
      <c r="K413">
        <f t="shared" si="69"/>
        <v>101.671875</v>
      </c>
      <c r="L413">
        <f t="shared" si="62"/>
        <v>6.0794726585483732</v>
      </c>
      <c r="M413">
        <f t="shared" si="63"/>
        <v>1.5707963267948966</v>
      </c>
      <c r="N413">
        <f t="shared" si="64"/>
        <v>4.7123889803846897</v>
      </c>
      <c r="O413">
        <f>TAN(L413)</f>
        <v>-0.20657817081260152</v>
      </c>
      <c r="P413" t="b">
        <f t="shared" si="65"/>
        <v>1</v>
      </c>
      <c r="Q413">
        <f t="shared" si="66"/>
        <v>319</v>
      </c>
      <c r="R413">
        <f t="shared" si="67"/>
        <v>360</v>
      </c>
      <c r="S413">
        <f t="shared" si="68"/>
        <v>360</v>
      </c>
      <c r="T413">
        <f>$O$5+($O$4-S413) / O413</f>
        <v>336.81565056621162</v>
      </c>
    </row>
    <row r="414" spans="10:20" x14ac:dyDescent="0.25">
      <c r="J414">
        <v>404</v>
      </c>
      <c r="K414">
        <f t="shared" si="69"/>
        <v>101.8125</v>
      </c>
      <c r="L414">
        <f t="shared" si="62"/>
        <v>6.0770182892877562</v>
      </c>
      <c r="M414">
        <f t="shared" si="63"/>
        <v>1.5707963267948966</v>
      </c>
      <c r="N414">
        <f t="shared" si="64"/>
        <v>4.7123889803846897</v>
      </c>
      <c r="O414">
        <f>TAN(L414)</f>
        <v>-0.20913858247291106</v>
      </c>
      <c r="P414" t="b">
        <f t="shared" si="65"/>
        <v>1</v>
      </c>
      <c r="Q414">
        <f t="shared" si="66"/>
        <v>319</v>
      </c>
      <c r="R414">
        <f t="shared" si="67"/>
        <v>360</v>
      </c>
      <c r="S414">
        <f t="shared" si="68"/>
        <v>360</v>
      </c>
      <c r="T414">
        <f>$O$5+($O$4-S414) / O414</f>
        <v>335.63036988926001</v>
      </c>
    </row>
    <row r="415" spans="10:20" x14ac:dyDescent="0.25">
      <c r="J415">
        <v>405</v>
      </c>
      <c r="K415">
        <f t="shared" si="69"/>
        <v>101.953125</v>
      </c>
      <c r="L415">
        <f t="shared" si="62"/>
        <v>6.0745639200271393</v>
      </c>
      <c r="M415">
        <f t="shared" si="63"/>
        <v>1.5707963267948966</v>
      </c>
      <c r="N415">
        <f t="shared" si="64"/>
        <v>4.7123889803846897</v>
      </c>
      <c r="O415">
        <f>TAN(L415)</f>
        <v>-0.21170162402398332</v>
      </c>
      <c r="P415" t="b">
        <f t="shared" si="65"/>
        <v>1</v>
      </c>
      <c r="Q415">
        <f t="shared" si="66"/>
        <v>319</v>
      </c>
      <c r="R415">
        <f t="shared" si="67"/>
        <v>360</v>
      </c>
      <c r="S415">
        <f t="shared" si="68"/>
        <v>360</v>
      </c>
      <c r="T415">
        <f>$O$5+($O$4-S415) / O415</f>
        <v>334.47258655764603</v>
      </c>
    </row>
    <row r="416" spans="10:20" x14ac:dyDescent="0.25">
      <c r="J416">
        <v>406</v>
      </c>
      <c r="K416">
        <f t="shared" si="69"/>
        <v>102.09375</v>
      </c>
      <c r="L416">
        <f t="shared" si="62"/>
        <v>6.0721095507665224</v>
      </c>
      <c r="M416">
        <f t="shared" si="63"/>
        <v>1.5707963267948966</v>
      </c>
      <c r="N416">
        <f t="shared" si="64"/>
        <v>4.7123889803846897</v>
      </c>
      <c r="O416">
        <f>TAN(L416)</f>
        <v>-0.21426733044686816</v>
      </c>
      <c r="P416" t="b">
        <f t="shared" si="65"/>
        <v>1</v>
      </c>
      <c r="Q416">
        <f t="shared" si="66"/>
        <v>319</v>
      </c>
      <c r="R416">
        <f t="shared" si="67"/>
        <v>360</v>
      </c>
      <c r="S416">
        <f t="shared" si="68"/>
        <v>360</v>
      </c>
      <c r="T416">
        <f>$O$5+($O$4-S416) / O416</f>
        <v>333.3413412034804</v>
      </c>
    </row>
    <row r="417" spans="10:20" x14ac:dyDescent="0.25">
      <c r="J417">
        <v>407</v>
      </c>
      <c r="K417">
        <f t="shared" si="69"/>
        <v>102.234375</v>
      </c>
      <c r="L417">
        <f t="shared" si="62"/>
        <v>6.0696551815059046</v>
      </c>
      <c r="M417">
        <f t="shared" si="63"/>
        <v>1.5707963267948966</v>
      </c>
      <c r="N417">
        <f t="shared" si="64"/>
        <v>4.7123889803846897</v>
      </c>
      <c r="O417">
        <f>TAN(L417)</f>
        <v>-0.21683573685967575</v>
      </c>
      <c r="P417" t="b">
        <f t="shared" si="65"/>
        <v>1</v>
      </c>
      <c r="Q417">
        <f t="shared" si="66"/>
        <v>319</v>
      </c>
      <c r="R417">
        <f t="shared" si="67"/>
        <v>360</v>
      </c>
      <c r="S417">
        <f t="shared" si="68"/>
        <v>360</v>
      </c>
      <c r="T417">
        <f>$O$5+($O$4-S417) / O417</f>
        <v>332.23571856581418</v>
      </c>
    </row>
    <row r="418" spans="10:20" x14ac:dyDescent="0.25">
      <c r="J418">
        <v>408</v>
      </c>
      <c r="K418">
        <f t="shared" si="69"/>
        <v>102.375</v>
      </c>
      <c r="L418">
        <f t="shared" si="62"/>
        <v>6.0672008122452876</v>
      </c>
      <c r="M418">
        <f t="shared" si="63"/>
        <v>1.5707963267948966</v>
      </c>
      <c r="N418">
        <f t="shared" si="64"/>
        <v>4.7123889803846897</v>
      </c>
      <c r="O418">
        <f>TAN(L418)</f>
        <v>-0.21940687851959248</v>
      </c>
      <c r="P418" t="b">
        <f t="shared" si="65"/>
        <v>1</v>
      </c>
      <c r="Q418">
        <f t="shared" si="66"/>
        <v>319</v>
      </c>
      <c r="R418">
        <f t="shared" si="67"/>
        <v>360</v>
      </c>
      <c r="S418">
        <f t="shared" si="68"/>
        <v>360</v>
      </c>
      <c r="T418">
        <f>$O$5+($O$4-S418) / O418</f>
        <v>331.15484498456163</v>
      </c>
    </row>
    <row r="419" spans="10:20" x14ac:dyDescent="0.25">
      <c r="J419">
        <v>409</v>
      </c>
      <c r="K419">
        <f t="shared" si="69"/>
        <v>102.515625</v>
      </c>
      <c r="L419">
        <f t="shared" si="62"/>
        <v>6.0647464429846707</v>
      </c>
      <c r="M419">
        <f t="shared" si="63"/>
        <v>1.5707963267948966</v>
      </c>
      <c r="N419">
        <f t="shared" si="64"/>
        <v>4.7123889803846897</v>
      </c>
      <c r="O419">
        <f>TAN(L419)</f>
        <v>-0.22198079082492142</v>
      </c>
      <c r="P419" t="b">
        <f t="shared" si="65"/>
        <v>1</v>
      </c>
      <c r="Q419">
        <f t="shared" si="66"/>
        <v>319</v>
      </c>
      <c r="R419">
        <f t="shared" si="67"/>
        <v>360</v>
      </c>
      <c r="S419">
        <f t="shared" si="68"/>
        <v>360</v>
      </c>
      <c r="T419">
        <f>$O$5+($O$4-S419) / O419</f>
        <v>330.09788606336758</v>
      </c>
    </row>
    <row r="420" spans="10:20" x14ac:dyDescent="0.25">
      <c r="J420">
        <v>410</v>
      </c>
      <c r="K420">
        <f t="shared" si="69"/>
        <v>102.65625</v>
      </c>
      <c r="L420">
        <f t="shared" si="62"/>
        <v>6.0622920737240538</v>
      </c>
      <c r="M420">
        <f t="shared" si="63"/>
        <v>1.5707963267948966</v>
      </c>
      <c r="N420">
        <f t="shared" si="64"/>
        <v>4.7123889803846897</v>
      </c>
      <c r="O420">
        <f>TAN(L420)</f>
        <v>-0.22455750931712973</v>
      </c>
      <c r="P420" t="b">
        <f t="shared" si="65"/>
        <v>1</v>
      </c>
      <c r="Q420">
        <f t="shared" si="66"/>
        <v>319</v>
      </c>
      <c r="R420">
        <f t="shared" si="67"/>
        <v>360</v>
      </c>
      <c r="S420">
        <f t="shared" si="68"/>
        <v>360</v>
      </c>
      <c r="T420">
        <f>$O$5+($O$4-S420) / O420</f>
        <v>329.06404448828806</v>
      </c>
    </row>
    <row r="421" spans="10:20" x14ac:dyDescent="0.25">
      <c r="J421">
        <v>411</v>
      </c>
      <c r="K421">
        <f t="shared" si="69"/>
        <v>102.796875</v>
      </c>
      <c r="L421">
        <f t="shared" si="62"/>
        <v>6.0598377044634368</v>
      </c>
      <c r="M421">
        <f t="shared" si="63"/>
        <v>1.5707963267948966</v>
      </c>
      <c r="N421">
        <f t="shared" si="64"/>
        <v>4.7123889803846897</v>
      </c>
      <c r="O421">
        <f>TAN(L421)</f>
        <v>-0.22713706968291622</v>
      </c>
      <c r="P421" t="b">
        <f t="shared" si="65"/>
        <v>1</v>
      </c>
      <c r="Q421">
        <f t="shared" si="66"/>
        <v>319</v>
      </c>
      <c r="R421">
        <f t="shared" si="67"/>
        <v>360</v>
      </c>
      <c r="S421">
        <f t="shared" si="68"/>
        <v>360</v>
      </c>
      <c r="T421">
        <f>$O$5+($O$4-S421) / O421</f>
        <v>328.05255799029214</v>
      </c>
    </row>
    <row r="422" spans="10:20" x14ac:dyDescent="0.25">
      <c r="J422">
        <v>412</v>
      </c>
      <c r="K422">
        <f t="shared" si="69"/>
        <v>102.9375</v>
      </c>
      <c r="L422">
        <f t="shared" si="62"/>
        <v>6.0573833352028199</v>
      </c>
      <c r="M422">
        <f t="shared" si="63"/>
        <v>1.5707963267948966</v>
      </c>
      <c r="N422">
        <f t="shared" si="64"/>
        <v>4.7123889803846897</v>
      </c>
      <c r="O422">
        <f>TAN(L422)</f>
        <v>-0.22971950775629502</v>
      </c>
      <c r="P422" t="b">
        <f t="shared" si="65"/>
        <v>1</v>
      </c>
      <c r="Q422">
        <f t="shared" si="66"/>
        <v>319</v>
      </c>
      <c r="R422">
        <f t="shared" si="67"/>
        <v>360</v>
      </c>
      <c r="S422">
        <f t="shared" si="68"/>
        <v>360</v>
      </c>
      <c r="T422">
        <f>$O$5+($O$4-S422) / O422</f>
        <v>327.06269744064406</v>
      </c>
    </row>
    <row r="423" spans="10:20" x14ac:dyDescent="0.25">
      <c r="J423">
        <v>413</v>
      </c>
      <c r="K423">
        <f t="shared" si="69"/>
        <v>103.078125</v>
      </c>
      <c r="L423">
        <f t="shared" si="62"/>
        <v>6.054928965942203</v>
      </c>
      <c r="M423">
        <f t="shared" si="63"/>
        <v>1.5707963267948966</v>
      </c>
      <c r="N423">
        <f t="shared" si="64"/>
        <v>4.7123889803846897</v>
      </c>
      <c r="O423">
        <f>TAN(L423)</f>
        <v>-0.23230485952069524</v>
      </c>
      <c r="P423" t="b">
        <f t="shared" si="65"/>
        <v>1</v>
      </c>
      <c r="Q423">
        <f t="shared" si="66"/>
        <v>319</v>
      </c>
      <c r="R423">
        <f t="shared" si="67"/>
        <v>360</v>
      </c>
      <c r="S423">
        <f t="shared" si="68"/>
        <v>360</v>
      </c>
      <c r="T423">
        <f>$O$5+($O$4-S423) / O423</f>
        <v>326.09376506916453</v>
      </c>
    </row>
    <row r="424" spans="10:20" x14ac:dyDescent="0.25">
      <c r="J424">
        <v>414</v>
      </c>
      <c r="K424">
        <f t="shared" si="69"/>
        <v>103.21875</v>
      </c>
      <c r="L424">
        <f t="shared" si="62"/>
        <v>6.052474596681586</v>
      </c>
      <c r="M424">
        <f t="shared" si="63"/>
        <v>1.5707963267948966</v>
      </c>
      <c r="N424">
        <f t="shared" si="64"/>
        <v>4.7123889803846897</v>
      </c>
      <c r="O424">
        <f>TAN(L424)</f>
        <v>-0.23489316111107794</v>
      </c>
      <c r="P424" t="b">
        <f t="shared" si="65"/>
        <v>1</v>
      </c>
      <c r="Q424">
        <f t="shared" si="66"/>
        <v>319</v>
      </c>
      <c r="R424">
        <f t="shared" si="67"/>
        <v>360</v>
      </c>
      <c r="S424">
        <f t="shared" si="68"/>
        <v>360</v>
      </c>
      <c r="T424">
        <f>$O$5+($O$4-S424) / O424</f>
        <v>325.14509279621922</v>
      </c>
    </row>
    <row r="425" spans="10:20" x14ac:dyDescent="0.25">
      <c r="J425">
        <v>415</v>
      </c>
      <c r="K425">
        <f t="shared" si="69"/>
        <v>103.359375</v>
      </c>
      <c r="L425">
        <f t="shared" si="62"/>
        <v>6.0500202274209691</v>
      </c>
      <c r="M425">
        <f t="shared" si="63"/>
        <v>1.5707963267948966</v>
      </c>
      <c r="N425">
        <f t="shared" si="64"/>
        <v>4.7123889803846897</v>
      </c>
      <c r="O425">
        <f>TAN(L425)</f>
        <v>-0.23748444881607006</v>
      </c>
      <c r="P425" t="b">
        <f t="shared" si="65"/>
        <v>1</v>
      </c>
      <c r="Q425">
        <f t="shared" si="66"/>
        <v>319</v>
      </c>
      <c r="R425">
        <f t="shared" si="67"/>
        <v>360</v>
      </c>
      <c r="S425">
        <f t="shared" si="68"/>
        <v>360</v>
      </c>
      <c r="T425">
        <f>$O$5+($O$4-S425) / O425</f>
        <v>324.21604067005603</v>
      </c>
    </row>
    <row r="426" spans="10:20" x14ac:dyDescent="0.25">
      <c r="J426">
        <v>416</v>
      </c>
      <c r="K426">
        <f t="shared" si="69"/>
        <v>103.5</v>
      </c>
      <c r="L426">
        <f t="shared" si="62"/>
        <v>6.0475658581603522</v>
      </c>
      <c r="M426">
        <f t="shared" si="63"/>
        <v>1.5707963267948966</v>
      </c>
      <c r="N426">
        <f t="shared" si="64"/>
        <v>4.7123889803846897</v>
      </c>
      <c r="O426">
        <f>TAN(L426)</f>
        <v>-0.24007875908011581</v>
      </c>
      <c r="P426" t="b">
        <f t="shared" si="65"/>
        <v>1</v>
      </c>
      <c r="Q426">
        <f t="shared" si="66"/>
        <v>319</v>
      </c>
      <c r="R426">
        <f t="shared" si="67"/>
        <v>360</v>
      </c>
      <c r="S426">
        <f t="shared" si="68"/>
        <v>360</v>
      </c>
      <c r="T426">
        <f>$O$5+($O$4-S426) / O426</f>
        <v>323.30599540180845</v>
      </c>
    </row>
    <row r="427" spans="10:20" x14ac:dyDescent="0.25">
      <c r="J427">
        <v>417</v>
      </c>
      <c r="K427">
        <f t="shared" si="69"/>
        <v>103.640625</v>
      </c>
      <c r="L427">
        <f t="shared" si="62"/>
        <v>6.0451114888997344</v>
      </c>
      <c r="M427">
        <f t="shared" si="63"/>
        <v>1.5707963267948966</v>
      </c>
      <c r="N427">
        <f t="shared" si="64"/>
        <v>4.7123889803846897</v>
      </c>
      <c r="O427">
        <f>TAN(L427)</f>
        <v>-0.24267612850564685</v>
      </c>
      <c r="P427" t="b">
        <f t="shared" si="65"/>
        <v>1</v>
      </c>
      <c r="Q427">
        <f t="shared" si="66"/>
        <v>319</v>
      </c>
      <c r="R427">
        <f t="shared" si="67"/>
        <v>360</v>
      </c>
      <c r="S427">
        <f t="shared" si="68"/>
        <v>360</v>
      </c>
      <c r="T427">
        <f>$O$5+($O$4-S427) / O427</f>
        <v>322.41436899111659</v>
      </c>
    </row>
    <row r="428" spans="10:20" x14ac:dyDescent="0.25">
      <c r="J428">
        <v>418</v>
      </c>
      <c r="K428">
        <f t="shared" si="69"/>
        <v>103.78125</v>
      </c>
      <c r="L428">
        <f t="shared" si="62"/>
        <v>6.0426571196391174</v>
      </c>
      <c r="M428">
        <f t="shared" si="63"/>
        <v>1.5707963267948966</v>
      </c>
      <c r="N428">
        <f t="shared" si="64"/>
        <v>4.7123889803846897</v>
      </c>
      <c r="O428">
        <f>TAN(L428)</f>
        <v>-0.24527659385526557</v>
      </c>
      <c r="P428" t="b">
        <f t="shared" si="65"/>
        <v>1</v>
      </c>
      <c r="Q428">
        <f t="shared" si="66"/>
        <v>319</v>
      </c>
      <c r="R428">
        <f t="shared" si="67"/>
        <v>360</v>
      </c>
      <c r="S428">
        <f t="shared" si="68"/>
        <v>360</v>
      </c>
      <c r="T428">
        <f>$O$5+($O$4-S428) / O428</f>
        <v>321.54059743589613</v>
      </c>
    </row>
    <row r="429" spans="10:20" x14ac:dyDescent="0.25">
      <c r="J429">
        <v>419</v>
      </c>
      <c r="K429">
        <f t="shared" si="69"/>
        <v>103.921875</v>
      </c>
      <c r="L429">
        <f t="shared" si="62"/>
        <v>6.0402027503785005</v>
      </c>
      <c r="M429">
        <f t="shared" si="63"/>
        <v>1.5707963267948966</v>
      </c>
      <c r="N429">
        <f t="shared" si="64"/>
        <v>4.7123889803846897</v>
      </c>
      <c r="O429">
        <f>TAN(L429)</f>
        <v>-0.24788019205395637</v>
      </c>
      <c r="P429" t="b">
        <f t="shared" si="65"/>
        <v>1</v>
      </c>
      <c r="Q429">
        <f t="shared" si="66"/>
        <v>319</v>
      </c>
      <c r="R429">
        <f t="shared" si="67"/>
        <v>360</v>
      </c>
      <c r="S429">
        <f t="shared" si="68"/>
        <v>360</v>
      </c>
      <c r="T429">
        <f>$O$5+($O$4-S429) / O429</f>
        <v>320.68413952029931</v>
      </c>
    </row>
    <row r="430" spans="10:20" x14ac:dyDescent="0.25">
      <c r="J430">
        <v>420</v>
      </c>
      <c r="K430">
        <f t="shared" si="69"/>
        <v>104.0625</v>
      </c>
      <c r="L430">
        <f t="shared" si="62"/>
        <v>6.0377483811178836</v>
      </c>
      <c r="M430">
        <f t="shared" si="63"/>
        <v>1.5707963267948966</v>
      </c>
      <c r="N430">
        <f t="shared" si="64"/>
        <v>4.7123889803846897</v>
      </c>
      <c r="O430">
        <f>TAN(L430)</f>
        <v>-0.25048696019130579</v>
      </c>
      <c r="P430" t="b">
        <f t="shared" si="65"/>
        <v>1</v>
      </c>
      <c r="Q430">
        <f t="shared" si="66"/>
        <v>319</v>
      </c>
      <c r="R430">
        <f t="shared" si="67"/>
        <v>360</v>
      </c>
      <c r="S430">
        <f t="shared" si="68"/>
        <v>360</v>
      </c>
      <c r="T430">
        <f>$O$5+($O$4-S430) / O430</f>
        <v>319.84447567540155</v>
      </c>
    </row>
    <row r="431" spans="10:20" x14ac:dyDescent="0.25">
      <c r="J431">
        <v>421</v>
      </c>
      <c r="K431">
        <f t="shared" si="69"/>
        <v>104.203125</v>
      </c>
      <c r="L431">
        <f t="shared" si="62"/>
        <v>6.0352940118572667</v>
      </c>
      <c r="M431">
        <f t="shared" si="63"/>
        <v>1.5707963267948966</v>
      </c>
      <c r="N431">
        <f t="shared" si="64"/>
        <v>4.7123889803846897</v>
      </c>
      <c r="O431">
        <f>TAN(L431)</f>
        <v>-0.25309693552374646</v>
      </c>
      <c r="P431" t="b">
        <f t="shared" si="65"/>
        <v>1</v>
      </c>
      <c r="Q431">
        <f t="shared" si="66"/>
        <v>319</v>
      </c>
      <c r="R431">
        <f t="shared" si="67"/>
        <v>360</v>
      </c>
      <c r="S431">
        <f t="shared" si="68"/>
        <v>360</v>
      </c>
      <c r="T431">
        <f>$O$5+($O$4-S431) / O431</f>
        <v>319.02110690756876</v>
      </c>
    </row>
    <row r="432" spans="10:20" x14ac:dyDescent="0.25">
      <c r="J432">
        <v>422</v>
      </c>
      <c r="K432">
        <f t="shared" si="69"/>
        <v>104.34375</v>
      </c>
      <c r="L432">
        <f t="shared" si="62"/>
        <v>6.0328396425966497</v>
      </c>
      <c r="M432">
        <f t="shared" si="63"/>
        <v>1.5707963267948966</v>
      </c>
      <c r="N432">
        <f t="shared" si="64"/>
        <v>4.7123889803846897</v>
      </c>
      <c r="O432">
        <f>TAN(L432)</f>
        <v>-0.25571015547681936</v>
      </c>
      <c r="P432" t="b">
        <f t="shared" si="65"/>
        <v>1</v>
      </c>
      <c r="Q432">
        <f t="shared" si="66"/>
        <v>319</v>
      </c>
      <c r="R432">
        <f t="shared" si="67"/>
        <v>360</v>
      </c>
      <c r="S432">
        <f t="shared" si="68"/>
        <v>360</v>
      </c>
      <c r="T432">
        <f>$O$5+($O$4-S432) / O432</f>
        <v>318.21355378986129</v>
      </c>
    </row>
    <row r="433" spans="10:20" x14ac:dyDescent="0.25">
      <c r="J433">
        <v>423</v>
      </c>
      <c r="K433">
        <f t="shared" si="69"/>
        <v>104.484375</v>
      </c>
      <c r="L433">
        <f t="shared" si="62"/>
        <v>6.0303852733360328</v>
      </c>
      <c r="M433">
        <f t="shared" si="63"/>
        <v>1.5707963267948966</v>
      </c>
      <c r="N433">
        <f t="shared" si="64"/>
        <v>4.7123889803846897</v>
      </c>
      <c r="O433">
        <f>TAN(L433)</f>
        <v>-0.25832665764745522</v>
      </c>
      <c r="P433" t="b">
        <f t="shared" si="65"/>
        <v>1</v>
      </c>
      <c r="Q433">
        <f t="shared" si="66"/>
        <v>319</v>
      </c>
      <c r="R433">
        <f t="shared" si="67"/>
        <v>360</v>
      </c>
      <c r="S433">
        <f t="shared" si="68"/>
        <v>360</v>
      </c>
      <c r="T433">
        <f>$O$5+($O$4-S433) / O433</f>
        <v>317.42135551219224</v>
      </c>
    </row>
    <row r="434" spans="10:20" x14ac:dyDescent="0.25">
      <c r="J434">
        <v>424</v>
      </c>
      <c r="K434">
        <f t="shared" si="69"/>
        <v>104.625</v>
      </c>
      <c r="L434">
        <f t="shared" si="62"/>
        <v>6.0279309040754159</v>
      </c>
      <c r="M434">
        <f t="shared" si="63"/>
        <v>1.5707963267948966</v>
      </c>
      <c r="N434">
        <f t="shared" si="64"/>
        <v>4.7123889803846897</v>
      </c>
      <c r="O434">
        <f>TAN(L434)</f>
        <v>-0.26094647980627633</v>
      </c>
      <c r="P434" t="b">
        <f t="shared" si="65"/>
        <v>1</v>
      </c>
      <c r="Q434">
        <f t="shared" si="66"/>
        <v>319</v>
      </c>
      <c r="R434">
        <f t="shared" si="67"/>
        <v>360</v>
      </c>
      <c r="S434">
        <f t="shared" si="68"/>
        <v>360</v>
      </c>
      <c r="T434">
        <f>$O$5+($O$4-S434) / O434</f>
        <v>316.64406898628317</v>
      </c>
    </row>
    <row r="435" spans="10:20" x14ac:dyDescent="0.25">
      <c r="J435">
        <v>425</v>
      </c>
      <c r="K435">
        <f t="shared" si="69"/>
        <v>104.765625</v>
      </c>
      <c r="L435">
        <f t="shared" si="62"/>
        <v>6.0254765348147981</v>
      </c>
      <c r="M435">
        <f t="shared" si="63"/>
        <v>1.5707963267948966</v>
      </c>
      <c r="N435">
        <f t="shared" si="64"/>
        <v>4.7123889803846897</v>
      </c>
      <c r="O435">
        <f>TAN(L435)</f>
        <v>-0.26356965989991876</v>
      </c>
      <c r="P435" t="b">
        <f t="shared" si="65"/>
        <v>1</v>
      </c>
      <c r="Q435">
        <f t="shared" si="66"/>
        <v>319</v>
      </c>
      <c r="R435">
        <f t="shared" si="67"/>
        <v>360</v>
      </c>
      <c r="S435">
        <f t="shared" si="68"/>
        <v>360</v>
      </c>
      <c r="T435">
        <f>$O$5+($O$4-S435) / O435</f>
        <v>315.88126800176582</v>
      </c>
    </row>
    <row r="436" spans="10:20" x14ac:dyDescent="0.25">
      <c r="J436">
        <v>426</v>
      </c>
      <c r="K436">
        <f t="shared" si="69"/>
        <v>104.90625</v>
      </c>
      <c r="L436">
        <f t="shared" si="62"/>
        <v>6.0230221655541811</v>
      </c>
      <c r="M436">
        <f t="shared" si="63"/>
        <v>1.5707963267948966</v>
      </c>
      <c r="N436">
        <f t="shared" si="64"/>
        <v>4.7123889803846897</v>
      </c>
      <c r="O436">
        <f>TAN(L436)</f>
        <v>-0.26619623605337056</v>
      </c>
      <c r="P436" t="b">
        <f t="shared" si="65"/>
        <v>1</v>
      </c>
      <c r="Q436">
        <f t="shared" si="66"/>
        <v>319</v>
      </c>
      <c r="R436">
        <f t="shared" si="67"/>
        <v>360</v>
      </c>
      <c r="S436">
        <f t="shared" si="68"/>
        <v>360</v>
      </c>
      <c r="T436">
        <f>$O$5+($O$4-S436) / O436</f>
        <v>315.13254243005201</v>
      </c>
    </row>
    <row r="437" spans="10:20" x14ac:dyDescent="0.25">
      <c r="J437">
        <v>427</v>
      </c>
      <c r="K437">
        <f t="shared" si="69"/>
        <v>105.046875</v>
      </c>
      <c r="L437">
        <f t="shared" si="62"/>
        <v>6.0205677962935642</v>
      </c>
      <c r="M437">
        <f t="shared" si="63"/>
        <v>1.5707963267948966</v>
      </c>
      <c r="N437">
        <f t="shared" si="64"/>
        <v>4.7123889803846897</v>
      </c>
      <c r="O437">
        <f>TAN(L437)</f>
        <v>-0.26882624657234055</v>
      </c>
      <c r="P437" t="b">
        <f t="shared" si="65"/>
        <v>1</v>
      </c>
      <c r="Q437">
        <f t="shared" si="66"/>
        <v>319</v>
      </c>
      <c r="R437">
        <f t="shared" si="67"/>
        <v>360</v>
      </c>
      <c r="S437">
        <f t="shared" si="68"/>
        <v>360</v>
      </c>
      <c r="T437">
        <f>$O$5+($O$4-S437) / O437</f>
        <v>314.39749747284458</v>
      </c>
    </row>
    <row r="438" spans="10:20" x14ac:dyDescent="0.25">
      <c r="J438">
        <v>428</v>
      </c>
      <c r="K438">
        <f t="shared" si="69"/>
        <v>105.1875</v>
      </c>
      <c r="L438">
        <f t="shared" si="62"/>
        <v>6.0181134270329473</v>
      </c>
      <c r="M438">
        <f t="shared" si="63"/>
        <v>1.5707963267948966</v>
      </c>
      <c r="N438">
        <f t="shared" si="64"/>
        <v>4.7123889803846897</v>
      </c>
      <c r="O438">
        <f>TAN(L438)</f>
        <v>-0.27145972994563811</v>
      </c>
      <c r="P438" t="b">
        <f t="shared" si="65"/>
        <v>1</v>
      </c>
      <c r="Q438">
        <f t="shared" si="66"/>
        <v>319</v>
      </c>
      <c r="R438">
        <f t="shared" si="67"/>
        <v>360</v>
      </c>
      <c r="S438">
        <f t="shared" si="68"/>
        <v>360</v>
      </c>
      <c r="T438">
        <f>$O$5+($O$4-S438) / O438</f>
        <v>313.67575295239982</v>
      </c>
    </row>
    <row r="439" spans="10:20" x14ac:dyDescent="0.25">
      <c r="J439">
        <v>429</v>
      </c>
      <c r="K439">
        <f t="shared" si="69"/>
        <v>105.328125</v>
      </c>
      <c r="L439">
        <f t="shared" si="62"/>
        <v>6.0156590577723303</v>
      </c>
      <c r="M439">
        <f t="shared" si="63"/>
        <v>1.5707963267948966</v>
      </c>
      <c r="N439">
        <f t="shared" si="64"/>
        <v>4.7123889803846897</v>
      </c>
      <c r="O439">
        <f>TAN(L439)</f>
        <v>-0.27409672484757941</v>
      </c>
      <c r="P439" t="b">
        <f t="shared" si="65"/>
        <v>1</v>
      </c>
      <c r="Q439">
        <f t="shared" si="66"/>
        <v>319</v>
      </c>
      <c r="R439">
        <f t="shared" si="67"/>
        <v>360</v>
      </c>
      <c r="S439">
        <f t="shared" si="68"/>
        <v>360</v>
      </c>
      <c r="T439">
        <f>$O$5+($O$4-S439) / O439</f>
        <v>312.9669426408567</v>
      </c>
    </row>
    <row r="440" spans="10:20" x14ac:dyDescent="0.25">
      <c r="J440">
        <v>430</v>
      </c>
      <c r="K440">
        <f t="shared" si="69"/>
        <v>105.46875</v>
      </c>
      <c r="L440">
        <f t="shared" si="62"/>
        <v>6.0132046885117134</v>
      </c>
      <c r="M440">
        <f t="shared" si="63"/>
        <v>1.5707963267948966</v>
      </c>
      <c r="N440">
        <f t="shared" si="64"/>
        <v>4.7123889803846897</v>
      </c>
      <c r="O440">
        <f>TAN(L440)</f>
        <v>-0.27673727014041455</v>
      </c>
      <c r="P440" t="b">
        <f t="shared" si="65"/>
        <v>1</v>
      </c>
      <c r="Q440">
        <f t="shared" si="66"/>
        <v>319</v>
      </c>
      <c r="R440">
        <f t="shared" si="67"/>
        <v>360</v>
      </c>
      <c r="S440">
        <f t="shared" si="68"/>
        <v>360</v>
      </c>
      <c r="T440">
        <f>$O$5+($O$4-S440) / O440</f>
        <v>312.27071362614851</v>
      </c>
    </row>
    <row r="441" spans="10:20" x14ac:dyDescent="0.25">
      <c r="J441">
        <v>431</v>
      </c>
      <c r="K441">
        <f t="shared" si="69"/>
        <v>105.609375</v>
      </c>
      <c r="L441">
        <f t="shared" si="62"/>
        <v>6.0107503192510965</v>
      </c>
      <c r="M441">
        <f t="shared" si="63"/>
        <v>1.5707963267948966</v>
      </c>
      <c r="N441">
        <f t="shared" si="64"/>
        <v>4.7123889803846897</v>
      </c>
      <c r="O441">
        <f>TAN(L441)</f>
        <v>-0.2793814048767766</v>
      </c>
      <c r="P441" t="b">
        <f t="shared" si="65"/>
        <v>1</v>
      </c>
      <c r="Q441">
        <f t="shared" si="66"/>
        <v>319</v>
      </c>
      <c r="R441">
        <f t="shared" si="67"/>
        <v>360</v>
      </c>
      <c r="S441">
        <f t="shared" si="68"/>
        <v>360</v>
      </c>
      <c r="T441">
        <f>$O$5+($O$4-S441) / O441</f>
        <v>311.5867257121896</v>
      </c>
    </row>
    <row r="442" spans="10:20" x14ac:dyDescent="0.25">
      <c r="J442">
        <v>432</v>
      </c>
      <c r="K442">
        <f t="shared" si="69"/>
        <v>105.75</v>
      </c>
      <c r="L442">
        <f t="shared" si="62"/>
        <v>6.0082959499904796</v>
      </c>
      <c r="M442">
        <f t="shared" si="63"/>
        <v>1.5707963267948966</v>
      </c>
      <c r="N442">
        <f t="shared" si="64"/>
        <v>4.7123889803846897</v>
      </c>
      <c r="O442">
        <f>TAN(L442)</f>
        <v>-0.28202916830215313</v>
      </c>
      <c r="P442" t="b">
        <f t="shared" si="65"/>
        <v>1</v>
      </c>
      <c r="Q442">
        <f t="shared" si="66"/>
        <v>319</v>
      </c>
      <c r="R442">
        <f t="shared" si="67"/>
        <v>360</v>
      </c>
      <c r="S442">
        <f t="shared" si="68"/>
        <v>360</v>
      </c>
      <c r="T442">
        <f>$O$5+($O$4-S442) / O442</f>
        <v>310.91465085119466</v>
      </c>
    </row>
    <row r="443" spans="10:20" x14ac:dyDescent="0.25">
      <c r="J443">
        <v>433</v>
      </c>
      <c r="K443">
        <f t="shared" si="69"/>
        <v>105.890625</v>
      </c>
      <c r="L443">
        <f t="shared" si="62"/>
        <v>6.0058415807298626</v>
      </c>
      <c r="M443">
        <f t="shared" si="63"/>
        <v>1.5707963267948966</v>
      </c>
      <c r="N443">
        <f t="shared" si="64"/>
        <v>4.7123889803846897</v>
      </c>
      <c r="O443">
        <f>TAN(L443)</f>
        <v>-0.28468059985738048</v>
      </c>
      <c r="P443" t="b">
        <f t="shared" si="65"/>
        <v>1</v>
      </c>
      <c r="Q443">
        <f t="shared" si="66"/>
        <v>319</v>
      </c>
      <c r="R443">
        <f t="shared" si="67"/>
        <v>360</v>
      </c>
      <c r="S443">
        <f t="shared" si="68"/>
        <v>360</v>
      </c>
      <c r="T443">
        <f>$O$5+($O$4-S443) / O443</f>
        <v>310.2541726061404</v>
      </c>
    </row>
    <row r="444" spans="10:20" x14ac:dyDescent="0.25">
      <c r="J444">
        <v>434</v>
      </c>
      <c r="K444">
        <f t="shared" si="69"/>
        <v>106.03125</v>
      </c>
      <c r="L444">
        <f t="shared" si="62"/>
        <v>6.0033872114692457</v>
      </c>
      <c r="M444">
        <f t="shared" si="63"/>
        <v>1.5707963267948966</v>
      </c>
      <c r="N444">
        <f t="shared" si="64"/>
        <v>4.7123889803846897</v>
      </c>
      <c r="O444">
        <f>TAN(L444)</f>
        <v>-0.28733573918116145</v>
      </c>
      <c r="P444" t="b">
        <f t="shared" si="65"/>
        <v>1</v>
      </c>
      <c r="Q444">
        <f t="shared" si="66"/>
        <v>319</v>
      </c>
      <c r="R444">
        <f t="shared" si="67"/>
        <v>360</v>
      </c>
      <c r="S444">
        <f t="shared" si="68"/>
        <v>360</v>
      </c>
      <c r="T444">
        <f>$O$5+($O$4-S444) / O444</f>
        <v>309.60498564151902</v>
      </c>
    </row>
    <row r="445" spans="10:20" x14ac:dyDescent="0.25">
      <c r="J445">
        <v>435</v>
      </c>
      <c r="K445">
        <f t="shared" si="69"/>
        <v>106.171875</v>
      </c>
      <c r="L445">
        <f t="shared" si="62"/>
        <v>6.0009328422086279</v>
      </c>
      <c r="M445">
        <f t="shared" si="63"/>
        <v>1.5707963267948966</v>
      </c>
      <c r="N445">
        <f t="shared" si="64"/>
        <v>4.7123889803846897</v>
      </c>
      <c r="O445">
        <f>TAN(L445)</f>
        <v>-0.28999462611260679</v>
      </c>
      <c r="P445" t="b">
        <f t="shared" si="65"/>
        <v>1</v>
      </c>
      <c r="Q445">
        <f t="shared" si="66"/>
        <v>319</v>
      </c>
      <c r="R445">
        <f t="shared" si="67"/>
        <v>360</v>
      </c>
      <c r="S445">
        <f t="shared" si="68"/>
        <v>360</v>
      </c>
      <c r="T445">
        <f>$O$5+($O$4-S445) / O445</f>
        <v>308.9667952406603</v>
      </c>
    </row>
    <row r="446" spans="10:20" x14ac:dyDescent="0.25">
      <c r="J446">
        <v>436</v>
      </c>
      <c r="K446">
        <f t="shared" si="69"/>
        <v>106.3125</v>
      </c>
      <c r="L446">
        <f t="shared" si="62"/>
        <v>5.998478472948011</v>
      </c>
      <c r="M446">
        <f t="shared" si="63"/>
        <v>1.5707963267948966</v>
      </c>
      <c r="N446">
        <f t="shared" si="64"/>
        <v>4.7123889803846897</v>
      </c>
      <c r="O446">
        <f>TAN(L446)</f>
        <v>-0.29265730069379647</v>
      </c>
      <c r="P446" t="b">
        <f t="shared" si="65"/>
        <v>1</v>
      </c>
      <c r="Q446">
        <f t="shared" si="66"/>
        <v>319</v>
      </c>
      <c r="R446">
        <f t="shared" si="67"/>
        <v>360</v>
      </c>
      <c r="S446">
        <f t="shared" si="68"/>
        <v>360</v>
      </c>
      <c r="T446">
        <f>$O$5+($O$4-S446) / O446</f>
        <v>308.33931684802133</v>
      </c>
    </row>
    <row r="447" spans="10:20" x14ac:dyDescent="0.25">
      <c r="J447">
        <v>437</v>
      </c>
      <c r="K447">
        <f t="shared" si="69"/>
        <v>106.453125</v>
      </c>
      <c r="L447">
        <f t="shared" si="62"/>
        <v>5.996024103687394</v>
      </c>
      <c r="M447">
        <f t="shared" si="63"/>
        <v>1.5707963267948966</v>
      </c>
      <c r="N447">
        <f t="shared" si="64"/>
        <v>4.7123889803846897</v>
      </c>
      <c r="O447">
        <f>TAN(L447)</f>
        <v>-0.29532380317237444</v>
      </c>
      <c r="P447" t="b">
        <f t="shared" si="65"/>
        <v>1</v>
      </c>
      <c r="Q447">
        <f t="shared" si="66"/>
        <v>319</v>
      </c>
      <c r="R447">
        <f t="shared" si="67"/>
        <v>360</v>
      </c>
      <c r="S447">
        <f t="shared" si="68"/>
        <v>360</v>
      </c>
      <c r="T447">
        <f>$O$5+($O$4-S447) / O447</f>
        <v>307.72227563494573</v>
      </c>
    </row>
    <row r="448" spans="10:20" x14ac:dyDescent="0.25">
      <c r="J448">
        <v>438</v>
      </c>
      <c r="K448">
        <f t="shared" si="69"/>
        <v>106.59375</v>
      </c>
      <c r="L448">
        <f t="shared" si="62"/>
        <v>5.9935697344267771</v>
      </c>
      <c r="M448">
        <f t="shared" si="63"/>
        <v>1.5707963267948966</v>
      </c>
      <c r="N448">
        <f t="shared" si="64"/>
        <v>4.7123889803846897</v>
      </c>
      <c r="O448">
        <f>TAN(L448)</f>
        <v>-0.29799417400415812</v>
      </c>
      <c r="P448" t="b">
        <f t="shared" si="65"/>
        <v>1</v>
      </c>
      <c r="Q448">
        <f t="shared" si="66"/>
        <v>319</v>
      </c>
      <c r="R448">
        <f t="shared" si="67"/>
        <v>360</v>
      </c>
      <c r="S448">
        <f t="shared" si="68"/>
        <v>360</v>
      </c>
      <c r="T448">
        <f>$O$5+($O$4-S448) / O448</f>
        <v>307.11540608750602</v>
      </c>
    </row>
    <row r="449" spans="10:20" x14ac:dyDescent="0.25">
      <c r="J449">
        <v>439</v>
      </c>
      <c r="K449">
        <f t="shared" si="69"/>
        <v>106.734375</v>
      </c>
      <c r="L449">
        <f t="shared" si="62"/>
        <v>5.9911153651661602</v>
      </c>
      <c r="M449">
        <f t="shared" si="63"/>
        <v>1.5707963267948966</v>
      </c>
      <c r="N449">
        <f t="shared" si="64"/>
        <v>4.7123889803846897</v>
      </c>
      <c r="O449">
        <f>TAN(L449)</f>
        <v>-0.30066845385577823</v>
      </c>
      <c r="P449" t="b">
        <f t="shared" si="65"/>
        <v>1</v>
      </c>
      <c r="Q449">
        <f t="shared" si="66"/>
        <v>319</v>
      </c>
      <c r="R449">
        <f t="shared" si="67"/>
        <v>360</v>
      </c>
      <c r="S449">
        <f t="shared" si="68"/>
        <v>360</v>
      </c>
      <c r="T449">
        <f>$O$5+($O$4-S449) / O449</f>
        <v>306.51845161512489</v>
      </c>
    </row>
    <row r="450" spans="10:20" x14ac:dyDescent="0.25">
      <c r="J450">
        <v>440</v>
      </c>
      <c r="K450">
        <f t="shared" si="69"/>
        <v>106.875</v>
      </c>
      <c r="L450">
        <f t="shared" si="62"/>
        <v>5.9886609959055432</v>
      </c>
      <c r="M450">
        <f t="shared" si="63"/>
        <v>1.5707963267948966</v>
      </c>
      <c r="N450">
        <f t="shared" si="64"/>
        <v>4.7123889803846897</v>
      </c>
      <c r="O450">
        <f>TAN(L450)</f>
        <v>-0.30334668360734252</v>
      </c>
      <c r="P450" t="b">
        <f t="shared" si="65"/>
        <v>1</v>
      </c>
      <c r="Q450">
        <f t="shared" si="66"/>
        <v>319</v>
      </c>
      <c r="R450">
        <f t="shared" si="67"/>
        <v>360</v>
      </c>
      <c r="S450">
        <f t="shared" si="68"/>
        <v>360</v>
      </c>
      <c r="T450">
        <f>$O$5+($O$4-S450) / O450</f>
        <v>305.93116417876638</v>
      </c>
    </row>
    <row r="451" spans="10:20" x14ac:dyDescent="0.25">
      <c r="J451">
        <v>441</v>
      </c>
      <c r="K451">
        <f t="shared" si="69"/>
        <v>107.015625</v>
      </c>
      <c r="L451">
        <f t="shared" si="62"/>
        <v>5.9862066266449263</v>
      </c>
      <c r="M451">
        <f t="shared" si="63"/>
        <v>1.5707963267948966</v>
      </c>
      <c r="N451">
        <f t="shared" si="64"/>
        <v>4.7123889803846897</v>
      </c>
      <c r="O451">
        <f>TAN(L451)</f>
        <v>-0.30602890435512553</v>
      </c>
      <c r="P451" t="b">
        <f t="shared" si="65"/>
        <v>1</v>
      </c>
      <c r="Q451">
        <f t="shared" si="66"/>
        <v>319</v>
      </c>
      <c r="R451">
        <f t="shared" si="67"/>
        <v>360</v>
      </c>
      <c r="S451">
        <f t="shared" si="68"/>
        <v>360</v>
      </c>
      <c r="T451">
        <f>$O$5+($O$4-S451) / O451</f>
        <v>305.35330393756328</v>
      </c>
    </row>
    <row r="452" spans="10:20" x14ac:dyDescent="0.25">
      <c r="J452">
        <v>442</v>
      </c>
      <c r="K452">
        <f t="shared" si="69"/>
        <v>107.15625</v>
      </c>
      <c r="L452">
        <f t="shared" si="62"/>
        <v>5.9837522573843094</v>
      </c>
      <c r="M452">
        <f t="shared" si="63"/>
        <v>1.5707963267948966</v>
      </c>
      <c r="N452">
        <f t="shared" si="64"/>
        <v>4.7123889803846897</v>
      </c>
      <c r="O452">
        <f>TAN(L452)</f>
        <v>-0.3087151574142844</v>
      </c>
      <c r="P452" t="b">
        <f t="shared" si="65"/>
        <v>1</v>
      </c>
      <c r="Q452">
        <f t="shared" si="66"/>
        <v>319</v>
      </c>
      <c r="R452">
        <f t="shared" si="67"/>
        <v>360</v>
      </c>
      <c r="S452">
        <f t="shared" si="68"/>
        <v>360</v>
      </c>
      <c r="T452">
        <f>$O$5+($O$4-S452) / O452</f>
        <v>304.78463891282388</v>
      </c>
    </row>
    <row r="453" spans="10:20" x14ac:dyDescent="0.25">
      <c r="J453">
        <v>443</v>
      </c>
      <c r="K453">
        <f t="shared" si="69"/>
        <v>107.296875</v>
      </c>
      <c r="L453">
        <f t="shared" si="62"/>
        <v>5.9812978881236925</v>
      </c>
      <c r="M453">
        <f t="shared" si="63"/>
        <v>1.5707963267948966</v>
      </c>
      <c r="N453">
        <f t="shared" si="64"/>
        <v>4.7123889803846897</v>
      </c>
      <c r="O453">
        <f>TAN(L453)</f>
        <v>-0.31140548432160109</v>
      </c>
      <c r="P453" t="b">
        <f t="shared" si="65"/>
        <v>1</v>
      </c>
      <c r="Q453">
        <f t="shared" si="66"/>
        <v>319</v>
      </c>
      <c r="R453">
        <f t="shared" si="67"/>
        <v>360</v>
      </c>
      <c r="S453">
        <f t="shared" si="68"/>
        <v>360</v>
      </c>
      <c r="T453">
        <f>$O$5+($O$4-S453) / O453</f>
        <v>304.22494466842846</v>
      </c>
    </row>
    <row r="454" spans="10:20" x14ac:dyDescent="0.25">
      <c r="J454">
        <v>444</v>
      </c>
      <c r="K454">
        <f t="shared" si="69"/>
        <v>107.4375</v>
      </c>
      <c r="L454">
        <f t="shared" si="62"/>
        <v>5.9788435188630746</v>
      </c>
      <c r="M454">
        <f t="shared" si="63"/>
        <v>1.5707963267948966</v>
      </c>
      <c r="N454">
        <f t="shared" si="64"/>
        <v>4.7123889803846897</v>
      </c>
      <c r="O454">
        <f>TAN(L454)</f>
        <v>-0.31409992683825277</v>
      </c>
      <c r="P454" t="b">
        <f t="shared" si="65"/>
        <v>1</v>
      </c>
      <c r="Q454">
        <f t="shared" si="66"/>
        <v>319</v>
      </c>
      <c r="R454">
        <f t="shared" si="67"/>
        <v>360</v>
      </c>
      <c r="S454">
        <f t="shared" si="68"/>
        <v>360</v>
      </c>
      <c r="T454">
        <f>$O$5+($O$4-S454) / O454</f>
        <v>303.67400400669021</v>
      </c>
    </row>
    <row r="455" spans="10:20" x14ac:dyDescent="0.25">
      <c r="J455">
        <v>445</v>
      </c>
      <c r="K455">
        <f t="shared" si="69"/>
        <v>107.578125</v>
      </c>
      <c r="L455">
        <f t="shared" si="62"/>
        <v>5.9763891496024577</v>
      </c>
      <c r="M455">
        <f t="shared" si="63"/>
        <v>1.5707963267948966</v>
      </c>
      <c r="N455">
        <f t="shared" si="64"/>
        <v>4.7123889803846897</v>
      </c>
      <c r="O455">
        <f>TAN(L455)</f>
        <v>-0.31679852695260435</v>
      </c>
      <c r="P455" t="b">
        <f t="shared" si="65"/>
        <v>1</v>
      </c>
      <c r="Q455">
        <f t="shared" si="66"/>
        <v>319</v>
      </c>
      <c r="R455">
        <f t="shared" si="67"/>
        <v>360</v>
      </c>
      <c r="S455">
        <f t="shared" si="68"/>
        <v>360</v>
      </c>
      <c r="T455">
        <f>$O$5+($O$4-S455) / O455</f>
        <v>303.13160667881567</v>
      </c>
    </row>
    <row r="456" spans="10:20" x14ac:dyDescent="0.25">
      <c r="J456">
        <v>446</v>
      </c>
      <c r="K456">
        <f t="shared" si="69"/>
        <v>107.71875</v>
      </c>
      <c r="L456">
        <f t="shared" si="62"/>
        <v>5.9739347803418408</v>
      </c>
      <c r="M456">
        <f t="shared" si="63"/>
        <v>1.5707963267948966</v>
      </c>
      <c r="N456">
        <f t="shared" si="64"/>
        <v>4.7123889803846897</v>
      </c>
      <c r="O456">
        <f>TAN(L456)</f>
        <v>-0.31950132688303906</v>
      </c>
      <c r="P456" t="b">
        <f t="shared" si="65"/>
        <v>1</v>
      </c>
      <c r="Q456">
        <f t="shared" si="66"/>
        <v>319</v>
      </c>
      <c r="R456">
        <f t="shared" si="67"/>
        <v>360</v>
      </c>
      <c r="S456">
        <f t="shared" si="68"/>
        <v>360</v>
      </c>
      <c r="T456">
        <f>$O$5+($O$4-S456) / O456</f>
        <v>302.59754910915115</v>
      </c>
    </row>
    <row r="457" spans="10:20" x14ac:dyDescent="0.25">
      <c r="J457">
        <v>447</v>
      </c>
      <c r="K457">
        <f t="shared" si="69"/>
        <v>107.859375</v>
      </c>
      <c r="L457">
        <f t="shared" si="62"/>
        <v>5.9714804110812238</v>
      </c>
      <c r="M457">
        <f t="shared" si="63"/>
        <v>1.5707963267948966</v>
      </c>
      <c r="N457">
        <f t="shared" si="64"/>
        <v>4.7123889803846897</v>
      </c>
      <c r="O457">
        <f>TAN(L457)</f>
        <v>-0.32220836908080686</v>
      </c>
      <c r="P457" t="b">
        <f t="shared" si="65"/>
        <v>1</v>
      </c>
      <c r="Q457">
        <f t="shared" si="66"/>
        <v>319</v>
      </c>
      <c r="R457">
        <f t="shared" si="67"/>
        <v>360</v>
      </c>
      <c r="S457">
        <f t="shared" si="68"/>
        <v>360</v>
      </c>
      <c r="T457">
        <f>$O$5+($O$4-S457) / O457</f>
        <v>302.07163413245848</v>
      </c>
    </row>
    <row r="458" spans="10:20" x14ac:dyDescent="0.25">
      <c r="J458">
        <v>448</v>
      </c>
      <c r="K458">
        <f t="shared" si="69"/>
        <v>108</v>
      </c>
      <c r="L458">
        <f t="shared" si="62"/>
        <v>5.9690260418206069</v>
      </c>
      <c r="M458">
        <f t="shared" si="63"/>
        <v>1.5707963267948966</v>
      </c>
      <c r="N458">
        <f t="shared" si="64"/>
        <v>4.7123889803846897</v>
      </c>
      <c r="O458">
        <f>TAN(L458)</f>
        <v>-0.32491969623290656</v>
      </c>
      <c r="P458" t="b">
        <f t="shared" si="65"/>
        <v>1</v>
      </c>
      <c r="Q458">
        <f t="shared" si="66"/>
        <v>319</v>
      </c>
      <c r="R458">
        <f t="shared" si="67"/>
        <v>360</v>
      </c>
      <c r="S458">
        <f t="shared" si="68"/>
        <v>360</v>
      </c>
      <c r="T458">
        <f>$O$5+($O$4-S458) / O458</f>
        <v>301.55367074350499</v>
      </c>
    </row>
    <row r="459" spans="10:20" x14ac:dyDescent="0.25">
      <c r="J459">
        <v>449</v>
      </c>
      <c r="K459">
        <f t="shared" si="69"/>
        <v>108.140625</v>
      </c>
      <c r="L459">
        <f t="shared" ref="L459:L522" si="70">IF(RADIANS(90 - K459) &gt; 0, RADIANS(90 - K459), RADIANS(90 - K459) + 2 * PI())</f>
        <v>5.96657167255999</v>
      </c>
      <c r="M459">
        <f t="shared" ref="M459:M522" si="71">2 * PI() * 0.25</f>
        <v>1.5707963267948966</v>
      </c>
      <c r="N459">
        <f t="shared" ref="N459:N522" si="72">2 * PI() * 0.75</f>
        <v>4.7123889803846897</v>
      </c>
      <c r="O459">
        <f>TAN(L459)</f>
        <v>-0.32763535126499654</v>
      </c>
      <c r="P459" t="b">
        <f t="shared" ref="P459:P522" si="73">OR(L459 &gt; N459, L459 &lt; M459)</f>
        <v>1</v>
      </c>
      <c r="Q459">
        <f t="shared" ref="Q459:Q522" si="74">FLOOR($O$4/$K$2, 2)*$K$2-1</f>
        <v>319</v>
      </c>
      <c r="R459">
        <f t="shared" ref="R459:R522" si="75">FLOOR($O$4/$K$2, 2)*$K$2+$K$2</f>
        <v>360</v>
      </c>
      <c r="S459">
        <f t="shared" ref="S459:S522" si="76">IF(P459, R459, Q459)</f>
        <v>360</v>
      </c>
      <c r="T459">
        <f>$O$5+($O$4-S459) / O459</f>
        <v>301.04347385830073</v>
      </c>
    </row>
    <row r="460" spans="10:20" x14ac:dyDescent="0.25">
      <c r="J460">
        <v>450</v>
      </c>
      <c r="K460">
        <f t="shared" si="69"/>
        <v>108.28125</v>
      </c>
      <c r="L460">
        <f t="shared" si="70"/>
        <v>5.9641173032993731</v>
      </c>
      <c r="M460">
        <f t="shared" si="71"/>
        <v>1.5707963267948966</v>
      </c>
      <c r="N460">
        <f t="shared" si="72"/>
        <v>4.7123889803846897</v>
      </c>
      <c r="O460">
        <f>TAN(L460)</f>
        <v>-0.33035537734433396</v>
      </c>
      <c r="P460" t="b">
        <f t="shared" si="73"/>
        <v>1</v>
      </c>
      <c r="Q460">
        <f t="shared" si="74"/>
        <v>319</v>
      </c>
      <c r="R460">
        <f t="shared" si="75"/>
        <v>360</v>
      </c>
      <c r="S460">
        <f t="shared" si="76"/>
        <v>360</v>
      </c>
      <c r="T460">
        <f>$O$5+($O$4-S460) / O460</f>
        <v>300.5408640863555</v>
      </c>
    </row>
    <row r="461" spans="10:20" x14ac:dyDescent="0.25">
      <c r="J461">
        <v>451</v>
      </c>
      <c r="K461">
        <f t="shared" si="69"/>
        <v>108.421875</v>
      </c>
      <c r="L461">
        <f t="shared" si="70"/>
        <v>5.9616629340387561</v>
      </c>
      <c r="M461">
        <f t="shared" si="71"/>
        <v>1.5707963267948966</v>
      </c>
      <c r="N461">
        <f t="shared" si="72"/>
        <v>4.7123889803846897</v>
      </c>
      <c r="O461">
        <f>TAN(L461)</f>
        <v>-0.33307981788274488</v>
      </c>
      <c r="P461" t="b">
        <f t="shared" si="73"/>
        <v>1</v>
      </c>
      <c r="Q461">
        <f t="shared" si="74"/>
        <v>319</v>
      </c>
      <c r="R461">
        <f t="shared" si="75"/>
        <v>360</v>
      </c>
      <c r="S461">
        <f t="shared" si="76"/>
        <v>360</v>
      </c>
      <c r="T461">
        <f>$O$5+($O$4-S461) / O461</f>
        <v>300.0456675133666</v>
      </c>
    </row>
    <row r="462" spans="10:20" x14ac:dyDescent="0.25">
      <c r="J462">
        <v>452</v>
      </c>
      <c r="K462">
        <f t="shared" si="69"/>
        <v>108.5625</v>
      </c>
      <c r="L462">
        <f t="shared" si="70"/>
        <v>5.9592085647781392</v>
      </c>
      <c r="M462">
        <f t="shared" si="71"/>
        <v>1.5707963267948966</v>
      </c>
      <c r="N462">
        <f t="shared" si="72"/>
        <v>4.7123889803846897</v>
      </c>
      <c r="O462">
        <f>TAN(L462)</f>
        <v>-0.33580871653962424</v>
      </c>
      <c r="P462" t="b">
        <f t="shared" si="73"/>
        <v>1</v>
      </c>
      <c r="Q462">
        <f t="shared" si="74"/>
        <v>319</v>
      </c>
      <c r="R462">
        <f t="shared" si="75"/>
        <v>360</v>
      </c>
      <c r="S462">
        <f t="shared" si="76"/>
        <v>360</v>
      </c>
      <c r="T462">
        <f>$O$5+($O$4-S462) / O462</f>
        <v>299.55771549378488</v>
      </c>
    </row>
    <row r="463" spans="10:20" x14ac:dyDescent="0.25">
      <c r="J463">
        <v>453</v>
      </c>
      <c r="K463">
        <f t="shared" si="69"/>
        <v>108.703125</v>
      </c>
      <c r="L463">
        <f t="shared" si="70"/>
        <v>5.9567541955175214</v>
      </c>
      <c r="M463">
        <f t="shared" si="71"/>
        <v>1.5707963267948966</v>
      </c>
      <c r="N463">
        <f t="shared" si="72"/>
        <v>4.7123889803846897</v>
      </c>
      <c r="O463">
        <f>TAN(L463)</f>
        <v>-0.33854211722496774</v>
      </c>
      <c r="P463" t="b">
        <f t="shared" si="73"/>
        <v>1</v>
      </c>
      <c r="Q463">
        <f t="shared" si="74"/>
        <v>319</v>
      </c>
      <c r="R463">
        <f t="shared" si="75"/>
        <v>360</v>
      </c>
      <c r="S463">
        <f t="shared" si="76"/>
        <v>360</v>
      </c>
      <c r="T463">
        <f>$O$5+($O$4-S463) / O463</f>
        <v>299.07684445273799</v>
      </c>
    </row>
    <row r="464" spans="10:20" x14ac:dyDescent="0.25">
      <c r="J464">
        <v>454</v>
      </c>
      <c r="K464">
        <f t="shared" si="69"/>
        <v>108.84375</v>
      </c>
      <c r="L464">
        <f t="shared" si="70"/>
        <v>5.9542998262569045</v>
      </c>
      <c r="M464">
        <f t="shared" si="71"/>
        <v>1.5707963267948966</v>
      </c>
      <c r="N464">
        <f t="shared" si="72"/>
        <v>4.7123889803846897</v>
      </c>
      <c r="O464">
        <f>TAN(L464)</f>
        <v>-0.3412800641024305</v>
      </c>
      <c r="P464" t="b">
        <f t="shared" si="73"/>
        <v>1</v>
      </c>
      <c r="Q464">
        <f t="shared" si="74"/>
        <v>319</v>
      </c>
      <c r="R464">
        <f t="shared" si="75"/>
        <v>360</v>
      </c>
      <c r="S464">
        <f t="shared" si="76"/>
        <v>360</v>
      </c>
      <c r="T464">
        <f>$O$5+($O$4-S464) / O464</f>
        <v>298.60289569682357</v>
      </c>
    </row>
    <row r="465" spans="10:20" x14ac:dyDescent="0.25">
      <c r="J465">
        <v>455</v>
      </c>
      <c r="K465">
        <f t="shared" si="69"/>
        <v>108.984375</v>
      </c>
      <c r="L465">
        <f t="shared" si="70"/>
        <v>5.9518454569962875</v>
      </c>
      <c r="M465">
        <f t="shared" si="71"/>
        <v>1.5707963267948966</v>
      </c>
      <c r="N465">
        <f t="shared" si="72"/>
        <v>4.7123889803846897</v>
      </c>
      <c r="O465">
        <f>TAN(L465)</f>
        <v>-0.34402260159242681</v>
      </c>
      <c r="P465" t="b">
        <f t="shared" si="73"/>
        <v>1</v>
      </c>
      <c r="Q465">
        <f t="shared" si="74"/>
        <v>319</v>
      </c>
      <c r="R465">
        <f t="shared" si="75"/>
        <v>360</v>
      </c>
      <c r="S465">
        <f t="shared" si="76"/>
        <v>360</v>
      </c>
      <c r="T465">
        <f>$O$5+($O$4-S465) / O465</f>
        <v>298.13571523331063</v>
      </c>
    </row>
    <row r="466" spans="10:20" x14ac:dyDescent="0.25">
      <c r="J466">
        <v>456</v>
      </c>
      <c r="K466">
        <f t="shared" si="69"/>
        <v>109.125</v>
      </c>
      <c r="L466">
        <f t="shared" si="70"/>
        <v>5.9493910877356706</v>
      </c>
      <c r="M466">
        <f t="shared" si="71"/>
        <v>1.5707963267948966</v>
      </c>
      <c r="N466">
        <f t="shared" si="72"/>
        <v>4.7123889803846897</v>
      </c>
      <c r="O466">
        <f>TAN(L466)</f>
        <v>-0.34676977437525275</v>
      </c>
      <c r="P466" t="b">
        <f t="shared" si="73"/>
        <v>1</v>
      </c>
      <c r="Q466">
        <f t="shared" si="74"/>
        <v>319</v>
      </c>
      <c r="R466">
        <f t="shared" si="75"/>
        <v>360</v>
      </c>
      <c r="S466">
        <f t="shared" si="76"/>
        <v>360</v>
      </c>
      <c r="T466">
        <f>$O$5+($O$4-S466) / O466</f>
        <v>297.67515359731794</v>
      </c>
    </row>
    <row r="467" spans="10:20" x14ac:dyDescent="0.25">
      <c r="J467">
        <v>457</v>
      </c>
      <c r="K467">
        <f t="shared" si="69"/>
        <v>109.265625</v>
      </c>
      <c r="L467">
        <f t="shared" si="70"/>
        <v>5.9469367184750537</v>
      </c>
      <c r="M467">
        <f t="shared" si="71"/>
        <v>1.5707963267948966</v>
      </c>
      <c r="N467">
        <f t="shared" si="72"/>
        <v>4.7123889803846897</v>
      </c>
      <c r="O467">
        <f>TAN(L467)</f>
        <v>-0.34952162739424647</v>
      </c>
      <c r="P467" t="b">
        <f t="shared" si="73"/>
        <v>1</v>
      </c>
      <c r="Q467">
        <f t="shared" si="74"/>
        <v>319</v>
      </c>
      <c r="R467">
        <f t="shared" si="75"/>
        <v>360</v>
      </c>
      <c r="S467">
        <f t="shared" si="76"/>
        <v>360</v>
      </c>
      <c r="T467">
        <f>$O$5+($O$4-S467) / O467</f>
        <v>297.22106568656136</v>
      </c>
    </row>
    <row r="468" spans="10:20" x14ac:dyDescent="0.25">
      <c r="J468">
        <v>458</v>
      </c>
      <c r="K468">
        <f t="shared" si="69"/>
        <v>109.40625</v>
      </c>
      <c r="L468">
        <f t="shared" si="70"/>
        <v>5.9444823492144367</v>
      </c>
      <c r="M468">
        <f t="shared" si="71"/>
        <v>1.5707963267948966</v>
      </c>
      <c r="N468">
        <f t="shared" si="72"/>
        <v>4.7123889803846897</v>
      </c>
      <c r="O468">
        <f>TAN(L468)</f>
        <v>-0.35227820585898051</v>
      </c>
      <c r="P468" t="b">
        <f t="shared" si="73"/>
        <v>1</v>
      </c>
      <c r="Q468">
        <f t="shared" si="74"/>
        <v>319</v>
      </c>
      <c r="R468">
        <f t="shared" si="75"/>
        <v>360</v>
      </c>
      <c r="S468">
        <f t="shared" si="76"/>
        <v>360</v>
      </c>
      <c r="T468">
        <f>$O$5+($O$4-S468) / O468</f>
        <v>296.77331060328538</v>
      </c>
    </row>
    <row r="469" spans="10:20" x14ac:dyDescent="0.25">
      <c r="J469">
        <v>459</v>
      </c>
      <c r="K469">
        <f t="shared" si="69"/>
        <v>109.546875</v>
      </c>
      <c r="L469">
        <f t="shared" si="70"/>
        <v>5.9420279799538198</v>
      </c>
      <c r="M469">
        <f t="shared" si="71"/>
        <v>1.5707963267948966</v>
      </c>
      <c r="N469">
        <f t="shared" si="72"/>
        <v>4.7123889803846897</v>
      </c>
      <c r="O469">
        <f>TAN(L469)</f>
        <v>-0.35503955524848813</v>
      </c>
      <c r="P469" t="b">
        <f t="shared" si="73"/>
        <v>1</v>
      </c>
      <c r="Q469">
        <f t="shared" si="74"/>
        <v>319</v>
      </c>
      <c r="R469">
        <f t="shared" si="75"/>
        <v>360</v>
      </c>
      <c r="S469">
        <f t="shared" si="76"/>
        <v>360</v>
      </c>
      <c r="T469">
        <f>$O$5+($O$4-S469) / O469</f>
        <v>296.33175150301838</v>
      </c>
    </row>
    <row r="470" spans="10:20" x14ac:dyDescent="0.25">
      <c r="J470">
        <v>460</v>
      </c>
      <c r="K470">
        <f t="shared" si="69"/>
        <v>109.6875</v>
      </c>
      <c r="L470">
        <f t="shared" si="70"/>
        <v>5.9395736106932029</v>
      </c>
      <c r="M470">
        <f t="shared" si="71"/>
        <v>1.5707963267948966</v>
      </c>
      <c r="N470">
        <f t="shared" si="72"/>
        <v>4.7123889803846897</v>
      </c>
      <c r="O470">
        <f>TAN(L470)</f>
        <v>-0.35780572131452404</v>
      </c>
      <c r="P470" t="b">
        <f t="shared" si="73"/>
        <v>1</v>
      </c>
      <c r="Q470">
        <f t="shared" si="74"/>
        <v>319</v>
      </c>
      <c r="R470">
        <f t="shared" si="75"/>
        <v>360</v>
      </c>
      <c r="S470">
        <f t="shared" si="76"/>
        <v>360</v>
      </c>
      <c r="T470">
        <f>$O$5+($O$4-S470) / O470</f>
        <v>295.89625544980953</v>
      </c>
    </row>
    <row r="471" spans="10:20" x14ac:dyDescent="0.25">
      <c r="J471">
        <v>461</v>
      </c>
      <c r="K471">
        <f t="shared" si="69"/>
        <v>109.828125</v>
      </c>
      <c r="L471">
        <f t="shared" si="70"/>
        <v>5.937119241432586</v>
      </c>
      <c r="M471">
        <f t="shared" si="71"/>
        <v>1.5707963267948966</v>
      </c>
      <c r="N471">
        <f t="shared" si="72"/>
        <v>4.7123889803846897</v>
      </c>
      <c r="O471">
        <f>TAN(L471)</f>
        <v>-0.36057675008485962</v>
      </c>
      <c r="P471" t="b">
        <f t="shared" si="73"/>
        <v>1</v>
      </c>
      <c r="Q471">
        <f t="shared" si="74"/>
        <v>319</v>
      </c>
      <c r="R471">
        <f t="shared" si="75"/>
        <v>360</v>
      </c>
      <c r="S471">
        <f t="shared" si="76"/>
        <v>360</v>
      </c>
      <c r="T471">
        <f>$O$5+($O$4-S471) / O471</f>
        <v>295.46669327762567</v>
      </c>
    </row>
    <row r="472" spans="10:20" x14ac:dyDescent="0.25">
      <c r="J472">
        <v>462</v>
      </c>
      <c r="K472">
        <f t="shared" si="69"/>
        <v>109.96875</v>
      </c>
      <c r="L472">
        <f t="shared" si="70"/>
        <v>5.9346648721719681</v>
      </c>
      <c r="M472">
        <f t="shared" si="71"/>
        <v>1.5707963267948966</v>
      </c>
      <c r="N472">
        <f t="shared" si="72"/>
        <v>4.7123889803846897</v>
      </c>
      <c r="O472">
        <f>TAN(L472)</f>
        <v>-0.36335268786661473</v>
      </c>
      <c r="P472" t="b">
        <f t="shared" si="73"/>
        <v>1</v>
      </c>
      <c r="Q472">
        <f t="shared" si="74"/>
        <v>319</v>
      </c>
      <c r="R472">
        <f t="shared" si="75"/>
        <v>360</v>
      </c>
      <c r="S472">
        <f t="shared" si="76"/>
        <v>360</v>
      </c>
      <c r="T472">
        <f>$O$5+($O$4-S472) / O472</f>
        <v>295.04293945760469</v>
      </c>
    </row>
    <row r="473" spans="10:20" x14ac:dyDescent="0.25">
      <c r="J473">
        <v>463</v>
      </c>
      <c r="K473">
        <f t="shared" si="69"/>
        <v>110.109375</v>
      </c>
      <c r="L473">
        <f t="shared" si="70"/>
        <v>5.9322105029113512</v>
      </c>
      <c r="M473">
        <f t="shared" si="71"/>
        <v>1.5707963267948966</v>
      </c>
      <c r="N473">
        <f t="shared" si="72"/>
        <v>4.7123889803846897</v>
      </c>
      <c r="O473">
        <f>TAN(L473)</f>
        <v>-0.36613358124962037</v>
      </c>
      <c r="P473" t="b">
        <f t="shared" si="73"/>
        <v>1</v>
      </c>
      <c r="Q473">
        <f t="shared" si="74"/>
        <v>319</v>
      </c>
      <c r="R473">
        <f t="shared" si="75"/>
        <v>360</v>
      </c>
      <c r="S473">
        <f t="shared" si="76"/>
        <v>360</v>
      </c>
      <c r="T473">
        <f>$O$5+($O$4-S473) / O473</f>
        <v>294.62487197087916</v>
      </c>
    </row>
    <row r="474" spans="10:20" x14ac:dyDescent="0.25">
      <c r="J474">
        <v>464</v>
      </c>
      <c r="K474">
        <f t="shared" si="69"/>
        <v>110.25</v>
      </c>
      <c r="L474">
        <f t="shared" si="70"/>
        <v>5.9297561336507343</v>
      </c>
      <c r="M474">
        <f t="shared" si="71"/>
        <v>1.5707963267948966</v>
      </c>
      <c r="N474">
        <f t="shared" si="72"/>
        <v>4.7123889803846897</v>
      </c>
      <c r="O474">
        <f>TAN(L474)</f>
        <v>-0.36891947710982759</v>
      </c>
      <c r="P474" t="b">
        <f t="shared" si="73"/>
        <v>1</v>
      </c>
      <c r="Q474">
        <f t="shared" si="74"/>
        <v>319</v>
      </c>
      <c r="R474">
        <f t="shared" si="75"/>
        <v>360</v>
      </c>
      <c r="S474">
        <f t="shared" si="76"/>
        <v>360</v>
      </c>
      <c r="T474">
        <f>$O$5+($O$4-S474) / O474</f>
        <v>294.21237218669802</v>
      </c>
    </row>
    <row r="475" spans="10:20" x14ac:dyDescent="0.25">
      <c r="J475">
        <v>465</v>
      </c>
      <c r="K475">
        <f t="shared" ref="K475:K538" si="77">$R$4+(($R$3/$O$3) * J475)</f>
        <v>110.390625</v>
      </c>
      <c r="L475">
        <f t="shared" si="70"/>
        <v>5.9273017643901174</v>
      </c>
      <c r="M475">
        <f t="shared" si="71"/>
        <v>1.5707963267948966</v>
      </c>
      <c r="N475">
        <f t="shared" si="72"/>
        <v>4.7123889803846897</v>
      </c>
      <c r="O475">
        <f>TAN(L475)</f>
        <v>-0.37171042261274384</v>
      </c>
      <c r="P475" t="b">
        <f t="shared" si="73"/>
        <v>1</v>
      </c>
      <c r="Q475">
        <f t="shared" si="74"/>
        <v>319</v>
      </c>
      <c r="R475">
        <f t="shared" si="75"/>
        <v>360</v>
      </c>
      <c r="S475">
        <f t="shared" si="76"/>
        <v>360</v>
      </c>
      <c r="T475">
        <f>$O$5+($O$4-S475) / O475</f>
        <v>293.8053247455922</v>
      </c>
    </row>
    <row r="476" spans="10:20" x14ac:dyDescent="0.25">
      <c r="J476">
        <v>466</v>
      </c>
      <c r="K476">
        <f t="shared" si="77"/>
        <v>110.53125</v>
      </c>
      <c r="L476">
        <f t="shared" si="70"/>
        <v>5.9248473951295004</v>
      </c>
      <c r="M476">
        <f t="shared" si="71"/>
        <v>1.5707963267948966</v>
      </c>
      <c r="N476">
        <f t="shared" si="72"/>
        <v>4.7123889803846897</v>
      </c>
      <c r="O476">
        <f>TAN(L476)</f>
        <v>-0.37450646521691122</v>
      </c>
      <c r="P476" t="b">
        <f t="shared" si="73"/>
        <v>1</v>
      </c>
      <c r="Q476">
        <f t="shared" si="74"/>
        <v>319</v>
      </c>
      <c r="R476">
        <f t="shared" si="75"/>
        <v>360</v>
      </c>
      <c r="S476">
        <f t="shared" si="76"/>
        <v>360</v>
      </c>
      <c r="T476">
        <f>$O$5+($O$4-S476) / O476</f>
        <v>293.40361744734139</v>
      </c>
    </row>
    <row r="477" spans="10:20" x14ac:dyDescent="0.25">
      <c r="J477">
        <v>467</v>
      </c>
      <c r="K477">
        <f t="shared" si="77"/>
        <v>110.671875</v>
      </c>
      <c r="L477">
        <f t="shared" si="70"/>
        <v>5.9223930258688835</v>
      </c>
      <c r="M477">
        <f t="shared" si="71"/>
        <v>1.5707963267948966</v>
      </c>
      <c r="N477">
        <f t="shared" si="72"/>
        <v>4.7123889803846897</v>
      </c>
      <c r="O477">
        <f>TAN(L477)</f>
        <v>-0.37730765267742239</v>
      </c>
      <c r="P477" t="b">
        <f t="shared" si="73"/>
        <v>1</v>
      </c>
      <c r="Q477">
        <f t="shared" si="74"/>
        <v>319</v>
      </c>
      <c r="R477">
        <f t="shared" si="75"/>
        <v>360</v>
      </c>
      <c r="S477">
        <f t="shared" si="76"/>
        <v>360</v>
      </c>
      <c r="T477">
        <f>$O$5+($O$4-S477) / O477</f>
        <v>293.00714114351376</v>
      </c>
    </row>
    <row r="478" spans="10:20" x14ac:dyDescent="0.25">
      <c r="J478">
        <v>468</v>
      </c>
      <c r="K478">
        <f t="shared" si="77"/>
        <v>110.8125</v>
      </c>
      <c r="L478">
        <f t="shared" si="70"/>
        <v>5.9199386566082666</v>
      </c>
      <c r="M478">
        <f t="shared" si="71"/>
        <v>1.5707963267948966</v>
      </c>
      <c r="N478">
        <f t="shared" si="72"/>
        <v>4.7123889803846897</v>
      </c>
      <c r="O478">
        <f>TAN(L478)</f>
        <v>-0.380114033049475</v>
      </c>
      <c r="P478" t="b">
        <f t="shared" si="73"/>
        <v>1</v>
      </c>
      <c r="Q478">
        <f t="shared" si="74"/>
        <v>319</v>
      </c>
      <c r="R478">
        <f t="shared" si="75"/>
        <v>360</v>
      </c>
      <c r="S478">
        <f t="shared" si="76"/>
        <v>360</v>
      </c>
      <c r="T478">
        <f>$O$5+($O$4-S478) / O478</f>
        <v>292.6157896343617</v>
      </c>
    </row>
    <row r="479" spans="10:20" x14ac:dyDescent="0.25">
      <c r="J479">
        <v>469</v>
      </c>
      <c r="K479">
        <f t="shared" si="77"/>
        <v>110.953125</v>
      </c>
      <c r="L479">
        <f t="shared" si="70"/>
        <v>5.9174842873476496</v>
      </c>
      <c r="M479">
        <f t="shared" si="71"/>
        <v>1.5707963267948966</v>
      </c>
      <c r="N479">
        <f t="shared" si="72"/>
        <v>4.7123889803846897</v>
      </c>
      <c r="O479">
        <f>TAN(L479)</f>
        <v>-0.3829256546919651</v>
      </c>
      <c r="P479" t="b">
        <f t="shared" si="73"/>
        <v>1</v>
      </c>
      <c r="Q479">
        <f t="shared" si="74"/>
        <v>319</v>
      </c>
      <c r="R479">
        <f t="shared" si="75"/>
        <v>360</v>
      </c>
      <c r="S479">
        <f t="shared" si="76"/>
        <v>360</v>
      </c>
      <c r="T479">
        <f>$O$5+($O$4-S479) / O479</f>
        <v>292.22945956987002</v>
      </c>
    </row>
    <row r="480" spans="10:20" x14ac:dyDescent="0.25">
      <c r="J480">
        <v>470</v>
      </c>
      <c r="K480">
        <f t="shared" si="77"/>
        <v>111.09375</v>
      </c>
      <c r="L480">
        <f t="shared" si="70"/>
        <v>5.9150299180870327</v>
      </c>
      <c r="M480">
        <f t="shared" si="71"/>
        <v>1.5707963267948966</v>
      </c>
      <c r="N480">
        <f t="shared" si="72"/>
        <v>4.7123889803846897</v>
      </c>
      <c r="O480">
        <f>TAN(L480)</f>
        <v>-0.38574256627112108</v>
      </c>
      <c r="P480" t="b">
        <f t="shared" si="73"/>
        <v>1</v>
      </c>
      <c r="Q480">
        <f t="shared" si="74"/>
        <v>319</v>
      </c>
      <c r="R480">
        <f t="shared" si="75"/>
        <v>360</v>
      </c>
      <c r="S480">
        <f t="shared" si="76"/>
        <v>360</v>
      </c>
      <c r="T480">
        <f>$O$5+($O$4-S480) / O480</f>
        <v>291.84805035476148</v>
      </c>
    </row>
    <row r="481" spans="10:20" x14ac:dyDescent="0.25">
      <c r="J481">
        <v>471</v>
      </c>
      <c r="K481">
        <f t="shared" si="77"/>
        <v>111.234375</v>
      </c>
      <c r="L481">
        <f t="shared" si="70"/>
        <v>5.9125755488264158</v>
      </c>
      <c r="M481">
        <f t="shared" si="71"/>
        <v>1.5707963267948966</v>
      </c>
      <c r="N481">
        <f t="shared" si="72"/>
        <v>4.7123889803846897</v>
      </c>
      <c r="O481">
        <f>TAN(L481)</f>
        <v>-0.38856481676417742</v>
      </c>
      <c r="P481" t="b">
        <f t="shared" si="73"/>
        <v>1</v>
      </c>
      <c r="Q481">
        <f t="shared" si="74"/>
        <v>319</v>
      </c>
      <c r="R481">
        <f t="shared" si="75"/>
        <v>360</v>
      </c>
      <c r="S481">
        <f t="shared" si="76"/>
        <v>360</v>
      </c>
      <c r="T481">
        <f>$O$5+($O$4-S481) / O481</f>
        <v>291.47146405727756</v>
      </c>
    </row>
    <row r="482" spans="10:20" x14ac:dyDescent="0.25">
      <c r="J482">
        <v>472</v>
      </c>
      <c r="K482">
        <f t="shared" si="77"/>
        <v>111.375</v>
      </c>
      <c r="L482">
        <f t="shared" si="70"/>
        <v>5.910121179565798</v>
      </c>
      <c r="M482">
        <f t="shared" si="71"/>
        <v>1.5707963267948966</v>
      </c>
      <c r="N482">
        <f t="shared" si="72"/>
        <v>4.7123889803846897</v>
      </c>
      <c r="O482">
        <f>TAN(L482)</f>
        <v>-0.39139245546309104</v>
      </c>
      <c r="P482" t="b">
        <f t="shared" si="73"/>
        <v>1</v>
      </c>
      <c r="Q482">
        <f t="shared" si="74"/>
        <v>319</v>
      </c>
      <c r="R482">
        <f t="shared" si="75"/>
        <v>360</v>
      </c>
      <c r="S482">
        <f t="shared" si="76"/>
        <v>360</v>
      </c>
      <c r="T482">
        <f>$O$5+($O$4-S482) / O482</f>
        <v>291.09960532155947</v>
      </c>
    </row>
    <row r="483" spans="10:20" x14ac:dyDescent="0.25">
      <c r="J483">
        <v>473</v>
      </c>
      <c r="K483">
        <f t="shared" si="77"/>
        <v>111.515625</v>
      </c>
      <c r="L483">
        <f t="shared" si="70"/>
        <v>5.907666810305181</v>
      </c>
      <c r="M483">
        <f t="shared" si="71"/>
        <v>1.5707963267948966</v>
      </c>
      <c r="N483">
        <f t="shared" si="72"/>
        <v>4.7123889803846897</v>
      </c>
      <c r="O483">
        <f>TAN(L483)</f>
        <v>-0.39422553197829402</v>
      </c>
      <c r="P483" t="b">
        <f t="shared" si="73"/>
        <v>1</v>
      </c>
      <c r="Q483">
        <f t="shared" si="74"/>
        <v>319</v>
      </c>
      <c r="R483">
        <f t="shared" si="75"/>
        <v>360</v>
      </c>
      <c r="S483">
        <f t="shared" si="76"/>
        <v>360</v>
      </c>
      <c r="T483">
        <f>$O$5+($O$4-S483) / O483</f>
        <v>290.73238128346594</v>
      </c>
    </row>
    <row r="484" spans="10:20" x14ac:dyDescent="0.25">
      <c r="J484">
        <v>474</v>
      </c>
      <c r="K484">
        <f t="shared" si="77"/>
        <v>111.65625</v>
      </c>
      <c r="L484">
        <f t="shared" si="70"/>
        <v>5.9052124410445641</v>
      </c>
      <c r="M484">
        <f t="shared" si="71"/>
        <v>1.5707963267948966</v>
      </c>
      <c r="N484">
        <f t="shared" si="72"/>
        <v>4.7123889803846897</v>
      </c>
      <c r="O484">
        <f>TAN(L484)</f>
        <v>-0.39706409624249905</v>
      </c>
      <c r="P484" t="b">
        <f t="shared" si="73"/>
        <v>1</v>
      </c>
      <c r="Q484">
        <f t="shared" si="74"/>
        <v>319</v>
      </c>
      <c r="R484">
        <f t="shared" si="75"/>
        <v>360</v>
      </c>
      <c r="S484">
        <f t="shared" si="76"/>
        <v>360</v>
      </c>
      <c r="T484">
        <f>$O$5+($O$4-S484) / O484</f>
        <v>290.3697014896693</v>
      </c>
    </row>
    <row r="485" spans="10:20" x14ac:dyDescent="0.25">
      <c r="J485">
        <v>475</v>
      </c>
      <c r="K485">
        <f t="shared" si="77"/>
        <v>111.796875</v>
      </c>
      <c r="L485">
        <f t="shared" si="70"/>
        <v>5.9027580717839472</v>
      </c>
      <c r="M485">
        <f t="shared" si="71"/>
        <v>1.5707963267948966</v>
      </c>
      <c r="N485">
        <f t="shared" si="72"/>
        <v>4.7123889803846897</v>
      </c>
      <c r="O485">
        <f>TAN(L485)</f>
        <v>-0.39990819851453752</v>
      </c>
      <c r="P485" t="b">
        <f t="shared" si="73"/>
        <v>1</v>
      </c>
      <c r="Q485">
        <f t="shared" si="74"/>
        <v>319</v>
      </c>
      <c r="R485">
        <f t="shared" si="75"/>
        <v>360</v>
      </c>
      <c r="S485">
        <f t="shared" si="76"/>
        <v>360</v>
      </c>
      <c r="T485">
        <f>$O$5+($O$4-S485) / O485</f>
        <v>290.0114778198851</v>
      </c>
    </row>
    <row r="486" spans="10:20" x14ac:dyDescent="0.25">
      <c r="J486">
        <v>476</v>
      </c>
      <c r="K486">
        <f t="shared" si="77"/>
        <v>111.9375</v>
      </c>
      <c r="L486">
        <f t="shared" si="70"/>
        <v>5.9003037025233303</v>
      </c>
      <c r="M486">
        <f t="shared" si="71"/>
        <v>1.5707963267948966</v>
      </c>
      <c r="N486">
        <f t="shared" si="72"/>
        <v>4.7123889803846897</v>
      </c>
      <c r="O486">
        <f>TAN(L486)</f>
        <v>-0.40275788938324658</v>
      </c>
      <c r="P486" t="b">
        <f t="shared" si="73"/>
        <v>1</v>
      </c>
      <c r="Q486">
        <f t="shared" si="74"/>
        <v>319</v>
      </c>
      <c r="R486">
        <f t="shared" si="75"/>
        <v>360</v>
      </c>
      <c r="S486">
        <f t="shared" si="76"/>
        <v>360</v>
      </c>
      <c r="T486">
        <f>$O$5+($O$4-S486) / O486</f>
        <v>289.65762441209159</v>
      </c>
    </row>
    <row r="487" spans="10:20" x14ac:dyDescent="0.25">
      <c r="J487">
        <v>477</v>
      </c>
      <c r="K487">
        <f t="shared" si="77"/>
        <v>112.078125</v>
      </c>
      <c r="L487">
        <f t="shared" si="70"/>
        <v>5.8978493332627133</v>
      </c>
      <c r="M487">
        <f t="shared" si="71"/>
        <v>1.5707963267948966</v>
      </c>
      <c r="N487">
        <f t="shared" si="72"/>
        <v>4.7123889803846897</v>
      </c>
      <c r="O487">
        <f>TAN(L487)</f>
        <v>-0.40561321977139947</v>
      </c>
      <c r="P487" t="b">
        <f t="shared" si="73"/>
        <v>1</v>
      </c>
      <c r="Q487">
        <f t="shared" si="74"/>
        <v>319</v>
      </c>
      <c r="R487">
        <f t="shared" si="75"/>
        <v>360</v>
      </c>
      <c r="S487">
        <f t="shared" si="76"/>
        <v>360</v>
      </c>
      <c r="T487">
        <f>$O$5+($O$4-S487) / O487</f>
        <v>289.30805759060775</v>
      </c>
    </row>
    <row r="488" spans="10:20" x14ac:dyDescent="0.25">
      <c r="J488">
        <v>478</v>
      </c>
      <c r="K488">
        <f t="shared" si="77"/>
        <v>112.21875</v>
      </c>
      <c r="L488">
        <f t="shared" si="70"/>
        <v>5.8953949640020964</v>
      </c>
      <c r="M488">
        <f t="shared" si="71"/>
        <v>1.5707963267948966</v>
      </c>
      <c r="N488">
        <f t="shared" si="72"/>
        <v>4.7123889803846897</v>
      </c>
      <c r="O488">
        <f>TAN(L488)</f>
        <v>-0.4084742409396806</v>
      </c>
      <c r="P488" t="b">
        <f t="shared" si="73"/>
        <v>1</v>
      </c>
      <c r="Q488">
        <f t="shared" si="74"/>
        <v>319</v>
      </c>
      <c r="R488">
        <f t="shared" si="75"/>
        <v>360</v>
      </c>
      <c r="S488">
        <f t="shared" si="76"/>
        <v>360</v>
      </c>
      <c r="T488">
        <f>$O$5+($O$4-S488) / O488</f>
        <v>288.96269579690193</v>
      </c>
    </row>
    <row r="489" spans="10:20" x14ac:dyDescent="0.25">
      <c r="J489">
        <v>479</v>
      </c>
      <c r="K489">
        <f t="shared" si="77"/>
        <v>112.359375</v>
      </c>
      <c r="L489">
        <f t="shared" si="70"/>
        <v>5.8929405947414795</v>
      </c>
      <c r="M489">
        <f t="shared" si="71"/>
        <v>1.5707963267948966</v>
      </c>
      <c r="N489">
        <f t="shared" si="72"/>
        <v>4.7123889803846897</v>
      </c>
      <c r="O489">
        <f>TAN(L489)</f>
        <v>-0.41134100449070687</v>
      </c>
      <c r="P489" t="b">
        <f t="shared" si="73"/>
        <v>1</v>
      </c>
      <c r="Q489">
        <f t="shared" si="74"/>
        <v>319</v>
      </c>
      <c r="R489">
        <f t="shared" si="75"/>
        <v>360</v>
      </c>
      <c r="S489">
        <f t="shared" si="76"/>
        <v>360</v>
      </c>
      <c r="T489">
        <f>$O$5+($O$4-S489) / O489</f>
        <v>288.62145952301199</v>
      </c>
    </row>
    <row r="490" spans="10:20" x14ac:dyDescent="0.25">
      <c r="J490">
        <v>480</v>
      </c>
      <c r="K490">
        <f t="shared" si="77"/>
        <v>112.5</v>
      </c>
      <c r="L490">
        <f t="shared" si="70"/>
        <v>5.8904862254808616</v>
      </c>
      <c r="M490">
        <f t="shared" si="71"/>
        <v>1.5707963267948966</v>
      </c>
      <c r="N490">
        <f t="shared" si="72"/>
        <v>4.7123889803846897</v>
      </c>
      <c r="O490">
        <f>TAN(L490)</f>
        <v>-0.41421356237309581</v>
      </c>
      <c r="P490" t="b">
        <f t="shared" si="73"/>
        <v>1</v>
      </c>
      <c r="Q490">
        <f t="shared" si="74"/>
        <v>319</v>
      </c>
      <c r="R490">
        <f t="shared" si="75"/>
        <v>360</v>
      </c>
      <c r="S490">
        <f t="shared" si="76"/>
        <v>360</v>
      </c>
      <c r="T490">
        <f>$O$5+($O$4-S490) / O490</f>
        <v>288.28427124746179</v>
      </c>
    </row>
    <row r="491" spans="10:20" x14ac:dyDescent="0.25">
      <c r="J491">
        <v>481</v>
      </c>
      <c r="K491">
        <f t="shared" si="77"/>
        <v>112.640625</v>
      </c>
      <c r="L491">
        <f t="shared" si="70"/>
        <v>5.8880318562202447</v>
      </c>
      <c r="M491">
        <f t="shared" si="71"/>
        <v>1.5707963267948966</v>
      </c>
      <c r="N491">
        <f t="shared" si="72"/>
        <v>4.7123889803846897</v>
      </c>
      <c r="O491">
        <f>TAN(L491)</f>
        <v>-0.41709196688557632</v>
      </c>
      <c r="P491" t="b">
        <f t="shared" si="73"/>
        <v>1</v>
      </c>
      <c r="Q491">
        <f t="shared" si="74"/>
        <v>319</v>
      </c>
      <c r="R491">
        <f t="shared" si="75"/>
        <v>360</v>
      </c>
      <c r="S491">
        <f t="shared" si="76"/>
        <v>360</v>
      </c>
      <c r="T491">
        <f>$O$5+($O$4-S491) / O491</f>
        <v>287.95105537356642</v>
      </c>
    </row>
    <row r="492" spans="10:20" x14ac:dyDescent="0.25">
      <c r="J492">
        <v>482</v>
      </c>
      <c r="K492">
        <f t="shared" si="77"/>
        <v>112.78125</v>
      </c>
      <c r="L492">
        <f t="shared" si="70"/>
        <v>5.8855774869596278</v>
      </c>
      <c r="M492">
        <f t="shared" si="71"/>
        <v>1.5707963267948966</v>
      </c>
      <c r="N492">
        <f t="shared" si="72"/>
        <v>4.7123889803846897</v>
      </c>
      <c r="O492">
        <f>TAN(L492)</f>
        <v>-0.41997627068115678</v>
      </c>
      <c r="P492" t="b">
        <f t="shared" si="73"/>
        <v>1</v>
      </c>
      <c r="Q492">
        <f t="shared" si="74"/>
        <v>319</v>
      </c>
      <c r="R492">
        <f t="shared" si="75"/>
        <v>360</v>
      </c>
      <c r="S492">
        <f t="shared" si="76"/>
        <v>360</v>
      </c>
      <c r="T492">
        <f>$O$5+($O$4-S492) / O492</f>
        <v>287.62173817002122</v>
      </c>
    </row>
    <row r="493" spans="10:20" x14ac:dyDescent="0.25">
      <c r="J493">
        <v>483</v>
      </c>
      <c r="K493">
        <f t="shared" si="77"/>
        <v>112.921875</v>
      </c>
      <c r="L493">
        <f t="shared" si="70"/>
        <v>5.8831231176990109</v>
      </c>
      <c r="M493">
        <f t="shared" si="71"/>
        <v>1.5707963267948966</v>
      </c>
      <c r="N493">
        <f t="shared" si="72"/>
        <v>4.7123889803846897</v>
      </c>
      <c r="O493">
        <f>TAN(L493)</f>
        <v>-0.42286652677133246</v>
      </c>
      <c r="P493" t="b">
        <f t="shared" si="73"/>
        <v>1</v>
      </c>
      <c r="Q493">
        <f t="shared" si="74"/>
        <v>319</v>
      </c>
      <c r="R493">
        <f t="shared" si="75"/>
        <v>360</v>
      </c>
      <c r="S493">
        <f t="shared" si="76"/>
        <v>360</v>
      </c>
      <c r="T493">
        <f>$O$5+($O$4-S493) / O493</f>
        <v>287.29624771367895</v>
      </c>
    </row>
    <row r="494" spans="10:20" x14ac:dyDescent="0.25">
      <c r="J494">
        <v>484</v>
      </c>
      <c r="K494">
        <f t="shared" si="77"/>
        <v>113.0625</v>
      </c>
      <c r="L494">
        <f t="shared" si="70"/>
        <v>5.8806687484383939</v>
      </c>
      <c r="M494">
        <f t="shared" si="71"/>
        <v>1.5707963267948966</v>
      </c>
      <c r="N494">
        <f t="shared" si="72"/>
        <v>4.7123889803846897</v>
      </c>
      <c r="O494">
        <f>TAN(L494)</f>
        <v>-0.42576278853034633</v>
      </c>
      <c r="P494" t="b">
        <f t="shared" si="73"/>
        <v>1</v>
      </c>
      <c r="Q494">
        <f t="shared" si="74"/>
        <v>319</v>
      </c>
      <c r="R494">
        <f t="shared" si="75"/>
        <v>360</v>
      </c>
      <c r="S494">
        <f t="shared" si="76"/>
        <v>360</v>
      </c>
      <c r="T494">
        <f>$O$5+($O$4-S494) / O494</f>
        <v>286.97451383442001</v>
      </c>
    </row>
    <row r="495" spans="10:20" x14ac:dyDescent="0.25">
      <c r="J495">
        <v>485</v>
      </c>
      <c r="K495">
        <f t="shared" si="77"/>
        <v>113.203125</v>
      </c>
      <c r="L495">
        <f t="shared" si="70"/>
        <v>5.878214379177777</v>
      </c>
      <c r="M495">
        <f t="shared" si="71"/>
        <v>1.5707963267948966</v>
      </c>
      <c r="N495">
        <f t="shared" si="72"/>
        <v>4.7123889803846897</v>
      </c>
      <c r="O495">
        <f>TAN(L495)</f>
        <v>-0.42866510969949972</v>
      </c>
      <c r="P495" t="b">
        <f t="shared" si="73"/>
        <v>1</v>
      </c>
      <c r="Q495">
        <f t="shared" si="74"/>
        <v>319</v>
      </c>
      <c r="R495">
        <f t="shared" si="75"/>
        <v>360</v>
      </c>
      <c r="S495">
        <f t="shared" si="76"/>
        <v>360</v>
      </c>
      <c r="T495">
        <f>$O$5+($O$4-S495) / O495</f>
        <v>286.65646806202699</v>
      </c>
    </row>
    <row r="496" spans="10:20" x14ac:dyDescent="0.25">
      <c r="J496">
        <v>486</v>
      </c>
      <c r="K496">
        <f t="shared" si="77"/>
        <v>113.34375</v>
      </c>
      <c r="L496">
        <f t="shared" si="70"/>
        <v>5.8757600099171601</v>
      </c>
      <c r="M496">
        <f t="shared" si="71"/>
        <v>1.5707963267948966</v>
      </c>
      <c r="N496">
        <f t="shared" si="72"/>
        <v>4.7123889803846897</v>
      </c>
      <c r="O496">
        <f>TAN(L496)</f>
        <v>-0.43157354439151341</v>
      </c>
      <c r="P496" t="b">
        <f t="shared" si="73"/>
        <v>1</v>
      </c>
      <c r="Q496">
        <f t="shared" si="74"/>
        <v>319</v>
      </c>
      <c r="R496">
        <f t="shared" si="75"/>
        <v>360</v>
      </c>
      <c r="S496">
        <f t="shared" si="76"/>
        <v>360</v>
      </c>
      <c r="T496">
        <f>$O$5+($O$4-S496) / O496</f>
        <v>286.34204357497981</v>
      </c>
    </row>
    <row r="497" spans="10:20" x14ac:dyDescent="0.25">
      <c r="J497">
        <v>487</v>
      </c>
      <c r="K497">
        <f t="shared" si="77"/>
        <v>113.484375</v>
      </c>
      <c r="L497">
        <f t="shared" si="70"/>
        <v>5.8733056406565431</v>
      </c>
      <c r="M497">
        <f t="shared" si="71"/>
        <v>1.5707963267948966</v>
      </c>
      <c r="N497">
        <f t="shared" si="72"/>
        <v>4.7123889803846897</v>
      </c>
      <c r="O497">
        <f>TAN(L497)</f>
        <v>-0.43448814709494055</v>
      </c>
      <c r="P497" t="b">
        <f t="shared" si="73"/>
        <v>1</v>
      </c>
      <c r="Q497">
        <f t="shared" si="74"/>
        <v>319</v>
      </c>
      <c r="R497">
        <f t="shared" si="75"/>
        <v>360</v>
      </c>
      <c r="S497">
        <f t="shared" si="76"/>
        <v>360</v>
      </c>
      <c r="T497">
        <f>$O$5+($O$4-S497) / O497</f>
        <v>286.03117515109057</v>
      </c>
    </row>
    <row r="498" spans="10:20" x14ac:dyDescent="0.25">
      <c r="J498">
        <v>488</v>
      </c>
      <c r="K498">
        <f t="shared" si="77"/>
        <v>113.625</v>
      </c>
      <c r="L498">
        <f t="shared" si="70"/>
        <v>5.8708512713959262</v>
      </c>
      <c r="M498">
        <f t="shared" si="71"/>
        <v>1.5707963267948966</v>
      </c>
      <c r="N498">
        <f t="shared" si="72"/>
        <v>4.7123889803846897</v>
      </c>
      <c r="O498">
        <f>TAN(L498)</f>
        <v>-0.43740897267863188</v>
      </c>
      <c r="P498" t="b">
        <f t="shared" si="73"/>
        <v>1</v>
      </c>
      <c r="Q498">
        <f t="shared" si="74"/>
        <v>319</v>
      </c>
      <c r="R498">
        <f t="shared" si="75"/>
        <v>360</v>
      </c>
      <c r="S498">
        <f t="shared" si="76"/>
        <v>360</v>
      </c>
      <c r="T498">
        <f>$O$5+($O$4-S498) / O498</f>
        <v>285.72379911990095</v>
      </c>
    </row>
    <row r="499" spans="10:20" x14ac:dyDescent="0.25">
      <c r="J499">
        <v>489</v>
      </c>
      <c r="K499">
        <f t="shared" si="77"/>
        <v>113.765625</v>
      </c>
      <c r="L499">
        <f t="shared" si="70"/>
        <v>5.8683969021353093</v>
      </c>
      <c r="M499">
        <f t="shared" si="71"/>
        <v>1.5707963267948966</v>
      </c>
      <c r="N499">
        <f t="shared" si="72"/>
        <v>4.7123889803846897</v>
      </c>
      <c r="O499">
        <f>TAN(L499)</f>
        <v>-0.44033607639625444</v>
      </c>
      <c r="P499" t="b">
        <f t="shared" si="73"/>
        <v>1</v>
      </c>
      <c r="Q499">
        <f t="shared" si="74"/>
        <v>319</v>
      </c>
      <c r="R499">
        <f t="shared" si="75"/>
        <v>360</v>
      </c>
      <c r="S499">
        <f t="shared" si="76"/>
        <v>360</v>
      </c>
      <c r="T499">
        <f>$O$5+($O$4-S499) / O499</f>
        <v>285.41985331677023</v>
      </c>
    </row>
    <row r="500" spans="10:20" x14ac:dyDescent="0.25">
      <c r="J500">
        <v>490</v>
      </c>
      <c r="K500">
        <f t="shared" si="77"/>
        <v>113.90625</v>
      </c>
      <c r="L500">
        <f t="shared" si="70"/>
        <v>5.8659425328746915</v>
      </c>
      <c r="M500">
        <f t="shared" si="71"/>
        <v>1.5707963267948966</v>
      </c>
      <c r="N500">
        <f t="shared" si="72"/>
        <v>4.7123889803846897</v>
      </c>
      <c r="O500">
        <f>TAN(L500)</f>
        <v>-0.44326951389086505</v>
      </c>
      <c r="P500" t="b">
        <f t="shared" si="73"/>
        <v>1</v>
      </c>
      <c r="Q500">
        <f t="shared" si="74"/>
        <v>319</v>
      </c>
      <c r="R500">
        <f t="shared" si="75"/>
        <v>360</v>
      </c>
      <c r="S500">
        <f t="shared" si="76"/>
        <v>360</v>
      </c>
      <c r="T500">
        <f>$O$5+($O$4-S500) / O500</f>
        <v>285.11927703858311</v>
      </c>
    </row>
    <row r="501" spans="10:20" x14ac:dyDescent="0.25">
      <c r="J501">
        <v>491</v>
      </c>
      <c r="K501">
        <f t="shared" si="77"/>
        <v>114.046875</v>
      </c>
      <c r="L501">
        <f t="shared" si="70"/>
        <v>5.8634881636140745</v>
      </c>
      <c r="M501">
        <f t="shared" si="71"/>
        <v>1.5707963267948966</v>
      </c>
      <c r="N501">
        <f t="shared" si="72"/>
        <v>4.7123889803846897</v>
      </c>
      <c r="O501">
        <f>TAN(L501)</f>
        <v>-0.44620934119953376</v>
      </c>
      <c r="P501" t="b">
        <f t="shared" si="73"/>
        <v>1</v>
      </c>
      <c r="Q501">
        <f t="shared" si="74"/>
        <v>319</v>
      </c>
      <c r="R501">
        <f t="shared" si="75"/>
        <v>360</v>
      </c>
      <c r="S501">
        <f t="shared" si="76"/>
        <v>360</v>
      </c>
      <c r="T501">
        <f>$O$5+($O$4-S501) / O501</f>
        <v>284.82201100101241</v>
      </c>
    </row>
    <row r="502" spans="10:20" x14ac:dyDescent="0.25">
      <c r="J502">
        <v>492</v>
      </c>
      <c r="K502">
        <f t="shared" si="77"/>
        <v>114.1875</v>
      </c>
      <c r="L502">
        <f t="shared" si="70"/>
        <v>5.8610337943534576</v>
      </c>
      <c r="M502">
        <f t="shared" si="71"/>
        <v>1.5707963267948966</v>
      </c>
      <c r="N502">
        <f t="shared" si="72"/>
        <v>4.7123889803846897</v>
      </c>
      <c r="O502">
        <f>TAN(L502)</f>
        <v>-0.44915561475803339</v>
      </c>
      <c r="P502" t="b">
        <f t="shared" si="73"/>
        <v>1</v>
      </c>
      <c r="Q502">
        <f t="shared" si="74"/>
        <v>319</v>
      </c>
      <c r="R502">
        <f t="shared" si="75"/>
        <v>360</v>
      </c>
      <c r="S502">
        <f t="shared" si="76"/>
        <v>360</v>
      </c>
      <c r="T502">
        <f>$O$5+($O$4-S502) / O502</f>
        <v>284.52799729727144</v>
      </c>
    </row>
    <row r="503" spans="10:20" x14ac:dyDescent="0.25">
      <c r="J503">
        <v>493</v>
      </c>
      <c r="K503">
        <f t="shared" si="77"/>
        <v>114.328125</v>
      </c>
      <c r="L503">
        <f t="shared" si="70"/>
        <v>5.8585794250928407</v>
      </c>
      <c r="M503">
        <f t="shared" si="71"/>
        <v>1.5707963267948966</v>
      </c>
      <c r="N503">
        <f t="shared" si="72"/>
        <v>4.7123889803846897</v>
      </c>
      <c r="O503">
        <f>TAN(L503)</f>
        <v>-0.45210839140557535</v>
      </c>
      <c r="P503" t="b">
        <f t="shared" si="73"/>
        <v>1</v>
      </c>
      <c r="Q503">
        <f t="shared" si="74"/>
        <v>319</v>
      </c>
      <c r="R503">
        <f t="shared" si="75"/>
        <v>360</v>
      </c>
      <c r="S503">
        <f t="shared" si="76"/>
        <v>360</v>
      </c>
      <c r="T503">
        <f>$O$5+($O$4-S503) / O503</f>
        <v>284.23717935829791</v>
      </c>
    </row>
    <row r="504" spans="10:20" x14ac:dyDescent="0.25">
      <c r="J504">
        <v>494</v>
      </c>
      <c r="K504">
        <f t="shared" si="77"/>
        <v>114.46875</v>
      </c>
      <c r="L504">
        <f t="shared" si="70"/>
        <v>5.8561250558322238</v>
      </c>
      <c r="M504">
        <f t="shared" si="71"/>
        <v>1.5707963267948966</v>
      </c>
      <c r="N504">
        <f t="shared" si="72"/>
        <v>4.7123889803846897</v>
      </c>
      <c r="O504">
        <f>TAN(L504)</f>
        <v>-0.45506772838960802</v>
      </c>
      <c r="P504" t="b">
        <f t="shared" si="73"/>
        <v>1</v>
      </c>
      <c r="Q504">
        <f t="shared" si="74"/>
        <v>319</v>
      </c>
      <c r="R504">
        <f t="shared" si="75"/>
        <v>360</v>
      </c>
      <c r="S504">
        <f t="shared" si="76"/>
        <v>360</v>
      </c>
      <c r="T504">
        <f>$O$5+($O$4-S504) / O504</f>
        <v>283.94950191431047</v>
      </c>
    </row>
    <row r="505" spans="10:20" x14ac:dyDescent="0.25">
      <c r="J505">
        <v>495</v>
      </c>
      <c r="K505">
        <f t="shared" si="77"/>
        <v>114.609375</v>
      </c>
      <c r="L505">
        <f t="shared" si="70"/>
        <v>5.8536706865716068</v>
      </c>
      <c r="M505">
        <f t="shared" si="71"/>
        <v>1.5707963267948966</v>
      </c>
      <c r="N505">
        <f t="shared" si="72"/>
        <v>4.7123889803846897</v>
      </c>
      <c r="O505">
        <f>TAN(L505)</f>
        <v>-0.45803368337067252</v>
      </c>
      <c r="P505" t="b">
        <f t="shared" si="73"/>
        <v>1</v>
      </c>
      <c r="Q505">
        <f t="shared" si="74"/>
        <v>319</v>
      </c>
      <c r="R505">
        <f t="shared" si="75"/>
        <v>360</v>
      </c>
      <c r="S505">
        <f t="shared" si="76"/>
        <v>360</v>
      </c>
      <c r="T505">
        <f>$O$5+($O$4-S505) / O505</f>
        <v>283.66491095768305</v>
      </c>
    </row>
    <row r="506" spans="10:20" x14ac:dyDescent="0.25">
      <c r="J506">
        <v>496</v>
      </c>
      <c r="K506">
        <f t="shared" si="77"/>
        <v>114.75</v>
      </c>
      <c r="L506">
        <f t="shared" si="70"/>
        <v>5.8512163173109899</v>
      </c>
      <c r="M506">
        <f t="shared" si="71"/>
        <v>1.5707963267948966</v>
      </c>
      <c r="N506">
        <f t="shared" si="72"/>
        <v>4.7123889803846897</v>
      </c>
      <c r="O506">
        <f>TAN(L506)</f>
        <v>-0.46100631442731815</v>
      </c>
      <c r="P506" t="b">
        <f t="shared" si="73"/>
        <v>1</v>
      </c>
      <c r="Q506">
        <f t="shared" si="74"/>
        <v>319</v>
      </c>
      <c r="R506">
        <f t="shared" si="75"/>
        <v>360</v>
      </c>
      <c r="S506">
        <f t="shared" si="76"/>
        <v>360</v>
      </c>
      <c r="T506">
        <f>$O$5+($O$4-S506) / O506</f>
        <v>283.38335370708501</v>
      </c>
    </row>
    <row r="507" spans="10:20" x14ac:dyDescent="0.25">
      <c r="J507">
        <v>497</v>
      </c>
      <c r="K507">
        <f t="shared" si="77"/>
        <v>114.890625</v>
      </c>
      <c r="L507">
        <f t="shared" si="70"/>
        <v>5.848761948050373</v>
      </c>
      <c r="M507">
        <f t="shared" si="71"/>
        <v>1.5707963267948966</v>
      </c>
      <c r="N507">
        <f t="shared" si="72"/>
        <v>4.7123889803846897</v>
      </c>
      <c r="O507">
        <f>TAN(L507)</f>
        <v>-0.46398568006107754</v>
      </c>
      <c r="P507" t="b">
        <f t="shared" si="73"/>
        <v>1</v>
      </c>
      <c r="Q507">
        <f t="shared" si="74"/>
        <v>319</v>
      </c>
      <c r="R507">
        <f t="shared" si="75"/>
        <v>360</v>
      </c>
      <c r="S507">
        <f t="shared" si="76"/>
        <v>360</v>
      </c>
      <c r="T507">
        <f>$O$5+($O$4-S507) / O507</f>
        <v>283.10477857283712</v>
      </c>
    </row>
    <row r="508" spans="10:20" x14ac:dyDescent="0.25">
      <c r="J508">
        <v>498</v>
      </c>
      <c r="K508">
        <f t="shared" si="77"/>
        <v>115.03125</v>
      </c>
      <c r="L508">
        <f t="shared" si="70"/>
        <v>5.8463075787897552</v>
      </c>
      <c r="M508">
        <f t="shared" si="71"/>
        <v>1.5707963267948966</v>
      </c>
      <c r="N508">
        <f t="shared" si="72"/>
        <v>4.7123889803846897</v>
      </c>
      <c r="O508">
        <f>TAN(L508)</f>
        <v>-0.46697183920150431</v>
      </c>
      <c r="P508" t="b">
        <f t="shared" si="73"/>
        <v>1</v>
      </c>
      <c r="Q508">
        <f t="shared" si="74"/>
        <v>319</v>
      </c>
      <c r="R508">
        <f t="shared" si="75"/>
        <v>360</v>
      </c>
      <c r="S508">
        <f t="shared" si="76"/>
        <v>360</v>
      </c>
      <c r="T508">
        <f>$O$5+($O$4-S508) / O508</f>
        <v>282.82913512343458</v>
      </c>
    </row>
    <row r="509" spans="10:20" x14ac:dyDescent="0.25">
      <c r="J509">
        <v>499</v>
      </c>
      <c r="K509">
        <f t="shared" si="77"/>
        <v>115.171875</v>
      </c>
      <c r="L509">
        <f t="shared" si="70"/>
        <v>5.8438532095291382</v>
      </c>
      <c r="M509">
        <f t="shared" si="71"/>
        <v>1.5707963267948966</v>
      </c>
      <c r="N509">
        <f t="shared" si="72"/>
        <v>4.7123889803846897</v>
      </c>
      <c r="O509">
        <f>TAN(L509)</f>
        <v>-0.46996485121126763</v>
      </c>
      <c r="P509" t="b">
        <f t="shared" si="73"/>
        <v>1</v>
      </c>
      <c r="Q509">
        <f t="shared" si="74"/>
        <v>319</v>
      </c>
      <c r="R509">
        <f t="shared" si="75"/>
        <v>360</v>
      </c>
      <c r="S509">
        <f t="shared" si="76"/>
        <v>360</v>
      </c>
      <c r="T509">
        <f>$O$5+($O$4-S509) / O509</f>
        <v>282.55637405319322</v>
      </c>
    </row>
    <row r="510" spans="10:20" x14ac:dyDescent="0.25">
      <c r="J510">
        <v>500</v>
      </c>
      <c r="K510">
        <f t="shared" si="77"/>
        <v>115.3125</v>
      </c>
      <c r="L510">
        <f t="shared" si="70"/>
        <v>5.8413988402685213</v>
      </c>
      <c r="M510">
        <f t="shared" si="71"/>
        <v>1.5707963267948966</v>
      </c>
      <c r="N510">
        <f t="shared" si="72"/>
        <v>4.7123889803846897</v>
      </c>
      <c r="O510">
        <f>TAN(L510)</f>
        <v>-0.47296477589132052</v>
      </c>
      <c r="P510" t="b">
        <f t="shared" si="73"/>
        <v>1</v>
      </c>
      <c r="Q510">
        <f t="shared" si="74"/>
        <v>319</v>
      </c>
      <c r="R510">
        <f t="shared" si="75"/>
        <v>360</v>
      </c>
      <c r="S510">
        <f t="shared" si="76"/>
        <v>360</v>
      </c>
      <c r="T510">
        <f>$O$5+($O$4-S510) / O510</f>
        <v>282.28644715097278</v>
      </c>
    </row>
    <row r="511" spans="10:20" x14ac:dyDescent="0.25">
      <c r="J511">
        <v>501</v>
      </c>
      <c r="K511">
        <f t="shared" si="77"/>
        <v>115.453125</v>
      </c>
      <c r="L511">
        <f t="shared" si="70"/>
        <v>5.8389444710079044</v>
      </c>
      <c r="M511">
        <f t="shared" si="71"/>
        <v>1.5707963267948966</v>
      </c>
      <c r="N511">
        <f t="shared" si="72"/>
        <v>4.7123889803846897</v>
      </c>
      <c r="O511">
        <f>TAN(L511)</f>
        <v>-0.47597167348612146</v>
      </c>
      <c r="P511" t="b">
        <f t="shared" si="73"/>
        <v>1</v>
      </c>
      <c r="Q511">
        <f t="shared" si="74"/>
        <v>319</v>
      </c>
      <c r="R511">
        <f t="shared" si="75"/>
        <v>360</v>
      </c>
      <c r="S511">
        <f t="shared" si="76"/>
        <v>360</v>
      </c>
      <c r="T511">
        <f>$O$5+($O$4-S511) / O511</f>
        <v>282.01930726993811</v>
      </c>
    </row>
    <row r="512" spans="10:20" x14ac:dyDescent="0.25">
      <c r="J512">
        <v>502</v>
      </c>
      <c r="K512">
        <f t="shared" si="77"/>
        <v>115.59375</v>
      </c>
      <c r="L512">
        <f t="shared" si="70"/>
        <v>5.8364901017472874</v>
      </c>
      <c r="M512">
        <f t="shared" si="71"/>
        <v>1.5707963267948966</v>
      </c>
      <c r="N512">
        <f t="shared" si="72"/>
        <v>4.7123889803846897</v>
      </c>
      <c r="O512">
        <f>TAN(L512)</f>
        <v>-0.47898560468892643</v>
      </c>
      <c r="P512" t="b">
        <f t="shared" si="73"/>
        <v>1</v>
      </c>
      <c r="Q512">
        <f t="shared" si="74"/>
        <v>319</v>
      </c>
      <c r="R512">
        <f t="shared" si="75"/>
        <v>360</v>
      </c>
      <c r="S512">
        <f t="shared" si="76"/>
        <v>360</v>
      </c>
      <c r="T512">
        <f>$O$5+($O$4-S512) / O512</f>
        <v>281.75490829831693</v>
      </c>
    </row>
    <row r="513" spans="10:20" x14ac:dyDescent="0.25">
      <c r="J513">
        <v>503</v>
      </c>
      <c r="K513">
        <f t="shared" si="77"/>
        <v>115.734375</v>
      </c>
      <c r="L513">
        <f t="shared" si="70"/>
        <v>5.8340357324866705</v>
      </c>
      <c r="M513">
        <f t="shared" si="71"/>
        <v>1.5707963267948966</v>
      </c>
      <c r="N513">
        <f t="shared" si="72"/>
        <v>4.7123889803846897</v>
      </c>
      <c r="O513">
        <f>TAN(L513)</f>
        <v>-0.48200663064714627</v>
      </c>
      <c r="P513" t="b">
        <f t="shared" si="73"/>
        <v>1</v>
      </c>
      <c r="Q513">
        <f t="shared" si="74"/>
        <v>319</v>
      </c>
      <c r="R513">
        <f t="shared" si="75"/>
        <v>360</v>
      </c>
      <c r="S513">
        <f t="shared" si="76"/>
        <v>360</v>
      </c>
      <c r="T513">
        <f>$O$5+($O$4-S513) / O513</f>
        <v>281.49320513111581</v>
      </c>
    </row>
    <row r="514" spans="10:20" x14ac:dyDescent="0.25">
      <c r="J514">
        <v>504</v>
      </c>
      <c r="K514">
        <f t="shared" si="77"/>
        <v>115.875</v>
      </c>
      <c r="L514">
        <f t="shared" si="70"/>
        <v>5.8315813632260536</v>
      </c>
      <c r="M514">
        <f t="shared" si="71"/>
        <v>1.5707963267948966</v>
      </c>
      <c r="N514">
        <f t="shared" si="72"/>
        <v>4.7123889803846897</v>
      </c>
      <c r="O514">
        <f>TAN(L514)</f>
        <v>-0.48503481296777107</v>
      </c>
      <c r="P514" t="b">
        <f t="shared" si="73"/>
        <v>1</v>
      </c>
      <c r="Q514">
        <f t="shared" si="74"/>
        <v>319</v>
      </c>
      <c r="R514">
        <f t="shared" si="75"/>
        <v>360</v>
      </c>
      <c r="S514">
        <f t="shared" si="76"/>
        <v>360</v>
      </c>
      <c r="T514">
        <f>$O$5+($O$4-S514) / O514</f>
        <v>281.23415364275911</v>
      </c>
    </row>
    <row r="515" spans="10:20" x14ac:dyDescent="0.25">
      <c r="J515">
        <v>505</v>
      </c>
      <c r="K515">
        <f t="shared" si="77"/>
        <v>116.015625</v>
      </c>
      <c r="L515">
        <f t="shared" si="70"/>
        <v>5.8291269939654367</v>
      </c>
      <c r="M515">
        <f t="shared" si="71"/>
        <v>1.5707963267948966</v>
      </c>
      <c r="N515">
        <f t="shared" si="72"/>
        <v>4.7123889803846897</v>
      </c>
      <c r="O515">
        <f>TAN(L515)</f>
        <v>-0.48807021372286286</v>
      </c>
      <c r="P515" t="b">
        <f t="shared" si="73"/>
        <v>1</v>
      </c>
      <c r="Q515">
        <f t="shared" si="74"/>
        <v>319</v>
      </c>
      <c r="R515">
        <f t="shared" si="75"/>
        <v>360</v>
      </c>
      <c r="S515">
        <f t="shared" si="76"/>
        <v>360</v>
      </c>
      <c r="T515">
        <f>$O$5+($O$4-S515) / O515</f>
        <v>280.977710660615</v>
      </c>
    </row>
    <row r="516" spans="10:20" x14ac:dyDescent="0.25">
      <c r="J516">
        <v>506</v>
      </c>
      <c r="K516">
        <f t="shared" si="77"/>
        <v>116.15625</v>
      </c>
      <c r="L516">
        <f t="shared" si="70"/>
        <v>5.8266726247048197</v>
      </c>
      <c r="M516">
        <f t="shared" si="71"/>
        <v>1.5707963267948966</v>
      </c>
      <c r="N516">
        <f t="shared" si="72"/>
        <v>4.7123889803846897</v>
      </c>
      <c r="O516">
        <f>TAN(L516)</f>
        <v>-0.49111289545511749</v>
      </c>
      <c r="P516" t="b">
        <f t="shared" si="73"/>
        <v>1</v>
      </c>
      <c r="Q516">
        <f t="shared" si="74"/>
        <v>319</v>
      </c>
      <c r="R516">
        <f t="shared" si="75"/>
        <v>360</v>
      </c>
      <c r="S516">
        <f t="shared" si="76"/>
        <v>360</v>
      </c>
      <c r="T516">
        <f>$O$5+($O$4-S516) / O516</f>
        <v>280.72383393937531</v>
      </c>
    </row>
    <row r="517" spans="10:20" x14ac:dyDescent="0.25">
      <c r="J517">
        <v>507</v>
      </c>
      <c r="K517">
        <f t="shared" si="77"/>
        <v>116.296875</v>
      </c>
      <c r="L517">
        <f t="shared" si="70"/>
        <v>5.8242182554442028</v>
      </c>
      <c r="M517">
        <f t="shared" si="71"/>
        <v>1.5707963267948966</v>
      </c>
      <c r="N517">
        <f t="shared" si="72"/>
        <v>4.7123889803846897</v>
      </c>
      <c r="O517">
        <f>TAN(L517)</f>
        <v>-0.49416292118349703</v>
      </c>
      <c r="P517" t="b">
        <f t="shared" si="73"/>
        <v>1</v>
      </c>
      <c r="Q517">
        <f t="shared" si="74"/>
        <v>319</v>
      </c>
      <c r="R517">
        <f t="shared" si="75"/>
        <v>360</v>
      </c>
      <c r="S517">
        <f t="shared" si="76"/>
        <v>360</v>
      </c>
      <c r="T517">
        <f>$O$5+($O$4-S517) / O517</f>
        <v>280.47248213625767</v>
      </c>
    </row>
    <row r="518" spans="10:20" x14ac:dyDescent="0.25">
      <c r="J518">
        <v>508</v>
      </c>
      <c r="K518">
        <f t="shared" si="77"/>
        <v>116.4375</v>
      </c>
      <c r="L518">
        <f t="shared" si="70"/>
        <v>5.821763886183585</v>
      </c>
      <c r="M518">
        <f t="shared" si="71"/>
        <v>1.5707963267948966</v>
      </c>
      <c r="N518">
        <f t="shared" si="72"/>
        <v>4.7123889803846897</v>
      </c>
      <c r="O518">
        <f>TAN(L518)</f>
        <v>-0.49722035440893497</v>
      </c>
      <c r="P518" t="b">
        <f t="shared" si="73"/>
        <v>1</v>
      </c>
      <c r="Q518">
        <f t="shared" si="74"/>
        <v>319</v>
      </c>
      <c r="R518">
        <f t="shared" si="75"/>
        <v>360</v>
      </c>
      <c r="S518">
        <f t="shared" si="76"/>
        <v>360</v>
      </c>
      <c r="T518">
        <f>$O$5+($O$4-S518) / O518</f>
        <v>280.22361478699878</v>
      </c>
    </row>
    <row r="519" spans="10:20" x14ac:dyDescent="0.25">
      <c r="J519">
        <v>509</v>
      </c>
      <c r="K519">
        <f t="shared" si="77"/>
        <v>116.578125</v>
      </c>
      <c r="L519">
        <f t="shared" si="70"/>
        <v>5.8193095169229681</v>
      </c>
      <c r="M519">
        <f t="shared" si="71"/>
        <v>1.5707963267948966</v>
      </c>
      <c r="N519">
        <f t="shared" si="72"/>
        <v>4.7123889803846897</v>
      </c>
      <c r="O519">
        <f>TAN(L519)</f>
        <v>-0.50028525912010835</v>
      </c>
      <c r="P519" t="b">
        <f t="shared" si="73"/>
        <v>1</v>
      </c>
      <c r="Q519">
        <f t="shared" si="74"/>
        <v>319</v>
      </c>
      <c r="R519">
        <f t="shared" si="75"/>
        <v>360</v>
      </c>
      <c r="S519">
        <f t="shared" si="76"/>
        <v>360</v>
      </c>
      <c r="T519">
        <f>$O$5+($O$4-S519) / O519</f>
        <v>279.97719228261013</v>
      </c>
    </row>
    <row r="520" spans="10:20" x14ac:dyDescent="0.25">
      <c r="J520">
        <v>510</v>
      </c>
      <c r="K520">
        <f t="shared" si="77"/>
        <v>116.71875</v>
      </c>
      <c r="L520">
        <f t="shared" si="70"/>
        <v>5.8168551476623511</v>
      </c>
      <c r="M520">
        <f t="shared" si="71"/>
        <v>1.5707963267948966</v>
      </c>
      <c r="N520">
        <f t="shared" si="72"/>
        <v>4.7123889803846897</v>
      </c>
      <c r="O520">
        <f>TAN(L520)</f>
        <v>-0.50335769979929479</v>
      </c>
      <c r="P520" t="b">
        <f t="shared" si="73"/>
        <v>1</v>
      </c>
      <c r="Q520">
        <f t="shared" si="74"/>
        <v>319</v>
      </c>
      <c r="R520">
        <f t="shared" si="75"/>
        <v>360</v>
      </c>
      <c r="S520">
        <f t="shared" si="76"/>
        <v>360</v>
      </c>
      <c r="T520">
        <f>$O$5+($O$4-S520) / O520</f>
        <v>279.73317584686725</v>
      </c>
    </row>
    <row r="521" spans="10:20" x14ac:dyDescent="0.25">
      <c r="J521">
        <v>511</v>
      </c>
      <c r="K521">
        <f t="shared" si="77"/>
        <v>116.859375</v>
      </c>
      <c r="L521">
        <f t="shared" si="70"/>
        <v>5.8144007784017342</v>
      </c>
      <c r="M521">
        <f t="shared" si="71"/>
        <v>1.5707963267948966</v>
      </c>
      <c r="N521">
        <f t="shared" si="72"/>
        <v>4.7123889803846897</v>
      </c>
      <c r="O521">
        <f>TAN(L521)</f>
        <v>-0.50643774142829368</v>
      </c>
      <c r="P521" t="b">
        <f t="shared" si="73"/>
        <v>1</v>
      </c>
      <c r="Q521">
        <f t="shared" si="74"/>
        <v>319</v>
      </c>
      <c r="R521">
        <f t="shared" si="75"/>
        <v>360</v>
      </c>
      <c r="S521">
        <f t="shared" si="76"/>
        <v>360</v>
      </c>
      <c r="T521">
        <f>$O$5+($O$4-S521) / O521</f>
        <v>279.49152751450652</v>
      </c>
    </row>
    <row r="522" spans="10:20" x14ac:dyDescent="0.25">
      <c r="J522">
        <v>512</v>
      </c>
      <c r="K522">
        <f t="shared" si="77"/>
        <v>117</v>
      </c>
      <c r="L522">
        <f t="shared" si="70"/>
        <v>5.8119464091411173</v>
      </c>
      <c r="M522">
        <f t="shared" si="71"/>
        <v>1.5707963267948966</v>
      </c>
      <c r="N522">
        <f t="shared" si="72"/>
        <v>4.7123889803846897</v>
      </c>
      <c r="O522">
        <f>TAN(L522)</f>
        <v>-0.50952544949442913</v>
      </c>
      <c r="P522" t="b">
        <f t="shared" si="73"/>
        <v>1</v>
      </c>
      <c r="Q522">
        <f t="shared" si="74"/>
        <v>319</v>
      </c>
      <c r="R522">
        <f t="shared" si="75"/>
        <v>360</v>
      </c>
      <c r="S522">
        <f t="shared" si="76"/>
        <v>360</v>
      </c>
      <c r="T522">
        <f>$O$5+($O$4-S522) / O522</f>
        <v>279.25221011010296</v>
      </c>
    </row>
    <row r="523" spans="10:20" x14ac:dyDescent="0.25">
      <c r="J523">
        <v>513</v>
      </c>
      <c r="K523">
        <f t="shared" si="77"/>
        <v>117.140625</v>
      </c>
      <c r="L523">
        <f t="shared" ref="L523:L586" si="78">IF(RADIANS(90 - K523) &gt; 0, RADIANS(90 - K523), RADIANS(90 - K523) + 2 * PI())</f>
        <v>5.8094920398805003</v>
      </c>
      <c r="M523">
        <f t="shared" ref="M523:M586" si="79">2 * PI() * 0.25</f>
        <v>1.5707963267948966</v>
      </c>
      <c r="N523">
        <f t="shared" ref="N523:N586" si="80">2 * PI() * 0.75</f>
        <v>4.7123889803846897</v>
      </c>
      <c r="O523">
        <f>TAN(L523)</f>
        <v>-0.51262088999662858</v>
      </c>
      <c r="P523" t="b">
        <f t="shared" ref="P523:P586" si="81">OR(L523 &gt; N523, L523 &lt; M523)</f>
        <v>1</v>
      </c>
      <c r="Q523">
        <f t="shared" ref="Q523:Q586" si="82">FLOOR($O$4/$K$2, 2)*$K$2-1</f>
        <v>319</v>
      </c>
      <c r="R523">
        <f t="shared" ref="R523:R586" si="83">FLOOR($O$4/$K$2, 2)*$K$2+$K$2</f>
        <v>360</v>
      </c>
      <c r="S523">
        <f t="shared" ref="S523:S586" si="84">IF(P523, R523, Q523)</f>
        <v>360</v>
      </c>
      <c r="T523">
        <f>$O$5+($O$4-S523) / O523</f>
        <v>279.01518722760505</v>
      </c>
    </row>
    <row r="524" spans="10:20" x14ac:dyDescent="0.25">
      <c r="J524">
        <v>514</v>
      </c>
      <c r="K524">
        <f t="shared" si="77"/>
        <v>117.28125</v>
      </c>
      <c r="L524">
        <f t="shared" si="78"/>
        <v>5.8070376706198834</v>
      </c>
      <c r="M524">
        <f t="shared" si="79"/>
        <v>1.5707963267948966</v>
      </c>
      <c r="N524">
        <f t="shared" si="80"/>
        <v>4.7123889803846897</v>
      </c>
      <c r="O524">
        <f>TAN(L524)</f>
        <v>-0.5157241294515813</v>
      </c>
      <c r="P524" t="b">
        <f t="shared" si="81"/>
        <v>1</v>
      </c>
      <c r="Q524">
        <f t="shared" si="82"/>
        <v>319</v>
      </c>
      <c r="R524">
        <f t="shared" si="83"/>
        <v>360</v>
      </c>
      <c r="S524">
        <f t="shared" si="84"/>
        <v>360</v>
      </c>
      <c r="T524">
        <f>$O$5+($O$4-S524) / O524</f>
        <v>278.78042321050191</v>
      </c>
    </row>
    <row r="525" spans="10:20" x14ac:dyDescent="0.25">
      <c r="J525">
        <v>515</v>
      </c>
      <c r="K525">
        <f t="shared" si="77"/>
        <v>117.421875</v>
      </c>
      <c r="L525">
        <f t="shared" si="78"/>
        <v>5.8045833013592665</v>
      </c>
      <c r="M525">
        <f t="shared" si="79"/>
        <v>1.5707963267948966</v>
      </c>
      <c r="N525">
        <f t="shared" si="80"/>
        <v>4.7123889803846897</v>
      </c>
      <c r="O525">
        <f>TAN(L525)</f>
        <v>-0.51883523489997563</v>
      </c>
      <c r="P525" t="b">
        <f t="shared" si="81"/>
        <v>1</v>
      </c>
      <c r="Q525">
        <f t="shared" si="82"/>
        <v>319</v>
      </c>
      <c r="R525">
        <f t="shared" si="83"/>
        <v>360</v>
      </c>
      <c r="S525">
        <f t="shared" si="84"/>
        <v>360</v>
      </c>
      <c r="T525">
        <f>$O$5+($O$4-S525) / O525</f>
        <v>278.54788313260127</v>
      </c>
    </row>
    <row r="526" spans="10:20" x14ac:dyDescent="0.25">
      <c r="J526">
        <v>516</v>
      </c>
      <c r="K526">
        <f t="shared" si="77"/>
        <v>117.5625</v>
      </c>
      <c r="L526">
        <f t="shared" si="78"/>
        <v>5.8021289320986495</v>
      </c>
      <c r="M526">
        <f t="shared" si="79"/>
        <v>1.5707963267948966</v>
      </c>
      <c r="N526">
        <f t="shared" si="80"/>
        <v>4.7123889803846897</v>
      </c>
      <c r="O526">
        <f>TAN(L526)</f>
        <v>-0.52195427391281846</v>
      </c>
      <c r="P526" t="b">
        <f t="shared" si="81"/>
        <v>1</v>
      </c>
      <c r="Q526">
        <f t="shared" si="82"/>
        <v>319</v>
      </c>
      <c r="R526">
        <f t="shared" si="83"/>
        <v>360</v>
      </c>
      <c r="S526">
        <f t="shared" si="84"/>
        <v>360</v>
      </c>
      <c r="T526">
        <f>$O$5+($O$4-S526) / O526</f>
        <v>278.31753277939549</v>
      </c>
    </row>
    <row r="527" spans="10:20" x14ac:dyDescent="0.25">
      <c r="J527">
        <v>517</v>
      </c>
      <c r="K527">
        <f t="shared" si="77"/>
        <v>117.703125</v>
      </c>
      <c r="L527">
        <f t="shared" si="78"/>
        <v>5.7996745628380317</v>
      </c>
      <c r="M527">
        <f t="shared" si="79"/>
        <v>1.5707963267948966</v>
      </c>
      <c r="N527">
        <f t="shared" si="80"/>
        <v>4.7123889803846897</v>
      </c>
      <c r="O527">
        <f>TAN(L527)</f>
        <v>-0.52508131459783713</v>
      </c>
      <c r="P527" t="b">
        <f t="shared" si="81"/>
        <v>1</v>
      </c>
      <c r="Q527">
        <f t="shared" si="82"/>
        <v>319</v>
      </c>
      <c r="R527">
        <f t="shared" si="83"/>
        <v>360</v>
      </c>
      <c r="S527">
        <f t="shared" si="84"/>
        <v>360</v>
      </c>
      <c r="T527">
        <f>$O$5+($O$4-S527) / O527</f>
        <v>278.0893386299951</v>
      </c>
    </row>
    <row r="528" spans="10:20" x14ac:dyDescent="0.25">
      <c r="J528">
        <v>518</v>
      </c>
      <c r="K528">
        <f t="shared" si="77"/>
        <v>117.84375</v>
      </c>
      <c r="L528">
        <f t="shared" si="78"/>
        <v>5.7972201935774148</v>
      </c>
      <c r="M528">
        <f t="shared" si="79"/>
        <v>1.5707963267948966</v>
      </c>
      <c r="N528">
        <f t="shared" si="80"/>
        <v>4.7123889803846897</v>
      </c>
      <c r="O528">
        <f>TAN(L528)</f>
        <v>-0.52821642560596138</v>
      </c>
      <c r="P528" t="b">
        <f t="shared" si="81"/>
        <v>1</v>
      </c>
      <c r="Q528">
        <f t="shared" si="82"/>
        <v>319</v>
      </c>
      <c r="R528">
        <f t="shared" si="83"/>
        <v>360</v>
      </c>
      <c r="S528">
        <f t="shared" si="84"/>
        <v>360</v>
      </c>
      <c r="T528">
        <f>$O$5+($O$4-S528) / O528</f>
        <v>277.8632678396101</v>
      </c>
    </row>
    <row r="529" spans="10:20" x14ac:dyDescent="0.25">
      <c r="J529">
        <v>519</v>
      </c>
      <c r="K529">
        <f t="shared" si="77"/>
        <v>117.984375</v>
      </c>
      <c r="L529">
        <f t="shared" si="78"/>
        <v>5.7947658243167979</v>
      </c>
      <c r="M529">
        <f t="shared" si="79"/>
        <v>1.5707963267948966</v>
      </c>
      <c r="N529">
        <f t="shared" si="80"/>
        <v>4.7123889803846897</v>
      </c>
      <c r="O529">
        <f>TAN(L529)</f>
        <v>-0.53135967613789947</v>
      </c>
      <c r="P529" t="b">
        <f t="shared" si="81"/>
        <v>1</v>
      </c>
      <c r="Q529">
        <f t="shared" si="82"/>
        <v>319</v>
      </c>
      <c r="R529">
        <f t="shared" si="83"/>
        <v>360</v>
      </c>
      <c r="S529">
        <f t="shared" si="84"/>
        <v>360</v>
      </c>
      <c r="T529">
        <f>$O$5+($O$4-S529) / O529</f>
        <v>277.639288222559</v>
      </c>
    </row>
    <row r="530" spans="10:20" x14ac:dyDescent="0.25">
      <c r="J530">
        <v>520</v>
      </c>
      <c r="K530">
        <f t="shared" si="77"/>
        <v>118.125</v>
      </c>
      <c r="L530">
        <f t="shared" si="78"/>
        <v>5.7923114550561809</v>
      </c>
      <c r="M530">
        <f t="shared" si="79"/>
        <v>1.5707963267948966</v>
      </c>
      <c r="N530">
        <f t="shared" si="80"/>
        <v>4.7123889803846897</v>
      </c>
      <c r="O530">
        <f>TAN(L530)</f>
        <v>-0.53451113595079203</v>
      </c>
      <c r="P530" t="b">
        <f t="shared" si="81"/>
        <v>1</v>
      </c>
      <c r="Q530">
        <f t="shared" si="82"/>
        <v>319</v>
      </c>
      <c r="R530">
        <f t="shared" si="83"/>
        <v>360</v>
      </c>
      <c r="S530">
        <f t="shared" si="84"/>
        <v>360</v>
      </c>
      <c r="T530">
        <f>$O$5+($O$4-S530) / O530</f>
        <v>277.41736823578776</v>
      </c>
    </row>
    <row r="531" spans="10:20" x14ac:dyDescent="0.25">
      <c r="J531">
        <v>521</v>
      </c>
      <c r="K531">
        <f t="shared" si="77"/>
        <v>118.265625</v>
      </c>
      <c r="L531">
        <f t="shared" si="78"/>
        <v>5.789857085795564</v>
      </c>
      <c r="M531">
        <f t="shared" si="79"/>
        <v>1.5707963267948966</v>
      </c>
      <c r="N531">
        <f t="shared" si="80"/>
        <v>4.7123889803846897</v>
      </c>
      <c r="O531">
        <f>TAN(L531)</f>
        <v>-0.53767087536495783</v>
      </c>
      <c r="P531" t="b">
        <f t="shared" si="81"/>
        <v>1</v>
      </c>
      <c r="Q531">
        <f t="shared" si="82"/>
        <v>319</v>
      </c>
      <c r="R531">
        <f t="shared" si="83"/>
        <v>360</v>
      </c>
      <c r="S531">
        <f t="shared" si="84"/>
        <v>360</v>
      </c>
      <c r="T531">
        <f>$O$5+($O$4-S531) / O531</f>
        <v>277.19747696288084</v>
      </c>
    </row>
    <row r="532" spans="10:20" x14ac:dyDescent="0.25">
      <c r="J532">
        <v>522</v>
      </c>
      <c r="K532">
        <f t="shared" si="77"/>
        <v>118.40625</v>
      </c>
      <c r="L532">
        <f t="shared" si="78"/>
        <v>5.7874027165349471</v>
      </c>
      <c r="M532">
        <f t="shared" si="79"/>
        <v>1.5707963267948966</v>
      </c>
      <c r="N532">
        <f t="shared" si="80"/>
        <v>4.7123889803846897</v>
      </c>
      <c r="O532">
        <f>TAN(L532)</f>
        <v>-0.54083896527072839</v>
      </c>
      <c r="P532" t="b">
        <f t="shared" si="81"/>
        <v>1</v>
      </c>
      <c r="Q532">
        <f t="shared" si="82"/>
        <v>319</v>
      </c>
      <c r="R532">
        <f t="shared" si="83"/>
        <v>360</v>
      </c>
      <c r="S532">
        <f t="shared" si="84"/>
        <v>360</v>
      </c>
      <c r="T532">
        <f>$O$5+($O$4-S532) / O532</f>
        <v>276.97958409854692</v>
      </c>
    </row>
    <row r="533" spans="10:20" x14ac:dyDescent="0.25">
      <c r="J533">
        <v>523</v>
      </c>
      <c r="K533">
        <f t="shared" si="77"/>
        <v>118.546875</v>
      </c>
      <c r="L533">
        <f t="shared" si="78"/>
        <v>5.7849483472743302</v>
      </c>
      <c r="M533">
        <f t="shared" si="79"/>
        <v>1.5707963267948966</v>
      </c>
      <c r="N533">
        <f t="shared" si="80"/>
        <v>4.7123889803846897</v>
      </c>
      <c r="O533">
        <f>TAN(L533)</f>
        <v>-0.54401547713537379</v>
      </c>
      <c r="P533" t="b">
        <f t="shared" si="81"/>
        <v>1</v>
      </c>
      <c r="Q533">
        <f t="shared" si="82"/>
        <v>319</v>
      </c>
      <c r="R533">
        <f t="shared" si="83"/>
        <v>360</v>
      </c>
      <c r="S533">
        <f t="shared" si="84"/>
        <v>360</v>
      </c>
      <c r="T533">
        <f>$O$5+($O$4-S533) / O533</f>
        <v>276.76365993356319</v>
      </c>
    </row>
    <row r="534" spans="10:20" x14ac:dyDescent="0.25">
      <c r="J534">
        <v>524</v>
      </c>
      <c r="K534">
        <f t="shared" si="77"/>
        <v>118.6875</v>
      </c>
      <c r="L534">
        <f t="shared" si="78"/>
        <v>5.7824939780137132</v>
      </c>
      <c r="M534">
        <f t="shared" si="79"/>
        <v>1.5707963267948966</v>
      </c>
      <c r="N534">
        <f t="shared" si="80"/>
        <v>4.7123889803846897</v>
      </c>
      <c r="O534">
        <f>TAN(L534)</f>
        <v>-0.5472004830101207</v>
      </c>
      <c r="P534" t="b">
        <f t="shared" si="81"/>
        <v>1</v>
      </c>
      <c r="Q534">
        <f t="shared" si="82"/>
        <v>319</v>
      </c>
      <c r="R534">
        <f t="shared" si="83"/>
        <v>360</v>
      </c>
      <c r="S534">
        <f t="shared" si="84"/>
        <v>360</v>
      </c>
      <c r="T534">
        <f>$O$5+($O$4-S534) / O534</f>
        <v>276.54967534016248</v>
      </c>
    </row>
    <row r="535" spans="10:20" x14ac:dyDescent="0.25">
      <c r="J535">
        <v>525</v>
      </c>
      <c r="K535">
        <f t="shared" si="77"/>
        <v>118.828125</v>
      </c>
      <c r="L535">
        <f t="shared" si="78"/>
        <v>5.7800396087530963</v>
      </c>
      <c r="M535">
        <f t="shared" si="79"/>
        <v>1.5707963267948966</v>
      </c>
      <c r="N535">
        <f t="shared" si="80"/>
        <v>4.7123889803846897</v>
      </c>
      <c r="O535">
        <f>TAN(L535)</f>
        <v>-0.55039405553726384</v>
      </c>
      <c r="P535" t="b">
        <f t="shared" si="81"/>
        <v>1</v>
      </c>
      <c r="Q535">
        <f t="shared" si="82"/>
        <v>319</v>
      </c>
      <c r="R535">
        <f t="shared" si="83"/>
        <v>360</v>
      </c>
      <c r="S535">
        <f t="shared" si="84"/>
        <v>360</v>
      </c>
      <c r="T535">
        <f>$O$5+($O$4-S535) / O535</f>
        <v>276.33760175784806</v>
      </c>
    </row>
    <row r="536" spans="10:20" x14ac:dyDescent="0.25">
      <c r="J536">
        <v>526</v>
      </c>
      <c r="K536">
        <f t="shared" si="77"/>
        <v>118.96875</v>
      </c>
      <c r="L536">
        <f t="shared" si="78"/>
        <v>5.7775852394924794</v>
      </c>
      <c r="M536">
        <f t="shared" si="79"/>
        <v>1.5707963267948966</v>
      </c>
      <c r="N536">
        <f t="shared" si="80"/>
        <v>4.7123889803846897</v>
      </c>
      <c r="O536">
        <f>TAN(L536)</f>
        <v>-0.5535962679573736</v>
      </c>
      <c r="P536" t="b">
        <f t="shared" si="81"/>
        <v>1</v>
      </c>
      <c r="Q536">
        <f t="shared" si="82"/>
        <v>319</v>
      </c>
      <c r="R536">
        <f t="shared" si="83"/>
        <v>360</v>
      </c>
      <c r="S536">
        <f t="shared" si="84"/>
        <v>360</v>
      </c>
      <c r="T536">
        <f>$O$5+($O$4-S536) / O536</f>
        <v>276.12741117962156</v>
      </c>
    </row>
    <row r="537" spans="10:20" x14ac:dyDescent="0.25">
      <c r="J537">
        <v>527</v>
      </c>
      <c r="K537">
        <f t="shared" si="77"/>
        <v>119.109375</v>
      </c>
      <c r="L537">
        <f t="shared" si="78"/>
        <v>5.7751308702318616</v>
      </c>
      <c r="M537">
        <f t="shared" si="79"/>
        <v>1.5707963267948966</v>
      </c>
      <c r="N537">
        <f t="shared" si="80"/>
        <v>4.7123889803846897</v>
      </c>
      <c r="O537">
        <f>TAN(L537)</f>
        <v>-0.55680719411660129</v>
      </c>
      <c r="P537" t="b">
        <f t="shared" si="81"/>
        <v>1</v>
      </c>
      <c r="Q537">
        <f t="shared" si="82"/>
        <v>319</v>
      </c>
      <c r="R537">
        <f t="shared" si="83"/>
        <v>360</v>
      </c>
      <c r="S537">
        <f t="shared" si="84"/>
        <v>360</v>
      </c>
      <c r="T537">
        <f>$O$5+($O$4-S537) / O537</f>
        <v>275.91907613861002</v>
      </c>
    </row>
    <row r="538" spans="10:20" x14ac:dyDescent="0.25">
      <c r="J538">
        <v>528</v>
      </c>
      <c r="K538">
        <f t="shared" si="77"/>
        <v>119.25</v>
      </c>
      <c r="L538">
        <f t="shared" si="78"/>
        <v>5.7726765009712446</v>
      </c>
      <c r="M538">
        <f t="shared" si="79"/>
        <v>1.5707963267948966</v>
      </c>
      <c r="N538">
        <f t="shared" si="80"/>
        <v>4.7123889803846897</v>
      </c>
      <c r="O538">
        <f>TAN(L538)</f>
        <v>-0.56002690847407754</v>
      </c>
      <c r="P538" t="b">
        <f t="shared" si="81"/>
        <v>1</v>
      </c>
      <c r="Q538">
        <f t="shared" si="82"/>
        <v>319</v>
      </c>
      <c r="R538">
        <f t="shared" si="83"/>
        <v>360</v>
      </c>
      <c r="S538">
        <f t="shared" si="84"/>
        <v>360</v>
      </c>
      <c r="T538">
        <f>$O$5+($O$4-S538) / O538</f>
        <v>275.7125696950788</v>
      </c>
    </row>
    <row r="539" spans="10:20" x14ac:dyDescent="0.25">
      <c r="J539">
        <v>529</v>
      </c>
      <c r="K539">
        <f t="shared" ref="K539:K602" si="85">$R$4+(($R$3/$O$3) * J539)</f>
        <v>119.390625</v>
      </c>
      <c r="L539">
        <f t="shared" si="78"/>
        <v>5.7702221317106277</v>
      </c>
      <c r="M539">
        <f t="shared" si="79"/>
        <v>1.5707963267948966</v>
      </c>
      <c r="N539">
        <f t="shared" si="80"/>
        <v>4.7123889803846897</v>
      </c>
      <c r="O539">
        <f>TAN(L539)</f>
        <v>-0.56325548610942211</v>
      </c>
      <c r="P539" t="b">
        <f t="shared" si="81"/>
        <v>1</v>
      </c>
      <c r="Q539">
        <f t="shared" si="82"/>
        <v>319</v>
      </c>
      <c r="R539">
        <f t="shared" si="83"/>
        <v>360</v>
      </c>
      <c r="S539">
        <f t="shared" si="84"/>
        <v>360</v>
      </c>
      <c r="T539">
        <f>$O$5+($O$4-S539) / O539</f>
        <v>275.50786542381701</v>
      </c>
    </row>
    <row r="540" spans="10:20" x14ac:dyDescent="0.25">
      <c r="J540">
        <v>530</v>
      </c>
      <c r="K540">
        <f t="shared" si="85"/>
        <v>119.53125</v>
      </c>
      <c r="L540">
        <f t="shared" si="78"/>
        <v>5.7677677624500108</v>
      </c>
      <c r="M540">
        <f t="shared" si="79"/>
        <v>1.5707963267948966</v>
      </c>
      <c r="N540">
        <f t="shared" si="80"/>
        <v>4.7123889803846897</v>
      </c>
      <c r="O540">
        <f>TAN(L540)</f>
        <v>-0.56649300273034431</v>
      </c>
      <c r="P540" t="b">
        <f t="shared" si="81"/>
        <v>1</v>
      </c>
      <c r="Q540">
        <f t="shared" si="82"/>
        <v>319</v>
      </c>
      <c r="R540">
        <f t="shared" si="83"/>
        <v>360</v>
      </c>
      <c r="S540">
        <f t="shared" si="84"/>
        <v>360</v>
      </c>
      <c r="T540">
        <f>$O$5+($O$4-S540) / O540</f>
        <v>275.30493740188382</v>
      </c>
    </row>
    <row r="541" spans="10:20" x14ac:dyDescent="0.25">
      <c r="J541">
        <v>531</v>
      </c>
      <c r="K541">
        <f t="shared" si="85"/>
        <v>119.671875</v>
      </c>
      <c r="L541">
        <f t="shared" si="78"/>
        <v>5.7653133931893938</v>
      </c>
      <c r="M541">
        <f t="shared" si="79"/>
        <v>1.5707963267948966</v>
      </c>
      <c r="N541">
        <f t="shared" si="80"/>
        <v>4.7123889803846897</v>
      </c>
      <c r="O541">
        <f>TAN(L541)</f>
        <v>-0.56973953468035277</v>
      </c>
      <c r="P541" t="b">
        <f t="shared" si="81"/>
        <v>1</v>
      </c>
      <c r="Q541">
        <f t="shared" si="82"/>
        <v>319</v>
      </c>
      <c r="R541">
        <f t="shared" si="83"/>
        <v>360</v>
      </c>
      <c r="S541">
        <f t="shared" si="84"/>
        <v>360</v>
      </c>
      <c r="T541">
        <f>$O$5+($O$4-S541) / O541</f>
        <v>275.10376019670252</v>
      </c>
    </row>
    <row r="542" spans="10:20" x14ac:dyDescent="0.25">
      <c r="J542">
        <v>532</v>
      </c>
      <c r="K542">
        <f t="shared" si="85"/>
        <v>119.8125</v>
      </c>
      <c r="L542">
        <f t="shared" si="78"/>
        <v>5.7628590239287769</v>
      </c>
      <c r="M542">
        <f t="shared" si="79"/>
        <v>1.5707963267948966</v>
      </c>
      <c r="N542">
        <f t="shared" si="80"/>
        <v>4.7123889803846897</v>
      </c>
      <c r="O542">
        <f>TAN(L542)</f>
        <v>-0.57299515894656905</v>
      </c>
      <c r="P542" t="b">
        <f t="shared" si="81"/>
        <v>1</v>
      </c>
      <c r="Q542">
        <f t="shared" si="82"/>
        <v>319</v>
      </c>
      <c r="R542">
        <f t="shared" si="83"/>
        <v>360</v>
      </c>
      <c r="S542">
        <f t="shared" si="84"/>
        <v>360</v>
      </c>
      <c r="T542">
        <f>$O$5+($O$4-S542) / O542</f>
        <v>274.9043088544924</v>
      </c>
    </row>
    <row r="543" spans="10:20" x14ac:dyDescent="0.25">
      <c r="J543">
        <v>533</v>
      </c>
      <c r="K543">
        <f t="shared" si="85"/>
        <v>119.953125</v>
      </c>
      <c r="L543">
        <f t="shared" si="78"/>
        <v>5.76040465466816</v>
      </c>
      <c r="M543">
        <f t="shared" si="79"/>
        <v>1.5707963267948966</v>
      </c>
      <c r="N543">
        <f t="shared" si="80"/>
        <v>4.7123889803846897</v>
      </c>
      <c r="O543">
        <f>TAN(L543)</f>
        <v>-0.57625995316764855</v>
      </c>
      <c r="P543" t="b">
        <f t="shared" si="81"/>
        <v>1</v>
      </c>
      <c r="Q543">
        <f t="shared" si="82"/>
        <v>319</v>
      </c>
      <c r="R543">
        <f t="shared" si="83"/>
        <v>360</v>
      </c>
      <c r="S543">
        <f t="shared" si="84"/>
        <v>360</v>
      </c>
      <c r="T543">
        <f>$O$5+($O$4-S543) / O543</f>
        <v>274.70655888902536</v>
      </c>
    </row>
    <row r="544" spans="10:20" x14ac:dyDescent="0.25">
      <c r="J544">
        <v>534</v>
      </c>
      <c r="K544">
        <f t="shared" si="85"/>
        <v>120.09375</v>
      </c>
      <c r="L544">
        <f t="shared" si="78"/>
        <v>5.7579502854075431</v>
      </c>
      <c r="M544">
        <f t="shared" si="79"/>
        <v>1.5707963267948966</v>
      </c>
      <c r="N544">
        <f t="shared" si="80"/>
        <v>4.7123889803846897</v>
      </c>
      <c r="O544">
        <f>TAN(L544)</f>
        <v>-0.57953399564180996</v>
      </c>
      <c r="P544" t="b">
        <f t="shared" si="81"/>
        <v>1</v>
      </c>
      <c r="Q544">
        <f t="shared" si="82"/>
        <v>319</v>
      </c>
      <c r="R544">
        <f t="shared" si="83"/>
        <v>360</v>
      </c>
      <c r="S544">
        <f t="shared" si="84"/>
        <v>360</v>
      </c>
      <c r="T544">
        <f>$O$5+($O$4-S544) / O544</f>
        <v>274.51048627069895</v>
      </c>
    </row>
    <row r="545" spans="10:20" x14ac:dyDescent="0.25">
      <c r="J545">
        <v>535</v>
      </c>
      <c r="K545">
        <f t="shared" si="85"/>
        <v>120.234375</v>
      </c>
      <c r="L545">
        <f t="shared" si="78"/>
        <v>5.7554959161469252</v>
      </c>
      <c r="M545">
        <f t="shared" si="79"/>
        <v>1.5707963267948966</v>
      </c>
      <c r="N545">
        <f t="shared" si="80"/>
        <v>4.7123889803846897</v>
      </c>
      <c r="O545">
        <f>TAN(L545)</f>
        <v>-0.58281736533497697</v>
      </c>
      <c r="P545" t="b">
        <f t="shared" si="81"/>
        <v>1</v>
      </c>
      <c r="Q545">
        <f t="shared" si="82"/>
        <v>319</v>
      </c>
      <c r="R545">
        <f t="shared" si="83"/>
        <v>360</v>
      </c>
      <c r="S545">
        <f t="shared" si="84"/>
        <v>360</v>
      </c>
      <c r="T545">
        <f>$O$5+($O$4-S545) / O545</f>
        <v>274.31606741591321</v>
      </c>
    </row>
    <row r="546" spans="10:20" x14ac:dyDescent="0.25">
      <c r="J546">
        <v>536</v>
      </c>
      <c r="K546">
        <f t="shared" si="85"/>
        <v>120.375</v>
      </c>
      <c r="L546">
        <f t="shared" si="78"/>
        <v>5.7530415468863083</v>
      </c>
      <c r="M546">
        <f t="shared" si="79"/>
        <v>1.5707963267948966</v>
      </c>
      <c r="N546">
        <f t="shared" si="80"/>
        <v>4.7123889803846897</v>
      </c>
      <c r="O546">
        <f>TAN(L546)</f>
        <v>-0.58611014188902599</v>
      </c>
      <c r="P546" t="b">
        <f t="shared" si="81"/>
        <v>1</v>
      </c>
      <c r="Q546">
        <f t="shared" si="82"/>
        <v>319</v>
      </c>
      <c r="R546">
        <f t="shared" si="83"/>
        <v>360</v>
      </c>
      <c r="S546">
        <f t="shared" si="84"/>
        <v>360</v>
      </c>
      <c r="T546">
        <f>$O$5+($O$4-S546) / O546</f>
        <v>274.12327917674355</v>
      </c>
    </row>
    <row r="547" spans="10:20" x14ac:dyDescent="0.25">
      <c r="J547">
        <v>537</v>
      </c>
      <c r="K547">
        <f t="shared" si="85"/>
        <v>120.515625</v>
      </c>
      <c r="L547">
        <f t="shared" si="78"/>
        <v>5.7505871776256914</v>
      </c>
      <c r="M547">
        <f t="shared" si="79"/>
        <v>1.5707963267948966</v>
      </c>
      <c r="N547">
        <f t="shared" si="80"/>
        <v>4.7123889803846897</v>
      </c>
      <c r="O547">
        <f>TAN(L547)</f>
        <v>-0.58941240563016017</v>
      </c>
      <c r="P547" t="b">
        <f t="shared" si="81"/>
        <v>1</v>
      </c>
      <c r="Q547">
        <f t="shared" si="82"/>
        <v>319</v>
      </c>
      <c r="R547">
        <f t="shared" si="83"/>
        <v>360</v>
      </c>
      <c r="S547">
        <f t="shared" si="84"/>
        <v>360</v>
      </c>
      <c r="T547">
        <f>$O$5+($O$4-S547) / O547</f>
        <v>273.9320988308981</v>
      </c>
    </row>
    <row r="548" spans="10:20" x14ac:dyDescent="0.25">
      <c r="J548">
        <v>538</v>
      </c>
      <c r="K548">
        <f t="shared" si="85"/>
        <v>120.65625</v>
      </c>
      <c r="L548">
        <f t="shared" si="78"/>
        <v>5.7481328083650745</v>
      </c>
      <c r="M548">
        <f t="shared" si="79"/>
        <v>1.5707963267948966</v>
      </c>
      <c r="N548">
        <f t="shared" si="80"/>
        <v>4.7123889803846897</v>
      </c>
      <c r="O548">
        <f>TAN(L548)</f>
        <v>-0.59272423757738824</v>
      </c>
      <c r="P548" t="b">
        <f t="shared" si="81"/>
        <v>1</v>
      </c>
      <c r="Q548">
        <f t="shared" si="82"/>
        <v>319</v>
      </c>
      <c r="R548">
        <f t="shared" si="83"/>
        <v>360</v>
      </c>
      <c r="S548">
        <f t="shared" si="84"/>
        <v>360</v>
      </c>
      <c r="T548">
        <f>$O$5+($O$4-S548) / O548</f>
        <v>273.74250407195257</v>
      </c>
    </row>
    <row r="549" spans="10:20" x14ac:dyDescent="0.25">
      <c r="J549">
        <v>539</v>
      </c>
      <c r="K549">
        <f t="shared" si="85"/>
        <v>120.796875</v>
      </c>
      <c r="L549">
        <f t="shared" si="78"/>
        <v>5.7456784391044575</v>
      </c>
      <c r="M549">
        <f t="shared" si="79"/>
        <v>1.5707963267948966</v>
      </c>
      <c r="N549">
        <f t="shared" si="80"/>
        <v>4.7123889803846897</v>
      </c>
      <c r="O549">
        <f>TAN(L549)</f>
        <v>-0.59604571945112728</v>
      </c>
      <c r="P549" t="b">
        <f t="shared" si="81"/>
        <v>1</v>
      </c>
      <c r="Q549">
        <f t="shared" si="82"/>
        <v>319</v>
      </c>
      <c r="R549">
        <f t="shared" si="83"/>
        <v>360</v>
      </c>
      <c r="S549">
        <f t="shared" si="84"/>
        <v>360</v>
      </c>
      <c r="T549">
        <f>$O$5+($O$4-S549) / O549</f>
        <v>273.55447299985167</v>
      </c>
    </row>
    <row r="550" spans="10:20" x14ac:dyDescent="0.25">
      <c r="J550">
        <v>540</v>
      </c>
      <c r="K550">
        <f t="shared" si="85"/>
        <v>120.9375</v>
      </c>
      <c r="L550">
        <f t="shared" si="78"/>
        <v>5.7432240698438406</v>
      </c>
      <c r="M550">
        <f t="shared" si="79"/>
        <v>1.5707963267948966</v>
      </c>
      <c r="N550">
        <f t="shared" si="80"/>
        <v>4.7123889803846897</v>
      </c>
      <c r="O550">
        <f>TAN(L550)</f>
        <v>-0.59937693368192402</v>
      </c>
      <c r="P550" t="b">
        <f t="shared" si="81"/>
        <v>1</v>
      </c>
      <c r="Q550">
        <f t="shared" si="82"/>
        <v>319</v>
      </c>
      <c r="R550">
        <f t="shared" si="83"/>
        <v>360</v>
      </c>
      <c r="S550">
        <f t="shared" si="84"/>
        <v>360</v>
      </c>
      <c r="T550">
        <f>$O$5+($O$4-S550) / O550</f>
        <v>273.36798411167013</v>
      </c>
    </row>
    <row r="551" spans="10:20" x14ac:dyDescent="0.25">
      <c r="J551">
        <v>541</v>
      </c>
      <c r="K551">
        <f t="shared" si="85"/>
        <v>121.078125</v>
      </c>
      <c r="L551">
        <f t="shared" si="78"/>
        <v>5.7407697005832237</v>
      </c>
      <c r="M551">
        <f t="shared" si="79"/>
        <v>1.5707963267948966</v>
      </c>
      <c r="N551">
        <f t="shared" si="80"/>
        <v>4.7123889803846897</v>
      </c>
      <c r="O551">
        <f>TAN(L551)</f>
        <v>-0.60271796341929906</v>
      </c>
      <c r="P551" t="b">
        <f t="shared" si="81"/>
        <v>1</v>
      </c>
      <c r="Q551">
        <f t="shared" si="82"/>
        <v>319</v>
      </c>
      <c r="R551">
        <f t="shared" si="83"/>
        <v>360</v>
      </c>
      <c r="S551">
        <f t="shared" si="84"/>
        <v>360</v>
      </c>
      <c r="T551">
        <f>$O$5+($O$4-S551) / O551</f>
        <v>273.18301629262442</v>
      </c>
    </row>
    <row r="552" spans="10:20" x14ac:dyDescent="0.25">
      <c r="J552">
        <v>542</v>
      </c>
      <c r="K552">
        <f t="shared" si="85"/>
        <v>121.21875</v>
      </c>
      <c r="L552">
        <f t="shared" si="78"/>
        <v>5.7383153313226067</v>
      </c>
      <c r="M552">
        <f t="shared" si="79"/>
        <v>1.5707963267948966</v>
      </c>
      <c r="N552">
        <f t="shared" si="80"/>
        <v>4.7123889803846897</v>
      </c>
      <c r="O552">
        <f>TAN(L552)</f>
        <v>-0.6060688925407155</v>
      </c>
      <c r="P552" t="b">
        <f t="shared" si="81"/>
        <v>1</v>
      </c>
      <c r="Q552">
        <f t="shared" si="82"/>
        <v>319</v>
      </c>
      <c r="R552">
        <f t="shared" si="83"/>
        <v>360</v>
      </c>
      <c r="S552">
        <f t="shared" si="84"/>
        <v>360</v>
      </c>
      <c r="T552">
        <f>$O$5+($O$4-S552) / O552</f>
        <v>272.99954880732707</v>
      </c>
    </row>
    <row r="553" spans="10:20" x14ac:dyDescent="0.25">
      <c r="J553">
        <v>543</v>
      </c>
      <c r="K553">
        <f t="shared" si="85"/>
        <v>121.359375</v>
      </c>
      <c r="L553">
        <f t="shared" si="78"/>
        <v>5.7358609620619898</v>
      </c>
      <c r="M553">
        <f t="shared" si="79"/>
        <v>1.5707963267948966</v>
      </c>
      <c r="N553">
        <f t="shared" si="80"/>
        <v>4.7123889803846897</v>
      </c>
      <c r="O553">
        <f>TAN(L553)</f>
        <v>-0.60942980566067306</v>
      </c>
      <c r="P553" t="b">
        <f t="shared" si="81"/>
        <v>1</v>
      </c>
      <c r="Q553">
        <f t="shared" si="82"/>
        <v>319</v>
      </c>
      <c r="R553">
        <f t="shared" si="83"/>
        <v>360</v>
      </c>
      <c r="S553">
        <f t="shared" si="84"/>
        <v>360</v>
      </c>
      <c r="T553">
        <f>$O$5+($O$4-S553) / O553</f>
        <v>272.81756129127672</v>
      </c>
    </row>
    <row r="554" spans="10:20" x14ac:dyDescent="0.25">
      <c r="J554">
        <v>544</v>
      </c>
      <c r="K554">
        <f t="shared" si="85"/>
        <v>121.5</v>
      </c>
      <c r="L554">
        <f t="shared" si="78"/>
        <v>5.7334065928013729</v>
      </c>
      <c r="M554">
        <f t="shared" si="79"/>
        <v>1.5707963267948966</v>
      </c>
      <c r="N554">
        <f t="shared" si="80"/>
        <v>4.7123889803846897</v>
      </c>
      <c r="O554">
        <f>TAN(L554)</f>
        <v>-0.61280078813993166</v>
      </c>
      <c r="P554" t="b">
        <f t="shared" si="81"/>
        <v>1</v>
      </c>
      <c r="Q554">
        <f t="shared" si="82"/>
        <v>319</v>
      </c>
      <c r="R554">
        <f t="shared" si="83"/>
        <v>360</v>
      </c>
      <c r="S554">
        <f t="shared" si="84"/>
        <v>360</v>
      </c>
      <c r="T554">
        <f>$O$5+($O$4-S554) / O554</f>
        <v>272.6370337425758</v>
      </c>
    </row>
    <row r="555" spans="10:20" x14ac:dyDescent="0.25">
      <c r="J555">
        <v>545</v>
      </c>
      <c r="K555">
        <f t="shared" si="85"/>
        <v>121.640625</v>
      </c>
      <c r="L555">
        <f t="shared" si="78"/>
        <v>5.7309522235407551</v>
      </c>
      <c r="M555">
        <f t="shared" si="79"/>
        <v>1.5707963267948966</v>
      </c>
      <c r="N555">
        <f t="shared" si="80"/>
        <v>4.7123889803846897</v>
      </c>
      <c r="O555">
        <f>TAN(L555)</f>
        <v>-0.61618192609486688</v>
      </c>
      <c r="P555" t="b">
        <f t="shared" si="81"/>
        <v>1</v>
      </c>
      <c r="Q555">
        <f t="shared" si="82"/>
        <v>319</v>
      </c>
      <c r="R555">
        <f t="shared" si="83"/>
        <v>360</v>
      </c>
      <c r="S555">
        <f t="shared" si="84"/>
        <v>360</v>
      </c>
      <c r="T555">
        <f>$O$5+($O$4-S555) / O555</f>
        <v>272.45794651386905</v>
      </c>
    </row>
    <row r="556" spans="10:20" x14ac:dyDescent="0.25">
      <c r="J556">
        <v>546</v>
      </c>
      <c r="K556">
        <f t="shared" si="85"/>
        <v>121.78125</v>
      </c>
      <c r="L556">
        <f t="shared" si="78"/>
        <v>5.7284978542801381</v>
      </c>
      <c r="M556">
        <f t="shared" si="79"/>
        <v>1.5707963267948966</v>
      </c>
      <c r="N556">
        <f t="shared" si="80"/>
        <v>4.7123889803846897</v>
      </c>
      <c r="O556">
        <f>TAN(L556)</f>
        <v>-0.61957330640695152</v>
      </c>
      <c r="P556" t="b">
        <f t="shared" si="81"/>
        <v>1</v>
      </c>
      <c r="Q556">
        <f t="shared" si="82"/>
        <v>319</v>
      </c>
      <c r="R556">
        <f t="shared" si="83"/>
        <v>360</v>
      </c>
      <c r="S556">
        <f t="shared" si="84"/>
        <v>360</v>
      </c>
      <c r="T556">
        <f>$O$5+($O$4-S556) / O556</f>
        <v>272.28028030449633</v>
      </c>
    </row>
    <row r="557" spans="10:20" x14ac:dyDescent="0.25">
      <c r="J557">
        <v>547</v>
      </c>
      <c r="K557">
        <f t="shared" si="85"/>
        <v>121.921875</v>
      </c>
      <c r="L557">
        <f t="shared" si="78"/>
        <v>5.7260434850195212</v>
      </c>
      <c r="M557">
        <f t="shared" si="79"/>
        <v>1.5707963267948966</v>
      </c>
      <c r="N557">
        <f t="shared" si="80"/>
        <v>4.7123889803846897</v>
      </c>
      <c r="O557">
        <f>TAN(L557)</f>
        <v>-0.62297501673238587</v>
      </c>
      <c r="P557" t="b">
        <f t="shared" si="81"/>
        <v>1</v>
      </c>
      <c r="Q557">
        <f t="shared" si="82"/>
        <v>319</v>
      </c>
      <c r="R557">
        <f t="shared" si="83"/>
        <v>360</v>
      </c>
      <c r="S557">
        <f t="shared" si="84"/>
        <v>360</v>
      </c>
      <c r="T557">
        <f>$O$5+($O$4-S557) / O557</f>
        <v>272.10401615285241</v>
      </c>
    </row>
    <row r="558" spans="10:20" x14ac:dyDescent="0.25">
      <c r="J558">
        <v>548</v>
      </c>
      <c r="K558">
        <f t="shared" si="85"/>
        <v>122.0625</v>
      </c>
      <c r="L558">
        <f t="shared" si="78"/>
        <v>5.7235891157589043</v>
      </c>
      <c r="M558">
        <f t="shared" si="79"/>
        <v>1.5707963267948966</v>
      </c>
      <c r="N558">
        <f t="shared" si="80"/>
        <v>4.7123889803846897</v>
      </c>
      <c r="O558">
        <f>TAN(L558)</f>
        <v>-0.62638714551185226</v>
      </c>
      <c r="P558" t="b">
        <f t="shared" si="81"/>
        <v>1</v>
      </c>
      <c r="Q558">
        <f t="shared" si="82"/>
        <v>319</v>
      </c>
      <c r="R558">
        <f t="shared" si="83"/>
        <v>360</v>
      </c>
      <c r="S558">
        <f t="shared" si="84"/>
        <v>360</v>
      </c>
      <c r="T558">
        <f>$O$5+($O$4-S558) / O558</f>
        <v>271.92913542894786</v>
      </c>
    </row>
    <row r="559" spans="10:20" x14ac:dyDescent="0.25">
      <c r="J559">
        <v>549</v>
      </c>
      <c r="K559">
        <f t="shared" si="85"/>
        <v>122.203125</v>
      </c>
      <c r="L559">
        <f t="shared" si="78"/>
        <v>5.7211347464982873</v>
      </c>
      <c r="M559">
        <f t="shared" si="79"/>
        <v>1.5707963267948966</v>
      </c>
      <c r="N559">
        <f t="shared" si="80"/>
        <v>4.7123889803846897</v>
      </c>
      <c r="O559">
        <f>TAN(L559)</f>
        <v>-0.62980978198041648</v>
      </c>
      <c r="P559" t="b">
        <f t="shared" si="81"/>
        <v>1</v>
      </c>
      <c r="Q559">
        <f t="shared" si="82"/>
        <v>319</v>
      </c>
      <c r="R559">
        <f t="shared" si="83"/>
        <v>360</v>
      </c>
      <c r="S559">
        <f t="shared" si="84"/>
        <v>360</v>
      </c>
      <c r="T559">
        <f>$O$5+($O$4-S559) / O559</f>
        <v>271.75561982716533</v>
      </c>
    </row>
    <row r="560" spans="10:20" x14ac:dyDescent="0.25">
      <c r="J560">
        <v>550</v>
      </c>
      <c r="K560">
        <f t="shared" si="85"/>
        <v>122.34375</v>
      </c>
      <c r="L560">
        <f t="shared" si="78"/>
        <v>5.7186803772376704</v>
      </c>
      <c r="M560">
        <f t="shared" si="79"/>
        <v>1.5707963267948966</v>
      </c>
      <c r="N560">
        <f t="shared" si="80"/>
        <v>4.7123889803846897</v>
      </c>
      <c r="O560">
        <f>TAN(L560)</f>
        <v>-0.63324301617756928</v>
      </c>
      <c r="P560" t="b">
        <f t="shared" si="81"/>
        <v>1</v>
      </c>
      <c r="Q560">
        <f t="shared" si="82"/>
        <v>319</v>
      </c>
      <c r="R560">
        <f t="shared" si="83"/>
        <v>360</v>
      </c>
      <c r="S560">
        <f t="shared" si="84"/>
        <v>360</v>
      </c>
      <c r="T560">
        <f>$O$5+($O$4-S560) / O560</f>
        <v>271.58345135920416</v>
      </c>
    </row>
    <row r="561" spans="10:20" x14ac:dyDescent="0.25">
      <c r="J561">
        <v>551</v>
      </c>
      <c r="K561">
        <f t="shared" si="85"/>
        <v>122.484375</v>
      </c>
      <c r="L561">
        <f t="shared" si="78"/>
        <v>5.7162260079770535</v>
      </c>
      <c r="M561">
        <f t="shared" si="79"/>
        <v>1.5707963267948966</v>
      </c>
      <c r="N561">
        <f t="shared" si="80"/>
        <v>4.7123889803846897</v>
      </c>
      <c r="O561">
        <f>TAN(L561)</f>
        <v>-0.63668693895741413</v>
      </c>
      <c r="P561" t="b">
        <f t="shared" si="81"/>
        <v>1</v>
      </c>
      <c r="Q561">
        <f t="shared" si="82"/>
        <v>319</v>
      </c>
      <c r="R561">
        <f t="shared" si="83"/>
        <v>360</v>
      </c>
      <c r="S561">
        <f t="shared" si="84"/>
        <v>360</v>
      </c>
      <c r="T561">
        <f>$O$5+($O$4-S561) / O561</f>
        <v>271.41261234720844</v>
      </c>
    </row>
    <row r="562" spans="10:20" x14ac:dyDescent="0.25">
      <c r="J562">
        <v>552</v>
      </c>
      <c r="K562">
        <f t="shared" si="85"/>
        <v>122.625</v>
      </c>
      <c r="L562">
        <f t="shared" si="78"/>
        <v>5.7137716387164366</v>
      </c>
      <c r="M562">
        <f t="shared" si="79"/>
        <v>1.5707963267948966</v>
      </c>
      <c r="N562">
        <f t="shared" si="80"/>
        <v>4.7123889803846897</v>
      </c>
      <c r="O562">
        <f>TAN(L562)</f>
        <v>-0.64014164199900103</v>
      </c>
      <c r="P562" t="b">
        <f t="shared" si="81"/>
        <v>1</v>
      </c>
      <c r="Q562">
        <f t="shared" si="82"/>
        <v>319</v>
      </c>
      <c r="R562">
        <f t="shared" si="83"/>
        <v>360</v>
      </c>
      <c r="S562">
        <f t="shared" si="84"/>
        <v>360</v>
      </c>
      <c r="T562">
        <f>$O$5+($O$4-S562) / O562</f>
        <v>271.24308541707273</v>
      </c>
    </row>
    <row r="563" spans="10:20" x14ac:dyDescent="0.25">
      <c r="J563">
        <v>553</v>
      </c>
      <c r="K563">
        <f t="shared" si="85"/>
        <v>122.765625</v>
      </c>
      <c r="L563">
        <f t="shared" si="78"/>
        <v>5.7113172694558187</v>
      </c>
      <c r="M563">
        <f t="shared" si="79"/>
        <v>1.5707963267948966</v>
      </c>
      <c r="N563">
        <f t="shared" si="80"/>
        <v>4.7123889803846897</v>
      </c>
      <c r="O563">
        <f>TAN(L563)</f>
        <v>-0.64360721781681229</v>
      </c>
      <c r="P563" t="b">
        <f t="shared" si="81"/>
        <v>1</v>
      </c>
      <c r="Q563">
        <f t="shared" si="82"/>
        <v>319</v>
      </c>
      <c r="R563">
        <f t="shared" si="83"/>
        <v>360</v>
      </c>
      <c r="S563">
        <f t="shared" si="84"/>
        <v>360</v>
      </c>
      <c r="T563">
        <f>$O$5+($O$4-S563) / O563</f>
        <v>271.07485349192046</v>
      </c>
    </row>
    <row r="564" spans="10:20" x14ac:dyDescent="0.25">
      <c r="J564">
        <v>554</v>
      </c>
      <c r="K564">
        <f t="shared" si="85"/>
        <v>122.90625</v>
      </c>
      <c r="L564">
        <f t="shared" si="78"/>
        <v>5.7088629001952018</v>
      </c>
      <c r="M564">
        <f t="shared" si="79"/>
        <v>1.5707963267948966</v>
      </c>
      <c r="N564">
        <f t="shared" si="80"/>
        <v>4.7123889803846897</v>
      </c>
      <c r="O564">
        <f>TAN(L564)</f>
        <v>-0.64708375977139365</v>
      </c>
      <c r="P564" t="b">
        <f t="shared" si="81"/>
        <v>1</v>
      </c>
      <c r="Q564">
        <f t="shared" si="82"/>
        <v>319</v>
      </c>
      <c r="R564">
        <f t="shared" si="83"/>
        <v>360</v>
      </c>
      <c r="S564">
        <f t="shared" si="84"/>
        <v>360</v>
      </c>
      <c r="T564">
        <f>$O$5+($O$4-S564) / O564</f>
        <v>270.90789978574912</v>
      </c>
    </row>
    <row r="565" spans="10:20" x14ac:dyDescent="0.25">
      <c r="J565">
        <v>555</v>
      </c>
      <c r="K565">
        <f t="shared" si="85"/>
        <v>123.046875</v>
      </c>
      <c r="L565">
        <f t="shared" si="78"/>
        <v>5.7064085309345849</v>
      </c>
      <c r="M565">
        <f t="shared" si="79"/>
        <v>1.5707963267948966</v>
      </c>
      <c r="N565">
        <f t="shared" si="80"/>
        <v>4.7123889803846897</v>
      </c>
      <c r="O565">
        <f>TAN(L565)</f>
        <v>-0.65057136208015398</v>
      </c>
      <c r="P565" t="b">
        <f t="shared" si="81"/>
        <v>1</v>
      </c>
      <c r="Q565">
        <f t="shared" si="82"/>
        <v>319</v>
      </c>
      <c r="R565">
        <f t="shared" si="83"/>
        <v>360</v>
      </c>
      <c r="S565">
        <f t="shared" si="84"/>
        <v>360</v>
      </c>
      <c r="T565">
        <f>$O$5+($O$4-S565) / O565</f>
        <v>270.7422077972376</v>
      </c>
    </row>
    <row r="566" spans="10:20" x14ac:dyDescent="0.25">
      <c r="J566">
        <v>556</v>
      </c>
      <c r="K566">
        <f t="shared" si="85"/>
        <v>123.1875</v>
      </c>
      <c r="L566">
        <f t="shared" si="78"/>
        <v>5.703954161673968</v>
      </c>
      <c r="M566">
        <f t="shared" si="79"/>
        <v>1.5707963267948966</v>
      </c>
      <c r="N566">
        <f t="shared" si="80"/>
        <v>4.7123889803846897</v>
      </c>
      <c r="O566">
        <f>TAN(L566)</f>
        <v>-0.65407011982830987</v>
      </c>
      <c r="P566" t="b">
        <f t="shared" si="81"/>
        <v>1</v>
      </c>
      <c r="Q566">
        <f t="shared" si="82"/>
        <v>319</v>
      </c>
      <c r="R566">
        <f t="shared" si="83"/>
        <v>360</v>
      </c>
      <c r="S566">
        <f t="shared" si="84"/>
        <v>360</v>
      </c>
      <c r="T566">
        <f>$O$5+($O$4-S566) / O566</f>
        <v>270.57776130371144</v>
      </c>
    </row>
    <row r="567" spans="10:20" x14ac:dyDescent="0.25">
      <c r="J567">
        <v>557</v>
      </c>
      <c r="K567">
        <f t="shared" si="85"/>
        <v>123.328125</v>
      </c>
      <c r="L567">
        <f t="shared" si="78"/>
        <v>5.701499792413351</v>
      </c>
      <c r="M567">
        <f t="shared" si="79"/>
        <v>1.5707963267948966</v>
      </c>
      <c r="N567">
        <f t="shared" si="80"/>
        <v>4.7123889803846897</v>
      </c>
      <c r="O567">
        <f>TAN(L567)</f>
        <v>-0.65758012897999696</v>
      </c>
      <c r="P567" t="b">
        <f t="shared" si="81"/>
        <v>1</v>
      </c>
      <c r="Q567">
        <f t="shared" si="82"/>
        <v>319</v>
      </c>
      <c r="R567">
        <f t="shared" si="83"/>
        <v>360</v>
      </c>
      <c r="S567">
        <f t="shared" si="84"/>
        <v>360</v>
      </c>
      <c r="T567">
        <f>$O$5+($O$4-S567) / O567</f>
        <v>270.41454435526043</v>
      </c>
    </row>
    <row r="568" spans="10:20" x14ac:dyDescent="0.25">
      <c r="J568">
        <v>558</v>
      </c>
      <c r="K568">
        <f t="shared" si="85"/>
        <v>123.46875</v>
      </c>
      <c r="L568">
        <f t="shared" si="78"/>
        <v>5.6990454231527341</v>
      </c>
      <c r="M568">
        <f t="shared" si="79"/>
        <v>1.5707963267948966</v>
      </c>
      <c r="N568">
        <f t="shared" si="80"/>
        <v>4.7123889803846897</v>
      </c>
      <c r="O568">
        <f>TAN(L568)</f>
        <v>-0.66110148638954336</v>
      </c>
      <c r="P568" t="b">
        <f t="shared" si="81"/>
        <v>1</v>
      </c>
      <c r="Q568">
        <f t="shared" si="82"/>
        <v>319</v>
      </c>
      <c r="R568">
        <f t="shared" si="83"/>
        <v>360</v>
      </c>
      <c r="S568">
        <f t="shared" si="84"/>
        <v>360</v>
      </c>
      <c r="T568">
        <f>$O$5+($O$4-S568) / O568</f>
        <v>270.25254126900467</v>
      </c>
    </row>
    <row r="569" spans="10:20" x14ac:dyDescent="0.25">
      <c r="J569">
        <v>559</v>
      </c>
      <c r="K569">
        <f t="shared" si="85"/>
        <v>123.609375</v>
      </c>
      <c r="L569">
        <f t="shared" si="78"/>
        <v>5.6965910538921172</v>
      </c>
      <c r="M569">
        <f t="shared" si="79"/>
        <v>1.5707963267948966</v>
      </c>
      <c r="N569">
        <f t="shared" si="80"/>
        <v>4.7123889803846897</v>
      </c>
      <c r="O569">
        <f>TAN(L569)</f>
        <v>-0.66463428981290984</v>
      </c>
      <c r="P569" t="b">
        <f t="shared" si="81"/>
        <v>1</v>
      </c>
      <c r="Q569">
        <f t="shared" si="82"/>
        <v>319</v>
      </c>
      <c r="R569">
        <f t="shared" si="83"/>
        <v>360</v>
      </c>
      <c r="S569">
        <f t="shared" si="84"/>
        <v>360</v>
      </c>
      <c r="T569">
        <f>$O$5+($O$4-S569) / O569</f>
        <v>270.09173662350446</v>
      </c>
    </row>
    <row r="570" spans="10:20" x14ac:dyDescent="0.25">
      <c r="J570">
        <v>560</v>
      </c>
      <c r="K570">
        <f t="shared" si="85"/>
        <v>123.75</v>
      </c>
      <c r="L570">
        <f t="shared" si="78"/>
        <v>5.6941366846315002</v>
      </c>
      <c r="M570">
        <f t="shared" si="79"/>
        <v>1.5707963267948966</v>
      </c>
      <c r="N570">
        <f t="shared" si="80"/>
        <v>4.7123889803846897</v>
      </c>
      <c r="O570">
        <f>TAN(L570)</f>
        <v>-0.66817863791929888</v>
      </c>
      <c r="P570" t="b">
        <f t="shared" si="81"/>
        <v>1</v>
      </c>
      <c r="Q570">
        <f t="shared" si="82"/>
        <v>319</v>
      </c>
      <c r="R570">
        <f t="shared" si="83"/>
        <v>360</v>
      </c>
      <c r="S570">
        <f t="shared" si="84"/>
        <v>360</v>
      </c>
      <c r="T570">
        <f>$O$5+($O$4-S570) / O570</f>
        <v>269.9321152533098</v>
      </c>
    </row>
    <row r="571" spans="10:20" x14ac:dyDescent="0.25">
      <c r="J571">
        <v>561</v>
      </c>
      <c r="K571">
        <f t="shared" si="85"/>
        <v>123.890625</v>
      </c>
      <c r="L571">
        <f t="shared" si="78"/>
        <v>5.6916823153708833</v>
      </c>
      <c r="M571">
        <f t="shared" si="79"/>
        <v>1.5707963267948966</v>
      </c>
      <c r="N571">
        <f t="shared" si="80"/>
        <v>4.7123889803846897</v>
      </c>
      <c r="O571">
        <f>TAN(L571)</f>
        <v>-0.67173463030293601</v>
      </c>
      <c r="P571" t="b">
        <f t="shared" si="81"/>
        <v>1</v>
      </c>
      <c r="Q571">
        <f t="shared" si="82"/>
        <v>319</v>
      </c>
      <c r="R571">
        <f t="shared" si="83"/>
        <v>360</v>
      </c>
      <c r="S571">
        <f t="shared" si="84"/>
        <v>360</v>
      </c>
      <c r="T571">
        <f>$O$5+($O$4-S571) / O571</f>
        <v>269.77366224364596</v>
      </c>
    </row>
    <row r="572" spans="10:20" x14ac:dyDescent="0.25">
      <c r="J572">
        <v>562</v>
      </c>
      <c r="K572">
        <f t="shared" si="85"/>
        <v>124.03125</v>
      </c>
      <c r="L572">
        <f t="shared" si="78"/>
        <v>5.6892279461102664</v>
      </c>
      <c r="M572">
        <f t="shared" si="79"/>
        <v>1.5707963267948966</v>
      </c>
      <c r="N572">
        <f t="shared" si="80"/>
        <v>4.7123889803846897</v>
      </c>
      <c r="O572">
        <f>TAN(L572)</f>
        <v>-0.67530236749502603</v>
      </c>
      <c r="P572" t="b">
        <f t="shared" si="81"/>
        <v>1</v>
      </c>
      <c r="Q572">
        <f t="shared" si="82"/>
        <v>319</v>
      </c>
      <c r="R572">
        <f t="shared" si="83"/>
        <v>360</v>
      </c>
      <c r="S572">
        <f t="shared" si="84"/>
        <v>360</v>
      </c>
      <c r="T572">
        <f>$O$5+($O$4-S572) / O572</f>
        <v>269.61636292523042</v>
      </c>
    </row>
    <row r="573" spans="10:20" x14ac:dyDescent="0.25">
      <c r="J573">
        <v>563</v>
      </c>
      <c r="K573">
        <f t="shared" si="85"/>
        <v>124.171875</v>
      </c>
      <c r="L573">
        <f t="shared" si="78"/>
        <v>5.6867735768496486</v>
      </c>
      <c r="M573">
        <f t="shared" si="79"/>
        <v>1.5707963267948966</v>
      </c>
      <c r="N573">
        <f t="shared" si="80"/>
        <v>4.7123889803846897</v>
      </c>
      <c r="O573">
        <f>TAN(L573)</f>
        <v>-0.67888195097588955</v>
      </c>
      <c r="P573" t="b">
        <f t="shared" si="81"/>
        <v>1</v>
      </c>
      <c r="Q573">
        <f t="shared" si="82"/>
        <v>319</v>
      </c>
      <c r="R573">
        <f t="shared" si="83"/>
        <v>360</v>
      </c>
      <c r="S573">
        <f t="shared" si="84"/>
        <v>360</v>
      </c>
      <c r="T573">
        <f>$O$5+($O$4-S573) / O573</f>
        <v>269.46020286921771</v>
      </c>
    </row>
    <row r="574" spans="10:20" x14ac:dyDescent="0.25">
      <c r="J574">
        <v>564</v>
      </c>
      <c r="K574">
        <f t="shared" si="85"/>
        <v>124.3125</v>
      </c>
      <c r="L574">
        <f t="shared" si="78"/>
        <v>5.6843192075890316</v>
      </c>
      <c r="M574">
        <f t="shared" si="79"/>
        <v>1.5707963267948966</v>
      </c>
      <c r="N574">
        <f t="shared" si="80"/>
        <v>4.7123889803846897</v>
      </c>
      <c r="O574">
        <f>TAN(L574)</f>
        <v>-0.6824734831872743</v>
      </c>
      <c r="P574" t="b">
        <f t="shared" si="81"/>
        <v>1</v>
      </c>
      <c r="Q574">
        <f t="shared" si="82"/>
        <v>319</v>
      </c>
      <c r="R574">
        <f t="shared" si="83"/>
        <v>360</v>
      </c>
      <c r="S574">
        <f t="shared" si="84"/>
        <v>360</v>
      </c>
      <c r="T574">
        <f>$O$5+($O$4-S574) / O574</f>
        <v>269.30516788226907</v>
      </c>
    </row>
    <row r="575" spans="10:20" x14ac:dyDescent="0.25">
      <c r="J575">
        <v>565</v>
      </c>
      <c r="K575">
        <f t="shared" si="85"/>
        <v>124.453125</v>
      </c>
      <c r="L575">
        <f t="shared" si="78"/>
        <v>5.6818648383284147</v>
      </c>
      <c r="M575">
        <f t="shared" si="79"/>
        <v>1.5707963267948966</v>
      </c>
      <c r="N575">
        <f t="shared" si="80"/>
        <v>4.7123889803846897</v>
      </c>
      <c r="O575">
        <f>TAN(L575)</f>
        <v>-0.68607706754486353</v>
      </c>
      <c r="P575" t="b">
        <f t="shared" si="81"/>
        <v>1</v>
      </c>
      <c r="Q575">
        <f t="shared" si="82"/>
        <v>319</v>
      </c>
      <c r="R575">
        <f t="shared" si="83"/>
        <v>360</v>
      </c>
      <c r="S575">
        <f t="shared" si="84"/>
        <v>360</v>
      </c>
      <c r="T575">
        <f>$O$5+($O$4-S575) / O575</f>
        <v>269.1512440017421</v>
      </c>
    </row>
    <row r="576" spans="10:20" x14ac:dyDescent="0.25">
      <c r="J576">
        <v>566</v>
      </c>
      <c r="K576">
        <f t="shared" si="85"/>
        <v>124.59375</v>
      </c>
      <c r="L576">
        <f t="shared" si="78"/>
        <v>5.6794104690677978</v>
      </c>
      <c r="M576">
        <f t="shared" si="79"/>
        <v>1.5707963267948966</v>
      </c>
      <c r="N576">
        <f t="shared" si="80"/>
        <v>4.7123889803846897</v>
      </c>
      <c r="O576">
        <f>TAN(L576)</f>
        <v>-0.6896928084509607</v>
      </c>
      <c r="P576" t="b">
        <f t="shared" si="81"/>
        <v>1</v>
      </c>
      <c r="Q576">
        <f t="shared" si="82"/>
        <v>319</v>
      </c>
      <c r="R576">
        <f t="shared" si="83"/>
        <v>360</v>
      </c>
      <c r="S576">
        <f t="shared" si="84"/>
        <v>360</v>
      </c>
      <c r="T576">
        <f>$O$5+($O$4-S576) / O576</f>
        <v>268.99841749099818</v>
      </c>
    </row>
    <row r="577" spans="10:20" x14ac:dyDescent="0.25">
      <c r="J577">
        <v>567</v>
      </c>
      <c r="K577">
        <f t="shared" si="85"/>
        <v>124.734375</v>
      </c>
      <c r="L577">
        <f t="shared" si="78"/>
        <v>5.6769560998071809</v>
      </c>
      <c r="M577">
        <f t="shared" si="79"/>
        <v>1.5707963267948966</v>
      </c>
      <c r="N577">
        <f t="shared" si="80"/>
        <v>4.7123889803846897</v>
      </c>
      <c r="O577">
        <f>TAN(L577)</f>
        <v>-0.69332081130737133</v>
      </c>
      <c r="P577" t="b">
        <f t="shared" si="81"/>
        <v>1</v>
      </c>
      <c r="Q577">
        <f t="shared" si="82"/>
        <v>319</v>
      </c>
      <c r="R577">
        <f t="shared" si="83"/>
        <v>360</v>
      </c>
      <c r="S577">
        <f t="shared" si="84"/>
        <v>360</v>
      </c>
      <c r="T577">
        <f>$O$5+($O$4-S577) / O577</f>
        <v>268.84667483482383</v>
      </c>
    </row>
    <row r="578" spans="10:20" x14ac:dyDescent="0.25">
      <c r="J578">
        <v>568</v>
      </c>
      <c r="K578">
        <f t="shared" si="85"/>
        <v>124.875</v>
      </c>
      <c r="L578">
        <f t="shared" si="78"/>
        <v>5.6745017305465639</v>
      </c>
      <c r="M578">
        <f t="shared" si="79"/>
        <v>1.5707963267948966</v>
      </c>
      <c r="N578">
        <f t="shared" si="80"/>
        <v>4.7123889803846897</v>
      </c>
      <c r="O578">
        <f>TAN(L578)</f>
        <v>-0.69696118252847805</v>
      </c>
      <c r="P578" t="b">
        <f t="shared" si="81"/>
        <v>1</v>
      </c>
      <c r="Q578">
        <f t="shared" si="82"/>
        <v>319</v>
      </c>
      <c r="R578">
        <f t="shared" si="83"/>
        <v>360</v>
      </c>
      <c r="S578">
        <f t="shared" si="84"/>
        <v>360</v>
      </c>
      <c r="T578">
        <f>$O$5+($O$4-S578) / O578</f>
        <v>268.69600273496263</v>
      </c>
    </row>
    <row r="579" spans="10:20" x14ac:dyDescent="0.25">
      <c r="J579">
        <v>569</v>
      </c>
      <c r="K579">
        <f t="shared" si="85"/>
        <v>125.015625</v>
      </c>
      <c r="L579">
        <f t="shared" si="78"/>
        <v>5.672047361285947</v>
      </c>
      <c r="M579">
        <f t="shared" si="79"/>
        <v>1.5707963267948966</v>
      </c>
      <c r="N579">
        <f t="shared" si="80"/>
        <v>4.7123889803846897</v>
      </c>
      <c r="O579">
        <f>TAN(L579)</f>
        <v>-0.70061402955451524</v>
      </c>
      <c r="P579" t="b">
        <f t="shared" si="81"/>
        <v>1</v>
      </c>
      <c r="Q579">
        <f t="shared" si="82"/>
        <v>319</v>
      </c>
      <c r="R579">
        <f t="shared" si="83"/>
        <v>360</v>
      </c>
      <c r="S579">
        <f t="shared" si="84"/>
        <v>360</v>
      </c>
      <c r="T579">
        <f>$O$5+($O$4-S579) / O579</f>
        <v>268.54638810575489</v>
      </c>
    </row>
    <row r="580" spans="10:20" x14ac:dyDescent="0.25">
      <c r="J580">
        <v>570</v>
      </c>
      <c r="K580">
        <f t="shared" si="85"/>
        <v>125.15625</v>
      </c>
      <c r="L580">
        <f t="shared" si="78"/>
        <v>5.6695929920253301</v>
      </c>
      <c r="M580">
        <f t="shared" si="79"/>
        <v>1.5707963267948966</v>
      </c>
      <c r="N580">
        <f t="shared" si="80"/>
        <v>4.7123889803846897</v>
      </c>
      <c r="O580">
        <f>TAN(L580)</f>
        <v>-0.70427946086504412</v>
      </c>
      <c r="P580" t="b">
        <f t="shared" si="81"/>
        <v>1</v>
      </c>
      <c r="Q580">
        <f t="shared" si="82"/>
        <v>319</v>
      </c>
      <c r="R580">
        <f t="shared" si="83"/>
        <v>360</v>
      </c>
      <c r="S580">
        <f t="shared" si="84"/>
        <v>360</v>
      </c>
      <c r="T580">
        <f>$O$5+($O$4-S580) / O580</f>
        <v>268.39781806988185</v>
      </c>
    </row>
    <row r="581" spans="10:20" x14ac:dyDescent="0.25">
      <c r="J581">
        <v>571</v>
      </c>
      <c r="K581">
        <f t="shared" si="85"/>
        <v>125.296875</v>
      </c>
      <c r="L581">
        <f t="shared" si="78"/>
        <v>5.6671386227647123</v>
      </c>
      <c r="M581">
        <f t="shared" si="79"/>
        <v>1.5707963267948966</v>
      </c>
      <c r="N581">
        <f t="shared" si="80"/>
        <v>4.7123889803846897</v>
      </c>
      <c r="O581">
        <f>TAN(L581)</f>
        <v>-0.70795758599263625</v>
      </c>
      <c r="P581" t="b">
        <f t="shared" si="81"/>
        <v>1</v>
      </c>
      <c r="Q581">
        <f t="shared" si="82"/>
        <v>319</v>
      </c>
      <c r="R581">
        <f t="shared" si="83"/>
        <v>360</v>
      </c>
      <c r="S581">
        <f t="shared" si="84"/>
        <v>360</v>
      </c>
      <c r="T581">
        <f>$O$5+($O$4-S581) / O581</f>
        <v>268.25027995421186</v>
      </c>
    </row>
    <row r="582" spans="10:20" x14ac:dyDescent="0.25">
      <c r="J582">
        <v>572</v>
      </c>
      <c r="K582">
        <f t="shared" si="85"/>
        <v>125.4375</v>
      </c>
      <c r="L582">
        <f t="shared" si="78"/>
        <v>5.6646842535040953</v>
      </c>
      <c r="M582">
        <f t="shared" si="79"/>
        <v>1.5707963267948966</v>
      </c>
      <c r="N582">
        <f t="shared" si="80"/>
        <v>4.7123889803846897</v>
      </c>
      <c r="O582">
        <f>TAN(L582)</f>
        <v>-0.71164851553675845</v>
      </c>
      <c r="P582" t="b">
        <f t="shared" si="81"/>
        <v>1</v>
      </c>
      <c r="Q582">
        <f t="shared" si="82"/>
        <v>319</v>
      </c>
      <c r="R582">
        <f t="shared" si="83"/>
        <v>360</v>
      </c>
      <c r="S582">
        <f t="shared" si="84"/>
        <v>360</v>
      </c>
      <c r="T582">
        <f>$O$5+($O$4-S582) / O582</f>
        <v>268.10376128574524</v>
      </c>
    </row>
    <row r="583" spans="10:20" x14ac:dyDescent="0.25">
      <c r="J583">
        <v>573</v>
      </c>
      <c r="K583">
        <f t="shared" si="85"/>
        <v>125.578125</v>
      </c>
      <c r="L583">
        <f t="shared" si="78"/>
        <v>5.6622298842434784</v>
      </c>
      <c r="M583">
        <f t="shared" si="79"/>
        <v>1.5707963267948966</v>
      </c>
      <c r="N583">
        <f t="shared" si="80"/>
        <v>4.7123889803846897</v>
      </c>
      <c r="O583">
        <f>TAN(L583)</f>
        <v>-0.71535236117788503</v>
      </c>
      <c r="P583" t="b">
        <f t="shared" si="81"/>
        <v>1</v>
      </c>
      <c r="Q583">
        <f t="shared" si="82"/>
        <v>319</v>
      </c>
      <c r="R583">
        <f t="shared" si="83"/>
        <v>360</v>
      </c>
      <c r="S583">
        <f t="shared" si="84"/>
        <v>360</v>
      </c>
      <c r="T583">
        <f>$O$5+($O$4-S583) / O583</f>
        <v>267.95824978765484</v>
      </c>
    </row>
    <row r="584" spans="10:20" x14ac:dyDescent="0.25">
      <c r="J584">
        <v>574</v>
      </c>
      <c r="K584">
        <f t="shared" si="85"/>
        <v>125.71875</v>
      </c>
      <c r="L584">
        <f t="shared" si="78"/>
        <v>5.6597755149828615</v>
      </c>
      <c r="M584">
        <f t="shared" si="79"/>
        <v>1.5707963267948966</v>
      </c>
      <c r="N584">
        <f t="shared" si="80"/>
        <v>4.7123889803846897</v>
      </c>
      <c r="O584">
        <f>TAN(L584)</f>
        <v>-0.71906923569181325</v>
      </c>
      <c r="P584" t="b">
        <f t="shared" si="81"/>
        <v>1</v>
      </c>
      <c r="Q584">
        <f t="shared" si="82"/>
        <v>319</v>
      </c>
      <c r="R584">
        <f t="shared" si="83"/>
        <v>360</v>
      </c>
      <c r="S584">
        <f t="shared" si="84"/>
        <v>360</v>
      </c>
      <c r="T584">
        <f>$O$5+($O$4-S584) / O584</f>
        <v>267.81373337542118</v>
      </c>
    </row>
    <row r="585" spans="10:20" x14ac:dyDescent="0.25">
      <c r="J585">
        <v>575</v>
      </c>
      <c r="K585">
        <f t="shared" si="85"/>
        <v>125.859375</v>
      </c>
      <c r="L585">
        <f t="shared" si="78"/>
        <v>5.6573211457222445</v>
      </c>
      <c r="M585">
        <f t="shared" si="79"/>
        <v>1.5707963267948966</v>
      </c>
      <c r="N585">
        <f t="shared" si="80"/>
        <v>4.7123889803846897</v>
      </c>
      <c r="O585">
        <f>TAN(L585)</f>
        <v>-0.72279925296420644</v>
      </c>
      <c r="P585" t="b">
        <f t="shared" si="81"/>
        <v>1</v>
      </c>
      <c r="Q585">
        <f t="shared" si="82"/>
        <v>319</v>
      </c>
      <c r="R585">
        <f t="shared" si="83"/>
        <v>360</v>
      </c>
      <c r="S585">
        <f t="shared" si="84"/>
        <v>360</v>
      </c>
      <c r="T585">
        <f>$O$5+($O$4-S585) / O585</f>
        <v>267.67020015305746</v>
      </c>
    </row>
    <row r="586" spans="10:20" x14ac:dyDescent="0.25">
      <c r="J586">
        <v>576</v>
      </c>
      <c r="K586">
        <f t="shared" si="85"/>
        <v>126</v>
      </c>
      <c r="L586">
        <f t="shared" si="78"/>
        <v>5.6548667764616276</v>
      </c>
      <c r="M586">
        <f t="shared" si="79"/>
        <v>1.5707963267948966</v>
      </c>
      <c r="N586">
        <f t="shared" si="80"/>
        <v>4.7123889803846897</v>
      </c>
      <c r="O586">
        <f>TAN(L586)</f>
        <v>-0.72654252800536123</v>
      </c>
      <c r="P586" t="b">
        <f t="shared" si="81"/>
        <v>1</v>
      </c>
      <c r="Q586">
        <f t="shared" si="82"/>
        <v>319</v>
      </c>
      <c r="R586">
        <f t="shared" si="83"/>
        <v>360</v>
      </c>
      <c r="S586">
        <f t="shared" si="84"/>
        <v>360</v>
      </c>
      <c r="T586">
        <f>$O$5+($O$4-S586) / O586</f>
        <v>267.52763840942345</v>
      </c>
    </row>
    <row r="587" spans="10:20" x14ac:dyDescent="0.25">
      <c r="J587">
        <v>577</v>
      </c>
      <c r="K587">
        <f t="shared" si="85"/>
        <v>126.140625</v>
      </c>
      <c r="L587">
        <f t="shared" ref="L587:L650" si="86">IF(RADIANS(90 - K587) &gt; 0, RADIANS(90 - K587), RADIANS(90 - K587) + 2 * PI())</f>
        <v>5.6524124072010107</v>
      </c>
      <c r="M587">
        <f t="shared" ref="M587:M650" si="87">2 * PI() * 0.25</f>
        <v>1.5707963267948966</v>
      </c>
      <c r="N587">
        <f t="shared" ref="N587:N650" si="88">2 * PI() * 0.75</f>
        <v>4.7123889803846897</v>
      </c>
      <c r="O587">
        <f>TAN(L587)</f>
        <v>-0.73029917696520341</v>
      </c>
      <c r="P587" t="b">
        <f t="shared" ref="P587:P650" si="89">OR(L587 &gt; N587, L587 &lt; M587)</f>
        <v>1</v>
      </c>
      <c r="Q587">
        <f t="shared" ref="Q587:Q650" si="90">FLOOR($O$4/$K$2, 2)*$K$2-1</f>
        <v>319</v>
      </c>
      <c r="R587">
        <f t="shared" ref="R587:R650" si="91">FLOOR($O$4/$K$2, 2)*$K$2+$K$2</f>
        <v>360</v>
      </c>
      <c r="S587">
        <f t="shared" ref="S587:S650" si="92">IF(P587, R587, Q587)</f>
        <v>360</v>
      </c>
      <c r="T587">
        <f>$O$5+($O$4-S587) / O587</f>
        <v>267.3860366146256</v>
      </c>
    </row>
    <row r="588" spans="10:20" x14ac:dyDescent="0.25">
      <c r="J588">
        <v>578</v>
      </c>
      <c r="K588">
        <f t="shared" si="85"/>
        <v>126.28125</v>
      </c>
      <c r="L588">
        <f t="shared" si="86"/>
        <v>5.6499580379403938</v>
      </c>
      <c r="M588">
        <f t="shared" si="87"/>
        <v>1.5707963267948966</v>
      </c>
      <c r="N588">
        <f t="shared" si="88"/>
        <v>4.7123889803846897</v>
      </c>
      <c r="O588">
        <f>TAN(L588)</f>
        <v>-0.7340693171485172</v>
      </c>
      <c r="P588" t="b">
        <f t="shared" si="89"/>
        <v>1</v>
      </c>
      <c r="Q588">
        <f t="shared" si="90"/>
        <v>319</v>
      </c>
      <c r="R588">
        <f t="shared" si="91"/>
        <v>360</v>
      </c>
      <c r="S588">
        <f t="shared" si="92"/>
        <v>360</v>
      </c>
      <c r="T588">
        <f>$O$5+($O$4-S588) / O588</f>
        <v>267.24538341650043</v>
      </c>
    </row>
    <row r="589" spans="10:20" x14ac:dyDescent="0.25">
      <c r="J589">
        <v>579</v>
      </c>
      <c r="K589">
        <f t="shared" si="85"/>
        <v>126.421875</v>
      </c>
      <c r="L589">
        <f t="shared" si="86"/>
        <v>5.6475036686797768</v>
      </c>
      <c r="M589">
        <f t="shared" si="87"/>
        <v>1.5707963267948966</v>
      </c>
      <c r="N589">
        <f t="shared" si="88"/>
        <v>4.7123889803846897</v>
      </c>
      <c r="O589">
        <f>TAN(L589)</f>
        <v>-0.73785306703041276</v>
      </c>
      <c r="P589" t="b">
        <f t="shared" si="89"/>
        <v>1</v>
      </c>
      <c r="Q589">
        <f t="shared" si="90"/>
        <v>319</v>
      </c>
      <c r="R589">
        <f t="shared" si="91"/>
        <v>360</v>
      </c>
      <c r="S589">
        <f t="shared" si="92"/>
        <v>360</v>
      </c>
      <c r="T589">
        <f>$O$5+($O$4-S589) / O589</f>
        <v>267.10566763717964</v>
      </c>
    </row>
    <row r="590" spans="10:20" x14ac:dyDescent="0.25">
      <c r="J590">
        <v>580</v>
      </c>
      <c r="K590">
        <f t="shared" si="85"/>
        <v>126.5625</v>
      </c>
      <c r="L590">
        <f t="shared" si="86"/>
        <v>5.6450492994191599</v>
      </c>
      <c r="M590">
        <f t="shared" si="87"/>
        <v>1.5707963267948966</v>
      </c>
      <c r="N590">
        <f t="shared" si="88"/>
        <v>4.7123889803846897</v>
      </c>
      <c r="O590">
        <f>TAN(L590)</f>
        <v>-0.74165054627203508</v>
      </c>
      <c r="P590" t="b">
        <f t="shared" si="89"/>
        <v>1</v>
      </c>
      <c r="Q590">
        <f t="shared" si="90"/>
        <v>319</v>
      </c>
      <c r="R590">
        <f t="shared" si="91"/>
        <v>360</v>
      </c>
      <c r="S590">
        <f t="shared" si="92"/>
        <v>360</v>
      </c>
      <c r="T590">
        <f>$O$5+($O$4-S590) / O590</f>
        <v>266.96687826973442</v>
      </c>
    </row>
    <row r="591" spans="10:20" x14ac:dyDescent="0.25">
      <c r="J591">
        <v>581</v>
      </c>
      <c r="K591">
        <f t="shared" si="85"/>
        <v>126.703125</v>
      </c>
      <c r="L591">
        <f t="shared" si="86"/>
        <v>5.6425949301585421</v>
      </c>
      <c r="M591">
        <f t="shared" si="87"/>
        <v>1.5707963267948966</v>
      </c>
      <c r="N591">
        <f t="shared" si="88"/>
        <v>4.7123889803846897</v>
      </c>
      <c r="O591">
        <f>TAN(L591)</f>
        <v>-0.74546187573652123</v>
      </c>
      <c r="P591" t="b">
        <f t="shared" si="89"/>
        <v>1</v>
      </c>
      <c r="Q591">
        <f t="shared" si="90"/>
        <v>319</v>
      </c>
      <c r="R591">
        <f t="shared" si="91"/>
        <v>360</v>
      </c>
      <c r="S591">
        <f t="shared" si="92"/>
        <v>360</v>
      </c>
      <c r="T591">
        <f>$O$5+($O$4-S591) / O591</f>
        <v>266.82900447489669</v>
      </c>
    </row>
    <row r="592" spans="10:20" x14ac:dyDescent="0.25">
      <c r="J592">
        <v>582</v>
      </c>
      <c r="K592">
        <f t="shared" si="85"/>
        <v>126.84375</v>
      </c>
      <c r="L592">
        <f t="shared" si="86"/>
        <v>5.6401405608979251</v>
      </c>
      <c r="M592">
        <f t="shared" si="87"/>
        <v>1.5707963267948966</v>
      </c>
      <c r="N592">
        <f t="shared" si="88"/>
        <v>4.7123889803846897</v>
      </c>
      <c r="O592">
        <f>TAN(L592)</f>
        <v>-0.74928717750520124</v>
      </c>
      <c r="P592" t="b">
        <f t="shared" si="89"/>
        <v>1</v>
      </c>
      <c r="Q592">
        <f t="shared" si="90"/>
        <v>319</v>
      </c>
      <c r="R592">
        <f t="shared" si="91"/>
        <v>360</v>
      </c>
      <c r="S592">
        <f t="shared" si="92"/>
        <v>360</v>
      </c>
      <c r="T592">
        <f>$O$5+($O$4-S592) / O592</f>
        <v>266.69203557785579</v>
      </c>
    </row>
    <row r="593" spans="10:20" x14ac:dyDescent="0.25">
      <c r="J593">
        <v>583</v>
      </c>
      <c r="K593">
        <f t="shared" si="85"/>
        <v>126.984375</v>
      </c>
      <c r="L593">
        <f t="shared" si="86"/>
        <v>5.6376861916373082</v>
      </c>
      <c r="M593">
        <f t="shared" si="87"/>
        <v>1.5707963267948966</v>
      </c>
      <c r="N593">
        <f t="shared" si="88"/>
        <v>4.7123889803846897</v>
      </c>
      <c r="O593">
        <f>TAN(L593)</f>
        <v>-0.75312657489406998</v>
      </c>
      <c r="P593" t="b">
        <f t="shared" si="89"/>
        <v>1</v>
      </c>
      <c r="Q593">
        <f t="shared" si="90"/>
        <v>319</v>
      </c>
      <c r="R593">
        <f t="shared" si="91"/>
        <v>360</v>
      </c>
      <c r="S593">
        <f t="shared" si="92"/>
        <v>360</v>
      </c>
      <c r="T593">
        <f>$O$5+($O$4-S593) / O593</f>
        <v>266.5559610651278</v>
      </c>
    </row>
    <row r="594" spans="10:20" x14ac:dyDescent="0.25">
      <c r="J594">
        <v>584</v>
      </c>
      <c r="K594">
        <f t="shared" si="85"/>
        <v>127.125</v>
      </c>
      <c r="L594">
        <f t="shared" si="86"/>
        <v>5.6352318223766913</v>
      </c>
      <c r="M594">
        <f t="shared" si="87"/>
        <v>1.5707963267948966</v>
      </c>
      <c r="N594">
        <f t="shared" si="88"/>
        <v>4.7123889803846897</v>
      </c>
      <c r="O594">
        <f>TAN(L594)</f>
        <v>-0.75698019247050385</v>
      </c>
      <c r="P594" t="b">
        <f t="shared" si="89"/>
        <v>1</v>
      </c>
      <c r="Q594">
        <f t="shared" si="90"/>
        <v>319</v>
      </c>
      <c r="R594">
        <f t="shared" si="91"/>
        <v>360</v>
      </c>
      <c r="S594">
        <f t="shared" si="92"/>
        <v>360</v>
      </c>
      <c r="T594">
        <f>$O$5+($O$4-S594) / O594</f>
        <v>266.42077058149619</v>
      </c>
    </row>
    <row r="595" spans="10:20" x14ac:dyDescent="0.25">
      <c r="J595">
        <v>585</v>
      </c>
      <c r="K595">
        <f t="shared" si="85"/>
        <v>127.265625</v>
      </c>
      <c r="L595">
        <f t="shared" si="86"/>
        <v>5.6327774531160744</v>
      </c>
      <c r="M595">
        <f t="shared" si="87"/>
        <v>1.5707963267948966</v>
      </c>
      <c r="N595">
        <f t="shared" si="88"/>
        <v>4.7123889803846897</v>
      </c>
      <c r="O595">
        <f>TAN(L595)</f>
        <v>-0.76084815607025169</v>
      </c>
      <c r="P595" t="b">
        <f t="shared" si="89"/>
        <v>1</v>
      </c>
      <c r="Q595">
        <f t="shared" si="90"/>
        <v>319</v>
      </c>
      <c r="R595">
        <f t="shared" si="91"/>
        <v>360</v>
      </c>
      <c r="S595">
        <f t="shared" si="92"/>
        <v>360</v>
      </c>
      <c r="T595">
        <f>$O$5+($O$4-S595) / O595</f>
        <v>266.28645392702157</v>
      </c>
    </row>
    <row r="596" spans="10:20" x14ac:dyDescent="0.25">
      <c r="J596">
        <v>586</v>
      </c>
      <c r="K596">
        <f t="shared" si="85"/>
        <v>127.40625</v>
      </c>
      <c r="L596">
        <f t="shared" si="86"/>
        <v>5.6303230838554574</v>
      </c>
      <c r="M596">
        <f t="shared" si="87"/>
        <v>1.5707963267948966</v>
      </c>
      <c r="N596">
        <f t="shared" si="88"/>
        <v>4.7123889803846897</v>
      </c>
      <c r="O596">
        <f>TAN(L596)</f>
        <v>-0.76473059281469336</v>
      </c>
      <c r="P596" t="b">
        <f t="shared" si="89"/>
        <v>1</v>
      </c>
      <c r="Q596">
        <f t="shared" si="90"/>
        <v>319</v>
      </c>
      <c r="R596">
        <f t="shared" si="91"/>
        <v>360</v>
      </c>
      <c r="S596">
        <f t="shared" si="92"/>
        <v>360</v>
      </c>
      <c r="T596">
        <f>$O$5+($O$4-S596) / O596</f>
        <v>266.15300105411939</v>
      </c>
    </row>
    <row r="597" spans="10:20" x14ac:dyDescent="0.25">
      <c r="J597">
        <v>587</v>
      </c>
      <c r="K597">
        <f t="shared" si="85"/>
        <v>127.546875</v>
      </c>
      <c r="L597">
        <f t="shared" si="86"/>
        <v>5.6278687145948405</v>
      </c>
      <c r="M597">
        <f t="shared" si="87"/>
        <v>1.5707963267948966</v>
      </c>
      <c r="N597">
        <f t="shared" si="88"/>
        <v>4.7123889803846897</v>
      </c>
      <c r="O597">
        <f>TAN(L597)</f>
        <v>-0.76862763112837496</v>
      </c>
      <c r="P597" t="b">
        <f t="shared" si="89"/>
        <v>1</v>
      </c>
      <c r="Q597">
        <f t="shared" si="90"/>
        <v>319</v>
      </c>
      <c r="R597">
        <f t="shared" si="91"/>
        <v>360</v>
      </c>
      <c r="S597">
        <f t="shared" si="92"/>
        <v>360</v>
      </c>
      <c r="T597">
        <f>$O$5+($O$4-S597) / O597</f>
        <v>266.0204020647023</v>
      </c>
    </row>
    <row r="598" spans="10:20" x14ac:dyDescent="0.25">
      <c r="J598">
        <v>588</v>
      </c>
      <c r="K598">
        <f t="shared" si="85"/>
        <v>127.6875</v>
      </c>
      <c r="L598">
        <f t="shared" si="86"/>
        <v>5.6254143453342236</v>
      </c>
      <c r="M598">
        <f t="shared" si="87"/>
        <v>1.5707963267948966</v>
      </c>
      <c r="N598">
        <f t="shared" si="88"/>
        <v>4.7123889803846897</v>
      </c>
      <c r="O598">
        <f>TAN(L598)</f>
        <v>-0.77253940075682404</v>
      </c>
      <c r="P598" t="b">
        <f t="shared" si="89"/>
        <v>1</v>
      </c>
      <c r="Q598">
        <f t="shared" si="90"/>
        <v>319</v>
      </c>
      <c r="R598">
        <f t="shared" si="91"/>
        <v>360</v>
      </c>
      <c r="S598">
        <f t="shared" si="92"/>
        <v>360</v>
      </c>
      <c r="T598">
        <f>$O$5+($O$4-S598) / O598</f>
        <v>265.88864720738752</v>
      </c>
    </row>
    <row r="599" spans="10:20" x14ac:dyDescent="0.25">
      <c r="J599">
        <v>589</v>
      </c>
      <c r="K599">
        <f t="shared" si="85"/>
        <v>127.828125</v>
      </c>
      <c r="L599">
        <f t="shared" si="86"/>
        <v>5.6229599760736058</v>
      </c>
      <c r="M599">
        <f t="shared" si="87"/>
        <v>1.5707963267948966</v>
      </c>
      <c r="N599">
        <f t="shared" si="88"/>
        <v>4.7123889803846897</v>
      </c>
      <c r="O599">
        <f>TAN(L599)</f>
        <v>-0.77646603278465265</v>
      </c>
      <c r="P599" t="b">
        <f t="shared" si="89"/>
        <v>1</v>
      </c>
      <c r="Q599">
        <f t="shared" si="90"/>
        <v>319</v>
      </c>
      <c r="R599">
        <f t="shared" si="91"/>
        <v>360</v>
      </c>
      <c r="S599">
        <f t="shared" si="92"/>
        <v>360</v>
      </c>
      <c r="T599">
        <f>$O$5+($O$4-S599) / O599</f>
        <v>265.75772687476575</v>
      </c>
    </row>
    <row r="600" spans="10:20" x14ac:dyDescent="0.25">
      <c r="J600">
        <v>590</v>
      </c>
      <c r="K600">
        <f t="shared" si="85"/>
        <v>127.96875</v>
      </c>
      <c r="L600">
        <f t="shared" si="86"/>
        <v>5.6205056068129888</v>
      </c>
      <c r="M600">
        <f t="shared" si="87"/>
        <v>1.5707963267948966</v>
      </c>
      <c r="N600">
        <f t="shared" si="88"/>
        <v>4.7123889803846897</v>
      </c>
      <c r="O600">
        <f>TAN(L600)</f>
        <v>-0.78040765965394465</v>
      </c>
      <c r="P600" t="b">
        <f t="shared" si="89"/>
        <v>1</v>
      </c>
      <c r="Q600">
        <f t="shared" si="90"/>
        <v>319</v>
      </c>
      <c r="R600">
        <f t="shared" si="91"/>
        <v>360</v>
      </c>
      <c r="S600">
        <f t="shared" si="92"/>
        <v>360</v>
      </c>
      <c r="T600">
        <f>$O$5+($O$4-S600) / O600</f>
        <v>265.62763160073104</v>
      </c>
    </row>
    <row r="601" spans="10:20" x14ac:dyDescent="0.25">
      <c r="J601">
        <v>591</v>
      </c>
      <c r="K601">
        <f t="shared" si="85"/>
        <v>128.109375</v>
      </c>
      <c r="L601">
        <f t="shared" si="86"/>
        <v>5.6180512375523719</v>
      </c>
      <c r="M601">
        <f t="shared" si="87"/>
        <v>1.5707963267948966</v>
      </c>
      <c r="N601">
        <f t="shared" si="88"/>
        <v>4.7123889803846897</v>
      </c>
      <c r="O601">
        <f>TAN(L601)</f>
        <v>-0.7843644151829543</v>
      </c>
      <c r="P601" t="b">
        <f t="shared" si="89"/>
        <v>1</v>
      </c>
      <c r="Q601">
        <f t="shared" si="90"/>
        <v>319</v>
      </c>
      <c r="R601">
        <f t="shared" si="91"/>
        <v>360</v>
      </c>
      <c r="S601">
        <f t="shared" si="92"/>
        <v>360</v>
      </c>
      <c r="T601">
        <f>$O$5+($O$4-S601) / O601</f>
        <v>265.49835205786962</v>
      </c>
    </row>
    <row r="602" spans="10:20" x14ac:dyDescent="0.25">
      <c r="J602">
        <v>592</v>
      </c>
      <c r="K602">
        <f t="shared" si="85"/>
        <v>128.25</v>
      </c>
      <c r="L602">
        <f t="shared" si="86"/>
        <v>5.615596868291755</v>
      </c>
      <c r="M602">
        <f t="shared" si="87"/>
        <v>1.5707963267948966</v>
      </c>
      <c r="N602">
        <f t="shared" si="88"/>
        <v>4.7123889803846897</v>
      </c>
      <c r="O602">
        <f>TAN(L602)</f>
        <v>-0.78833643458509317</v>
      </c>
      <c r="P602" t="b">
        <f t="shared" si="89"/>
        <v>1</v>
      </c>
      <c r="Q602">
        <f t="shared" si="90"/>
        <v>319</v>
      </c>
      <c r="R602">
        <f t="shared" si="91"/>
        <v>360</v>
      </c>
      <c r="S602">
        <f t="shared" si="92"/>
        <v>360</v>
      </c>
      <c r="T602">
        <f>$O$5+($O$4-S602) / O602</f>
        <v>265.36987905490645</v>
      </c>
    </row>
    <row r="603" spans="10:20" x14ac:dyDescent="0.25">
      <c r="J603">
        <v>593</v>
      </c>
      <c r="K603">
        <f t="shared" ref="K603:K650" si="93">$R$4+(($R$3/$O$3) * J603)</f>
        <v>128.390625</v>
      </c>
      <c r="L603">
        <f t="shared" si="86"/>
        <v>5.613142499031138</v>
      </c>
      <c r="M603">
        <f t="shared" si="87"/>
        <v>1.5707963267948966</v>
      </c>
      <c r="N603">
        <f t="shared" si="88"/>
        <v>4.7123889803846897</v>
      </c>
      <c r="O603">
        <f>TAN(L603)</f>
        <v>-0.79232385448823339</v>
      </c>
      <c r="P603" t="b">
        <f t="shared" si="89"/>
        <v>1</v>
      </c>
      <c r="Q603">
        <f t="shared" si="90"/>
        <v>319</v>
      </c>
      <c r="R603">
        <f t="shared" si="91"/>
        <v>360</v>
      </c>
      <c r="S603">
        <f t="shared" si="92"/>
        <v>360</v>
      </c>
      <c r="T603">
        <f>$O$5+($O$4-S603) / O603</f>
        <v>265.24220353420776</v>
      </c>
    </row>
    <row r="604" spans="10:20" x14ac:dyDescent="0.25">
      <c r="J604">
        <v>594</v>
      </c>
      <c r="K604">
        <f t="shared" si="93"/>
        <v>128.53125</v>
      </c>
      <c r="L604">
        <f t="shared" si="86"/>
        <v>5.6106881297705211</v>
      </c>
      <c r="M604">
        <f t="shared" si="87"/>
        <v>1.5707963267948966</v>
      </c>
      <c r="N604">
        <f t="shared" si="88"/>
        <v>4.7123889803846897</v>
      </c>
      <c r="O604">
        <f>TAN(L604)</f>
        <v>-0.79632681295432262</v>
      </c>
      <c r="P604" t="b">
        <f t="shared" si="89"/>
        <v>1</v>
      </c>
      <c r="Q604">
        <f t="shared" si="90"/>
        <v>319</v>
      </c>
      <c r="R604">
        <f t="shared" si="91"/>
        <v>360</v>
      </c>
      <c r="S604">
        <f t="shared" si="92"/>
        <v>360</v>
      </c>
      <c r="T604">
        <f>$O$5+($O$4-S604) / O604</f>
        <v>265.11531656933823</v>
      </c>
    </row>
    <row r="605" spans="10:20" x14ac:dyDescent="0.25">
      <c r="J605">
        <v>595</v>
      </c>
      <c r="K605">
        <f t="shared" si="93"/>
        <v>128.671875</v>
      </c>
      <c r="L605">
        <f t="shared" si="86"/>
        <v>5.6082337605099042</v>
      </c>
      <c r="M605">
        <f t="shared" si="87"/>
        <v>1.5707963267948966</v>
      </c>
      <c r="N605">
        <f t="shared" si="88"/>
        <v>4.7123889803846897</v>
      </c>
      <c r="O605">
        <f>TAN(L605)</f>
        <v>-0.80034544949932029</v>
      </c>
      <c r="P605" t="b">
        <f t="shared" si="89"/>
        <v>1</v>
      </c>
      <c r="Q605">
        <f t="shared" si="90"/>
        <v>319</v>
      </c>
      <c r="R605">
        <f t="shared" si="91"/>
        <v>360</v>
      </c>
      <c r="S605">
        <f t="shared" si="92"/>
        <v>360</v>
      </c>
      <c r="T605">
        <f>$O$5+($O$4-S605) / O605</f>
        <v>264.98920936267155</v>
      </c>
    </row>
    <row r="606" spans="10:20" x14ac:dyDescent="0.25">
      <c r="J606">
        <v>596</v>
      </c>
      <c r="K606">
        <f t="shared" si="93"/>
        <v>128.8125</v>
      </c>
      <c r="L606">
        <f t="shared" si="86"/>
        <v>5.6057793912492873</v>
      </c>
      <c r="M606">
        <f t="shared" si="87"/>
        <v>1.5707963267948966</v>
      </c>
      <c r="N606">
        <f t="shared" si="88"/>
        <v>4.7123889803846897</v>
      </c>
      <c r="O606">
        <f>TAN(L606)</f>
        <v>-0.8043799051134608</v>
      </c>
      <c r="P606" t="b">
        <f t="shared" si="89"/>
        <v>1</v>
      </c>
      <c r="Q606">
        <f t="shared" si="90"/>
        <v>319</v>
      </c>
      <c r="R606">
        <f t="shared" si="91"/>
        <v>360</v>
      </c>
      <c r="S606">
        <f t="shared" si="92"/>
        <v>360</v>
      </c>
      <c r="T606">
        <f>$O$5+($O$4-S606) / O606</f>
        <v>264.86387324305286</v>
      </c>
    </row>
    <row r="607" spans="10:20" x14ac:dyDescent="0.25">
      <c r="J607">
        <v>597</v>
      </c>
      <c r="K607">
        <f t="shared" si="93"/>
        <v>128.953125</v>
      </c>
      <c r="L607">
        <f t="shared" si="86"/>
        <v>5.6033250219886703</v>
      </c>
      <c r="M607">
        <f t="shared" si="87"/>
        <v>1.5707963267948966</v>
      </c>
      <c r="N607">
        <f t="shared" si="88"/>
        <v>4.7123889803846897</v>
      </c>
      <c r="O607">
        <f>TAN(L607)</f>
        <v>-0.80843032228184863</v>
      </c>
      <c r="P607" t="b">
        <f t="shared" si="89"/>
        <v>1</v>
      </c>
      <c r="Q607">
        <f t="shared" si="90"/>
        <v>319</v>
      </c>
      <c r="R607">
        <f t="shared" si="91"/>
        <v>360</v>
      </c>
      <c r="S607">
        <f t="shared" si="92"/>
        <v>360</v>
      </c>
      <c r="T607">
        <f>$O$5+($O$4-S607) / O607</f>
        <v>264.7392996635117</v>
      </c>
    </row>
    <row r="608" spans="10:20" x14ac:dyDescent="0.25">
      <c r="J608">
        <v>598</v>
      </c>
      <c r="K608">
        <f t="shared" si="93"/>
        <v>129.09375</v>
      </c>
      <c r="L608">
        <f t="shared" si="86"/>
        <v>5.6008706527280534</v>
      </c>
      <c r="M608">
        <f t="shared" si="87"/>
        <v>1.5707963267948966</v>
      </c>
      <c r="N608">
        <f t="shared" si="88"/>
        <v>4.7123889803846897</v>
      </c>
      <c r="O608">
        <f>TAN(L608)</f>
        <v>-0.81249684500539354</v>
      </c>
      <c r="P608" t="b">
        <f t="shared" si="89"/>
        <v>1</v>
      </c>
      <c r="Q608">
        <f t="shared" si="90"/>
        <v>319</v>
      </c>
      <c r="R608">
        <f t="shared" si="91"/>
        <v>360</v>
      </c>
      <c r="S608">
        <f t="shared" si="92"/>
        <v>360</v>
      </c>
      <c r="T608">
        <f>$O$5+($O$4-S608) / O608</f>
        <v>264.61548019902432</v>
      </c>
    </row>
    <row r="609" spans="10:20" x14ac:dyDescent="0.25">
      <c r="J609">
        <v>599</v>
      </c>
      <c r="K609">
        <f t="shared" si="93"/>
        <v>129.234375</v>
      </c>
      <c r="L609">
        <f t="shared" si="86"/>
        <v>5.5984162834674365</v>
      </c>
      <c r="M609">
        <f t="shared" si="87"/>
        <v>1.5707963267948966</v>
      </c>
      <c r="N609">
        <f t="shared" si="88"/>
        <v>4.7123889803846897</v>
      </c>
      <c r="O609">
        <f>TAN(L609)</f>
        <v>-0.81657961882209185</v>
      </c>
      <c r="P609" t="b">
        <f t="shared" si="89"/>
        <v>1</v>
      </c>
      <c r="Q609">
        <f t="shared" si="90"/>
        <v>319</v>
      </c>
      <c r="R609">
        <f t="shared" si="91"/>
        <v>360</v>
      </c>
      <c r="S609">
        <f t="shared" si="92"/>
        <v>360</v>
      </c>
      <c r="T609">
        <f>$O$5+($O$4-S609) / O609</f>
        <v>264.49240654432424</v>
      </c>
    </row>
    <row r="610" spans="10:20" x14ac:dyDescent="0.25">
      <c r="J610">
        <v>600</v>
      </c>
      <c r="K610">
        <f t="shared" si="93"/>
        <v>129.375</v>
      </c>
      <c r="L610">
        <f t="shared" si="86"/>
        <v>5.5959619142068187</v>
      </c>
      <c r="M610">
        <f t="shared" si="87"/>
        <v>1.5707963267948966</v>
      </c>
      <c r="N610">
        <f t="shared" si="88"/>
        <v>4.7123889803846897</v>
      </c>
      <c r="O610">
        <f>TAN(L610)</f>
        <v>-0.82067879082866124</v>
      </c>
      <c r="P610" t="b">
        <f t="shared" si="89"/>
        <v>1</v>
      </c>
      <c r="Q610">
        <f t="shared" si="90"/>
        <v>319</v>
      </c>
      <c r="R610">
        <f t="shared" si="91"/>
        <v>360</v>
      </c>
      <c r="S610">
        <f t="shared" si="92"/>
        <v>360</v>
      </c>
      <c r="T610">
        <f>$O$5+($O$4-S610) / O610</f>
        <v>264.37007051175948</v>
      </c>
    </row>
    <row r="611" spans="10:20" x14ac:dyDescent="0.25">
      <c r="J611">
        <v>601</v>
      </c>
      <c r="K611">
        <f t="shared" si="93"/>
        <v>129.515625</v>
      </c>
      <c r="L611">
        <f t="shared" si="86"/>
        <v>5.5935075449462017</v>
      </c>
      <c r="M611">
        <f t="shared" si="87"/>
        <v>1.5707963267948966</v>
      </c>
      <c r="N611">
        <f t="shared" si="88"/>
        <v>4.7123889803846897</v>
      </c>
      <c r="O611">
        <f>TAN(L611)</f>
        <v>-0.82479450970252877</v>
      </c>
      <c r="P611" t="b">
        <f t="shared" si="89"/>
        <v>1</v>
      </c>
      <c r="Q611">
        <f t="shared" si="90"/>
        <v>319</v>
      </c>
      <c r="R611">
        <f t="shared" si="91"/>
        <v>360</v>
      </c>
      <c r="S611">
        <f t="shared" si="92"/>
        <v>360</v>
      </c>
      <c r="T611">
        <f>$O$5+($O$4-S611) / O611</f>
        <v>264.24846402919587</v>
      </c>
    </row>
    <row r="612" spans="10:20" x14ac:dyDescent="0.25">
      <c r="J612">
        <v>602</v>
      </c>
      <c r="K612">
        <f t="shared" si="93"/>
        <v>129.65625</v>
      </c>
      <c r="L612">
        <f t="shared" si="86"/>
        <v>5.5910531756855848</v>
      </c>
      <c r="M612">
        <f t="shared" si="87"/>
        <v>1.5707963267948966</v>
      </c>
      <c r="N612">
        <f t="shared" si="88"/>
        <v>4.7123889803846897</v>
      </c>
      <c r="O612">
        <f>TAN(L612)</f>
        <v>-0.82892692572419924</v>
      </c>
      <c r="P612" t="b">
        <f t="shared" si="89"/>
        <v>1</v>
      </c>
      <c r="Q612">
        <f t="shared" si="90"/>
        <v>319</v>
      </c>
      <c r="R612">
        <f t="shared" si="91"/>
        <v>360</v>
      </c>
      <c r="S612">
        <f t="shared" si="92"/>
        <v>360</v>
      </c>
      <c r="T612">
        <f>$O$5+($O$4-S612) / O612</f>
        <v>264.12757913796423</v>
      </c>
    </row>
    <row r="613" spans="10:20" x14ac:dyDescent="0.25">
      <c r="J613">
        <v>603</v>
      </c>
      <c r="K613">
        <f t="shared" si="93"/>
        <v>129.796875</v>
      </c>
      <c r="L613">
        <f t="shared" si="86"/>
        <v>5.5885988064249679</v>
      </c>
      <c r="M613">
        <f t="shared" si="87"/>
        <v>1.5707963267948966</v>
      </c>
      <c r="N613">
        <f t="shared" si="88"/>
        <v>4.7123889803846897</v>
      </c>
      <c r="O613">
        <f>TAN(L613)</f>
        <v>-0.83307619079998363</v>
      </c>
      <c r="P613" t="b">
        <f t="shared" si="89"/>
        <v>1</v>
      </c>
      <c r="Q613">
        <f t="shared" si="90"/>
        <v>319</v>
      </c>
      <c r="R613">
        <f t="shared" si="91"/>
        <v>360</v>
      </c>
      <c r="S613">
        <f t="shared" si="92"/>
        <v>360</v>
      </c>
      <c r="T613">
        <f>$O$5+($O$4-S613) / O613</f>
        <v>264.0074079908519</v>
      </c>
    </row>
    <row r="614" spans="10:20" x14ac:dyDescent="0.25">
      <c r="J614">
        <v>604</v>
      </c>
      <c r="K614">
        <f t="shared" si="93"/>
        <v>129.9375</v>
      </c>
      <c r="L614">
        <f t="shared" si="86"/>
        <v>5.5861444371643509</v>
      </c>
      <c r="M614">
        <f t="shared" si="87"/>
        <v>1.5707963267948966</v>
      </c>
      <c r="N614">
        <f t="shared" si="88"/>
        <v>4.7123889803846897</v>
      </c>
      <c r="O614">
        <f>TAN(L614)</f>
        <v>-0.83724245848511547</v>
      </c>
      <c r="P614" t="b">
        <f t="shared" si="89"/>
        <v>1</v>
      </c>
      <c r="Q614">
        <f t="shared" si="90"/>
        <v>319</v>
      </c>
      <c r="R614">
        <f t="shared" si="91"/>
        <v>360</v>
      </c>
      <c r="S614">
        <f t="shared" si="92"/>
        <v>360</v>
      </c>
      <c r="T614">
        <f>$O$5+($O$4-S614) / O614</f>
        <v>263.88794285013626</v>
      </c>
    </row>
    <row r="615" spans="10:20" x14ac:dyDescent="0.25">
      <c r="J615">
        <v>605</v>
      </c>
      <c r="K615">
        <f t="shared" si="93"/>
        <v>130.078125</v>
      </c>
      <c r="L615">
        <f t="shared" si="86"/>
        <v>5.583690067903734</v>
      </c>
      <c r="M615">
        <f t="shared" si="87"/>
        <v>1.5707963267948966</v>
      </c>
      <c r="N615">
        <f t="shared" si="88"/>
        <v>4.7123889803846897</v>
      </c>
      <c r="O615">
        <f>TAN(L615)</f>
        <v>-0.84142588400725493</v>
      </c>
      <c r="P615" t="b">
        <f t="shared" si="89"/>
        <v>1</v>
      </c>
      <c r="Q615">
        <f t="shared" si="90"/>
        <v>319</v>
      </c>
      <c r="R615">
        <f t="shared" si="91"/>
        <v>360</v>
      </c>
      <c r="S615">
        <f t="shared" si="92"/>
        <v>360</v>
      </c>
      <c r="T615">
        <f>$O$5+($O$4-S615) / O615</f>
        <v>263.7691760856593</v>
      </c>
    </row>
    <row r="616" spans="10:20" x14ac:dyDescent="0.25">
      <c r="J616">
        <v>606</v>
      </c>
      <c r="K616">
        <f t="shared" si="93"/>
        <v>130.21875</v>
      </c>
      <c r="L616">
        <f t="shared" si="86"/>
        <v>5.5812356986431171</v>
      </c>
      <c r="M616">
        <f t="shared" si="87"/>
        <v>1.5707963267948966</v>
      </c>
      <c r="N616">
        <f t="shared" si="88"/>
        <v>4.7123889803846897</v>
      </c>
      <c r="O616">
        <f>TAN(L616)</f>
        <v>-0.84562662429038915</v>
      </c>
      <c r="P616" t="b">
        <f t="shared" si="89"/>
        <v>1</v>
      </c>
      <c r="Q616">
        <f t="shared" si="90"/>
        <v>319</v>
      </c>
      <c r="R616">
        <f t="shared" si="91"/>
        <v>360</v>
      </c>
      <c r="S616">
        <f t="shared" si="92"/>
        <v>360</v>
      </c>
      <c r="T616">
        <f>$O$5+($O$4-S616) / O616</f>
        <v>263.65110017294342</v>
      </c>
    </row>
    <row r="617" spans="10:20" x14ac:dyDescent="0.25">
      <c r="J617">
        <v>607</v>
      </c>
      <c r="K617">
        <f t="shared" si="93"/>
        <v>130.359375</v>
      </c>
      <c r="L617">
        <f t="shared" si="86"/>
        <v>5.5787813293825002</v>
      </c>
      <c r="M617">
        <f t="shared" si="87"/>
        <v>1.5707963267948966</v>
      </c>
      <c r="N617">
        <f t="shared" si="88"/>
        <v>4.7123889803846897</v>
      </c>
      <c r="O617">
        <f>TAN(L617)</f>
        <v>-0.84984483797913712</v>
      </c>
      <c r="P617" t="b">
        <f t="shared" si="89"/>
        <v>1</v>
      </c>
      <c r="Q617">
        <f t="shared" si="90"/>
        <v>319</v>
      </c>
      <c r="R617">
        <f t="shared" si="91"/>
        <v>360</v>
      </c>
      <c r="S617">
        <f t="shared" si="92"/>
        <v>360</v>
      </c>
      <c r="T617">
        <f>$O$5+($O$4-S617) / O617</f>
        <v>263.53370769134563</v>
      </c>
    </row>
    <row r="618" spans="10:20" x14ac:dyDescent="0.25">
      <c r="J618">
        <v>608</v>
      </c>
      <c r="K618">
        <f t="shared" si="93"/>
        <v>130.5</v>
      </c>
      <c r="L618">
        <f t="shared" si="86"/>
        <v>5.5763269601218823</v>
      </c>
      <c r="M618">
        <f t="shared" si="87"/>
        <v>1.5707963267948966</v>
      </c>
      <c r="N618">
        <f t="shared" si="88"/>
        <v>4.7123889803846897</v>
      </c>
      <c r="O618">
        <f>TAN(L618)</f>
        <v>-0.85408068546346783</v>
      </c>
      <c r="P618" t="b">
        <f t="shared" si="89"/>
        <v>1</v>
      </c>
      <c r="Q618">
        <f t="shared" si="90"/>
        <v>319</v>
      </c>
      <c r="R618">
        <f t="shared" si="91"/>
        <v>360</v>
      </c>
      <c r="S618">
        <f t="shared" si="92"/>
        <v>360</v>
      </c>
      <c r="T618">
        <f>$O$5+($O$4-S618) / O618</f>
        <v>263.41699132225074</v>
      </c>
    </row>
    <row r="619" spans="10:20" x14ac:dyDescent="0.25">
      <c r="J619">
        <v>609</v>
      </c>
      <c r="K619">
        <f t="shared" si="93"/>
        <v>130.640625</v>
      </c>
      <c r="L619">
        <f t="shared" si="86"/>
        <v>5.5738725908612654</v>
      </c>
      <c r="M619">
        <f t="shared" si="87"/>
        <v>1.5707963267948966</v>
      </c>
      <c r="N619">
        <f t="shared" si="88"/>
        <v>4.7123889803846897</v>
      </c>
      <c r="O619">
        <f>TAN(L619)</f>
        <v>-0.85833432890383254</v>
      </c>
      <c r="P619" t="b">
        <f t="shared" si="89"/>
        <v>1</v>
      </c>
      <c r="Q619">
        <f t="shared" si="90"/>
        <v>319</v>
      </c>
      <c r="R619">
        <f t="shared" si="91"/>
        <v>360</v>
      </c>
      <c r="S619">
        <f t="shared" si="92"/>
        <v>360</v>
      </c>
      <c r="T619">
        <f>$O$5+($O$4-S619) / O619</f>
        <v>263.30094384730216</v>
      </c>
    </row>
    <row r="620" spans="10:20" x14ac:dyDescent="0.25">
      <c r="J620">
        <v>610</v>
      </c>
      <c r="K620">
        <f t="shared" si="93"/>
        <v>130.78125</v>
      </c>
      <c r="L620">
        <f t="shared" si="86"/>
        <v>5.5714182216006485</v>
      </c>
      <c r="M620">
        <f t="shared" si="87"/>
        <v>1.5707963267948966</v>
      </c>
      <c r="N620">
        <f t="shared" si="88"/>
        <v>4.7123889803846897</v>
      </c>
      <c r="O620">
        <f>TAN(L620)</f>
        <v>-0.86260593225674076</v>
      </c>
      <c r="P620" t="b">
        <f t="shared" si="89"/>
        <v>1</v>
      </c>
      <c r="Q620">
        <f t="shared" si="90"/>
        <v>319</v>
      </c>
      <c r="R620">
        <f t="shared" si="91"/>
        <v>360</v>
      </c>
      <c r="S620">
        <f t="shared" si="92"/>
        <v>360</v>
      </c>
      <c r="T620">
        <f>$O$5+($O$4-S620) / O620</f>
        <v>263.18555814666865</v>
      </c>
    </row>
    <row r="621" spans="10:20" x14ac:dyDescent="0.25">
      <c r="J621">
        <v>611</v>
      </c>
      <c r="K621">
        <f t="shared" si="93"/>
        <v>130.921875</v>
      </c>
      <c r="L621">
        <f t="shared" si="86"/>
        <v>5.5689638523400316</v>
      </c>
      <c r="M621">
        <f t="shared" si="87"/>
        <v>1.5707963267948966</v>
      </c>
      <c r="N621">
        <f t="shared" si="88"/>
        <v>4.7123889803846897</v>
      </c>
      <c r="O621">
        <f>TAN(L621)</f>
        <v>-0.86689566130075801</v>
      </c>
      <c r="P621" t="b">
        <f t="shared" si="89"/>
        <v>1</v>
      </c>
      <c r="Q621">
        <f t="shared" si="90"/>
        <v>319</v>
      </c>
      <c r="R621">
        <f t="shared" si="91"/>
        <v>360</v>
      </c>
      <c r="S621">
        <f t="shared" si="92"/>
        <v>360</v>
      </c>
      <c r="T621">
        <f>$O$5+($O$4-S621) / O621</f>
        <v>263.0708271973474</v>
      </c>
    </row>
    <row r="622" spans="10:20" x14ac:dyDescent="0.25">
      <c r="J622">
        <v>612</v>
      </c>
      <c r="K622">
        <f t="shared" si="93"/>
        <v>131.0625</v>
      </c>
      <c r="L622">
        <f t="shared" si="86"/>
        <v>5.5665094830794146</v>
      </c>
      <c r="M622">
        <f t="shared" si="87"/>
        <v>1.5707963267948966</v>
      </c>
      <c r="N622">
        <f t="shared" si="88"/>
        <v>4.7123889803846897</v>
      </c>
      <c r="O622">
        <f>TAN(L622)</f>
        <v>-0.87120368366295919</v>
      </c>
      <c r="P622" t="b">
        <f t="shared" si="89"/>
        <v>1</v>
      </c>
      <c r="Q622">
        <f t="shared" si="90"/>
        <v>319</v>
      </c>
      <c r="R622">
        <f t="shared" si="91"/>
        <v>360</v>
      </c>
      <c r="S622">
        <f t="shared" si="92"/>
        <v>360</v>
      </c>
      <c r="T622">
        <f>$O$5+($O$4-S622) / O622</f>
        <v>262.95674407150159</v>
      </c>
    </row>
    <row r="623" spans="10:20" x14ac:dyDescent="0.25">
      <c r="J623">
        <v>613</v>
      </c>
      <c r="K623">
        <f t="shared" si="93"/>
        <v>131.203125</v>
      </c>
      <c r="L623">
        <f t="shared" si="86"/>
        <v>5.5640551138187977</v>
      </c>
      <c r="M623">
        <f t="shared" si="87"/>
        <v>1.5707963267948966</v>
      </c>
      <c r="N623">
        <f t="shared" si="88"/>
        <v>4.7123889803846897</v>
      </c>
      <c r="O623">
        <f>TAN(L623)</f>
        <v>-0.87553016884583479</v>
      </c>
      <c r="P623" t="b">
        <f t="shared" si="89"/>
        <v>1</v>
      </c>
      <c r="Q623">
        <f t="shared" si="90"/>
        <v>319</v>
      </c>
      <c r="R623">
        <f t="shared" si="91"/>
        <v>360</v>
      </c>
      <c r="S623">
        <f t="shared" si="92"/>
        <v>360</v>
      </c>
      <c r="T623">
        <f>$O$5+($O$4-S623) / O623</f>
        <v>262.8433019348322</v>
      </c>
    </row>
    <row r="624" spans="10:20" x14ac:dyDescent="0.25">
      <c r="J624">
        <v>614</v>
      </c>
      <c r="K624">
        <f t="shared" si="93"/>
        <v>131.34375</v>
      </c>
      <c r="L624">
        <f t="shared" si="86"/>
        <v>5.5616007445581808</v>
      </c>
      <c r="M624">
        <f t="shared" si="87"/>
        <v>1.5707963267948966</v>
      </c>
      <c r="N624">
        <f t="shared" si="88"/>
        <v>4.7123889803846897</v>
      </c>
      <c r="O624">
        <f>TAN(L624)</f>
        <v>-0.87987528825466177</v>
      </c>
      <c r="P624" t="b">
        <f t="shared" si="89"/>
        <v>1</v>
      </c>
      <c r="Q624">
        <f t="shared" si="90"/>
        <v>319</v>
      </c>
      <c r="R624">
        <f t="shared" si="91"/>
        <v>360</v>
      </c>
      <c r="S624">
        <f t="shared" si="92"/>
        <v>360</v>
      </c>
      <c r="T624">
        <f>$O$5+($O$4-S624) / O624</f>
        <v>262.73049404498266</v>
      </c>
    </row>
    <row r="625" spans="10:20" x14ac:dyDescent="0.25">
      <c r="J625">
        <v>615</v>
      </c>
      <c r="K625">
        <f t="shared" si="93"/>
        <v>131.484375</v>
      </c>
      <c r="L625">
        <f t="shared" si="86"/>
        <v>5.5591463752975638</v>
      </c>
      <c r="M625">
        <f t="shared" si="87"/>
        <v>1.5707963267948966</v>
      </c>
      <c r="N625">
        <f t="shared" si="88"/>
        <v>4.7123889803846897</v>
      </c>
      <c r="O625">
        <f>TAN(L625)</f>
        <v>-0.88423921522534987</v>
      </c>
      <c r="P625" t="b">
        <f t="shared" si="89"/>
        <v>1</v>
      </c>
      <c r="Q625">
        <f t="shared" si="90"/>
        <v>319</v>
      </c>
      <c r="R625">
        <f t="shared" si="91"/>
        <v>360</v>
      </c>
      <c r="S625">
        <f t="shared" si="92"/>
        <v>360</v>
      </c>
      <c r="T625">
        <f>$O$5+($O$4-S625) / O625</f>
        <v>262.61831374997655</v>
      </c>
    </row>
    <row r="626" spans="10:20" x14ac:dyDescent="0.25">
      <c r="J626">
        <v>616</v>
      </c>
      <c r="K626">
        <f t="shared" si="93"/>
        <v>131.625</v>
      </c>
      <c r="L626">
        <f t="shared" si="86"/>
        <v>5.5566920060369469</v>
      </c>
      <c r="M626">
        <f t="shared" si="87"/>
        <v>1.5707963267948966</v>
      </c>
      <c r="N626">
        <f t="shared" si="88"/>
        <v>4.7123889803846897</v>
      </c>
      <c r="O626">
        <f>TAN(L626)</f>
        <v>-0.88862212505277027</v>
      </c>
      <c r="P626" t="b">
        <f t="shared" si="89"/>
        <v>1</v>
      </c>
      <c r="Q626">
        <f t="shared" si="90"/>
        <v>319</v>
      </c>
      <c r="R626">
        <f t="shared" si="91"/>
        <v>360</v>
      </c>
      <c r="S626">
        <f t="shared" si="92"/>
        <v>360</v>
      </c>
      <c r="T626">
        <f>$O$5+($O$4-S626) / O626</f>
        <v>262.50675448668613</v>
      </c>
    </row>
    <row r="627" spans="10:20" x14ac:dyDescent="0.25">
      <c r="J627">
        <v>617</v>
      </c>
      <c r="K627">
        <f t="shared" si="93"/>
        <v>131.765625</v>
      </c>
      <c r="L627">
        <f t="shared" si="86"/>
        <v>5.55423763677633</v>
      </c>
      <c r="M627">
        <f t="shared" si="87"/>
        <v>1.5707963267948966</v>
      </c>
      <c r="N627">
        <f t="shared" si="88"/>
        <v>4.7123889803846897</v>
      </c>
      <c r="O627">
        <f>TAN(L627)</f>
        <v>-0.89302419501957919</v>
      </c>
      <c r="P627" t="b">
        <f t="shared" si="89"/>
        <v>1</v>
      </c>
      <c r="Q627">
        <f t="shared" si="90"/>
        <v>319</v>
      </c>
      <c r="R627">
        <f t="shared" si="91"/>
        <v>360</v>
      </c>
      <c r="S627">
        <f t="shared" si="92"/>
        <v>360</v>
      </c>
      <c r="T627">
        <f>$O$5+($O$4-S627) / O627</f>
        <v>262.39580977933247</v>
      </c>
    </row>
    <row r="628" spans="10:20" x14ac:dyDescent="0.25">
      <c r="J628">
        <v>618</v>
      </c>
      <c r="K628">
        <f t="shared" si="93"/>
        <v>131.90625</v>
      </c>
      <c r="L628">
        <f t="shared" si="86"/>
        <v>5.5517832675157122</v>
      </c>
      <c r="M628">
        <f t="shared" si="87"/>
        <v>1.5707963267948966</v>
      </c>
      <c r="N628">
        <f t="shared" si="88"/>
        <v>4.7123889803846897</v>
      </c>
      <c r="O628">
        <f>TAN(L628)</f>
        <v>-0.89744560442554611</v>
      </c>
      <c r="P628" t="b">
        <f t="shared" si="89"/>
        <v>1</v>
      </c>
      <c r="Q628">
        <f t="shared" si="90"/>
        <v>319</v>
      </c>
      <c r="R628">
        <f t="shared" si="91"/>
        <v>360</v>
      </c>
      <c r="S628">
        <f t="shared" si="92"/>
        <v>360</v>
      </c>
      <c r="T628">
        <f>$O$5+($O$4-S628) / O628</f>
        <v>262.28547323801536</v>
      </c>
    </row>
    <row r="629" spans="10:20" x14ac:dyDescent="0.25">
      <c r="J629">
        <v>619</v>
      </c>
      <c r="K629">
        <f t="shared" si="93"/>
        <v>132.046875</v>
      </c>
      <c r="L629">
        <f t="shared" si="86"/>
        <v>5.5493288982550952</v>
      </c>
      <c r="M629">
        <f t="shared" si="87"/>
        <v>1.5707963267948966</v>
      </c>
      <c r="N629">
        <f t="shared" si="88"/>
        <v>4.7123889803846897</v>
      </c>
      <c r="O629">
        <f>TAN(L629)</f>
        <v>-0.90188653461738855</v>
      </c>
      <c r="P629" t="b">
        <f t="shared" si="89"/>
        <v>1</v>
      </c>
      <c r="Q629">
        <f t="shared" si="90"/>
        <v>319</v>
      </c>
      <c r="R629">
        <f t="shared" si="91"/>
        <v>360</v>
      </c>
      <c r="S629">
        <f t="shared" si="92"/>
        <v>360</v>
      </c>
      <c r="T629">
        <f>$O$5+($O$4-S629) / O629</f>
        <v>262.17573855727284</v>
      </c>
    </row>
    <row r="630" spans="10:20" x14ac:dyDescent="0.25">
      <c r="J630">
        <v>620</v>
      </c>
      <c r="K630">
        <f t="shared" si="93"/>
        <v>132.1875</v>
      </c>
      <c r="L630">
        <f t="shared" si="86"/>
        <v>5.5468745289944783</v>
      </c>
      <c r="M630">
        <f t="shared" si="87"/>
        <v>1.5707963267948966</v>
      </c>
      <c r="N630">
        <f t="shared" si="88"/>
        <v>4.7123889803846897</v>
      </c>
      <c r="O630">
        <f>TAN(L630)</f>
        <v>-0.9063471690191478</v>
      </c>
      <c r="P630" t="b">
        <f t="shared" si="89"/>
        <v>1</v>
      </c>
      <c r="Q630">
        <f t="shared" si="90"/>
        <v>319</v>
      </c>
      <c r="R630">
        <f t="shared" si="91"/>
        <v>360</v>
      </c>
      <c r="S630">
        <f t="shared" si="92"/>
        <v>360</v>
      </c>
      <c r="T630">
        <f>$O$5+($O$4-S630) / O630</f>
        <v>262.06659951466952</v>
      </c>
    </row>
    <row r="631" spans="10:20" x14ac:dyDescent="0.25">
      <c r="J631">
        <v>621</v>
      </c>
      <c r="K631">
        <f t="shared" si="93"/>
        <v>132.328125</v>
      </c>
      <c r="L631">
        <f t="shared" si="86"/>
        <v>5.5444201597338614</v>
      </c>
      <c r="M631">
        <f t="shared" si="87"/>
        <v>1.5707963267948966</v>
      </c>
      <c r="N631">
        <f t="shared" si="88"/>
        <v>4.7123889803846897</v>
      </c>
      <c r="O631">
        <f>TAN(L631)</f>
        <v>-0.91082769316308443</v>
      </c>
      <c r="P631" t="b">
        <f t="shared" si="89"/>
        <v>1</v>
      </c>
      <c r="Q631">
        <f t="shared" si="90"/>
        <v>319</v>
      </c>
      <c r="R631">
        <f t="shared" si="91"/>
        <v>360</v>
      </c>
      <c r="S631">
        <f t="shared" si="92"/>
        <v>360</v>
      </c>
      <c r="T631">
        <f>$O$5+($O$4-S631) / O631</f>
        <v>261.9580499694128</v>
      </c>
    </row>
    <row r="632" spans="10:20" x14ac:dyDescent="0.25">
      <c r="J632">
        <v>622</v>
      </c>
      <c r="K632">
        <f t="shared" si="93"/>
        <v>132.46875</v>
      </c>
      <c r="L632">
        <f t="shared" si="86"/>
        <v>5.5419657904732444</v>
      </c>
      <c r="M632">
        <f t="shared" si="87"/>
        <v>1.5707963267948966</v>
      </c>
      <c r="N632">
        <f t="shared" si="88"/>
        <v>4.7123889803846897</v>
      </c>
      <c r="O632">
        <f>TAN(L632)</f>
        <v>-0.91532829472112787</v>
      </c>
      <c r="P632" t="b">
        <f t="shared" si="89"/>
        <v>1</v>
      </c>
      <c r="Q632">
        <f t="shared" si="90"/>
        <v>319</v>
      </c>
      <c r="R632">
        <f t="shared" si="91"/>
        <v>360</v>
      </c>
      <c r="S632">
        <f t="shared" si="92"/>
        <v>360</v>
      </c>
      <c r="T632">
        <f>$O$5+($O$4-S632) / O632</f>
        <v>261.85008386099696</v>
      </c>
    </row>
    <row r="633" spans="10:20" x14ac:dyDescent="0.25">
      <c r="J633">
        <v>623</v>
      </c>
      <c r="K633">
        <f t="shared" si="93"/>
        <v>132.609375</v>
      </c>
      <c r="L633">
        <f t="shared" si="86"/>
        <v>5.5395114212126275</v>
      </c>
      <c r="M633">
        <f t="shared" si="87"/>
        <v>1.5707963267948966</v>
      </c>
      <c r="N633">
        <f t="shared" si="88"/>
        <v>4.7123889803846897</v>
      </c>
      <c r="O633">
        <f>TAN(L633)</f>
        <v>-0.91984916353688295</v>
      </c>
      <c r="P633" t="b">
        <f t="shared" si="89"/>
        <v>1</v>
      </c>
      <c r="Q633">
        <f t="shared" si="90"/>
        <v>319</v>
      </c>
      <c r="R633">
        <f t="shared" si="91"/>
        <v>360</v>
      </c>
      <c r="S633">
        <f t="shared" si="92"/>
        <v>360</v>
      </c>
      <c r="T633">
        <f>$O$5+($O$4-S633) / O633</f>
        <v>261.74269520787368</v>
      </c>
    </row>
    <row r="634" spans="10:20" x14ac:dyDescent="0.25">
      <c r="J634">
        <v>624</v>
      </c>
      <c r="K634">
        <f t="shared" si="93"/>
        <v>132.75</v>
      </c>
      <c r="L634">
        <f t="shared" si="86"/>
        <v>5.5370570519520106</v>
      </c>
      <c r="M634">
        <f t="shared" si="87"/>
        <v>1.5707963267948966</v>
      </c>
      <c r="N634">
        <f t="shared" si="88"/>
        <v>4.7123889803846897</v>
      </c>
      <c r="O634">
        <f>TAN(L634)</f>
        <v>-0.92439049165820708</v>
      </c>
      <c r="P634" t="b">
        <f t="shared" si="89"/>
        <v>1</v>
      </c>
      <c r="Q634">
        <f t="shared" si="90"/>
        <v>319</v>
      </c>
      <c r="R634">
        <f t="shared" si="91"/>
        <v>360</v>
      </c>
      <c r="S634">
        <f t="shared" si="92"/>
        <v>360</v>
      </c>
      <c r="T634">
        <f>$O$5+($O$4-S634) / O634</f>
        <v>261.63587810614888</v>
      </c>
    </row>
    <row r="635" spans="10:20" x14ac:dyDescent="0.25">
      <c r="J635">
        <v>625</v>
      </c>
      <c r="K635">
        <f t="shared" si="93"/>
        <v>132.890625</v>
      </c>
      <c r="L635">
        <f t="shared" si="86"/>
        <v>5.5346026826913937</v>
      </c>
      <c r="M635">
        <f t="shared" si="87"/>
        <v>1.5707963267948966</v>
      </c>
      <c r="N635">
        <f t="shared" si="88"/>
        <v>4.7123889803846897</v>
      </c>
      <c r="O635">
        <f>TAN(L635)</f>
        <v>-0.92895247337036724</v>
      </c>
      <c r="P635" t="b">
        <f t="shared" si="89"/>
        <v>1</v>
      </c>
      <c r="Q635">
        <f t="shared" si="90"/>
        <v>319</v>
      </c>
      <c r="R635">
        <f t="shared" si="91"/>
        <v>360</v>
      </c>
      <c r="S635">
        <f t="shared" si="92"/>
        <v>360</v>
      </c>
      <c r="T635">
        <f>$O$5+($O$4-S635) / O635</f>
        <v>261.52962672830535</v>
      </c>
    </row>
    <row r="636" spans="10:20" x14ac:dyDescent="0.25">
      <c r="J636">
        <v>626</v>
      </c>
      <c r="K636">
        <f t="shared" si="93"/>
        <v>133.03125</v>
      </c>
      <c r="L636">
        <f t="shared" si="86"/>
        <v>5.5321483134307758</v>
      </c>
      <c r="M636">
        <f t="shared" si="87"/>
        <v>1.5707963267948966</v>
      </c>
      <c r="N636">
        <f t="shared" si="88"/>
        <v>4.7123889803846897</v>
      </c>
      <c r="O636">
        <f>TAN(L636)</f>
        <v>-0.93353530522979467</v>
      </c>
      <c r="P636" t="b">
        <f t="shared" si="89"/>
        <v>1</v>
      </c>
      <c r="Q636">
        <f t="shared" si="90"/>
        <v>319</v>
      </c>
      <c r="R636">
        <f t="shared" si="91"/>
        <v>360</v>
      </c>
      <c r="S636">
        <f t="shared" si="92"/>
        <v>360</v>
      </c>
      <c r="T636">
        <f>$O$5+($O$4-S636) / O636</f>
        <v>261.42393532195001</v>
      </c>
    </row>
    <row r="637" spans="10:20" x14ac:dyDescent="0.25">
      <c r="J637">
        <v>627</v>
      </c>
      <c r="K637">
        <f t="shared" si="93"/>
        <v>133.171875</v>
      </c>
      <c r="L637">
        <f t="shared" si="86"/>
        <v>5.5296939441701589</v>
      </c>
      <c r="M637">
        <f t="shared" si="87"/>
        <v>1.5707963267948966</v>
      </c>
      <c r="N637">
        <f t="shared" si="88"/>
        <v>4.7123889803846897</v>
      </c>
      <c r="O637">
        <f>TAN(L637)</f>
        <v>-0.93813918609843572</v>
      </c>
      <c r="P637" t="b">
        <f t="shared" si="89"/>
        <v>1</v>
      </c>
      <c r="Q637">
        <f t="shared" si="90"/>
        <v>319</v>
      </c>
      <c r="R637">
        <f t="shared" si="91"/>
        <v>360</v>
      </c>
      <c r="S637">
        <f t="shared" si="92"/>
        <v>360</v>
      </c>
      <c r="T637">
        <f>$O$5+($O$4-S637) / O637</f>
        <v>261.31879820858637</v>
      </c>
    </row>
    <row r="638" spans="10:20" x14ac:dyDescent="0.25">
      <c r="J638">
        <v>628</v>
      </c>
      <c r="K638">
        <f t="shared" si="93"/>
        <v>133.3125</v>
      </c>
      <c r="L638">
        <f t="shared" si="86"/>
        <v>5.527239574909542</v>
      </c>
      <c r="M638">
        <f t="shared" si="87"/>
        <v>1.5707963267948966</v>
      </c>
      <c r="N638">
        <f t="shared" si="88"/>
        <v>4.7123889803846897</v>
      </c>
      <c r="O638">
        <f>TAN(L638)</f>
        <v>-0.94276431717873999</v>
      </c>
      <c r="P638" t="b">
        <f t="shared" si="89"/>
        <v>1</v>
      </c>
      <c r="Q638">
        <f t="shared" si="90"/>
        <v>319</v>
      </c>
      <c r="R638">
        <f t="shared" si="91"/>
        <v>360</v>
      </c>
      <c r="S638">
        <f t="shared" si="92"/>
        <v>360</v>
      </c>
      <c r="T638">
        <f>$O$5+($O$4-S638) / O638</f>
        <v>261.21420978240968</v>
      </c>
    </row>
    <row r="639" spans="10:20" x14ac:dyDescent="0.25">
      <c r="J639">
        <v>629</v>
      </c>
      <c r="K639">
        <f t="shared" si="93"/>
        <v>133.453125</v>
      </c>
      <c r="L639">
        <f t="shared" si="86"/>
        <v>5.5247852056489251</v>
      </c>
      <c r="M639">
        <f t="shared" si="87"/>
        <v>1.5707963267948966</v>
      </c>
      <c r="N639">
        <f t="shared" si="88"/>
        <v>4.7123889803846897</v>
      </c>
      <c r="O639">
        <f>TAN(L639)</f>
        <v>-0.94741090204926348</v>
      </c>
      <c r="P639" t="b">
        <f t="shared" si="89"/>
        <v>1</v>
      </c>
      <c r="Q639">
        <f t="shared" si="90"/>
        <v>319</v>
      </c>
      <c r="R639">
        <f t="shared" si="91"/>
        <v>360</v>
      </c>
      <c r="S639">
        <f t="shared" si="92"/>
        <v>360</v>
      </c>
      <c r="T639">
        <f>$O$5+($O$4-S639) / O639</f>
        <v>261.11016450912661</v>
      </c>
    </row>
    <row r="640" spans="10:20" x14ac:dyDescent="0.25">
      <c r="J640">
        <v>630</v>
      </c>
      <c r="K640">
        <f t="shared" si="93"/>
        <v>133.59375</v>
      </c>
      <c r="L640">
        <f t="shared" si="86"/>
        <v>5.5223308363883081</v>
      </c>
      <c r="M640">
        <f t="shared" si="87"/>
        <v>1.5707963267948966</v>
      </c>
      <c r="N640">
        <f t="shared" si="88"/>
        <v>4.7123889803846897</v>
      </c>
      <c r="O640">
        <f>TAN(L640)</f>
        <v>-0.95207914670092597</v>
      </c>
      <c r="P640" t="b">
        <f t="shared" si="89"/>
        <v>1</v>
      </c>
      <c r="Q640">
        <f t="shared" si="90"/>
        <v>319</v>
      </c>
      <c r="R640">
        <f t="shared" si="91"/>
        <v>360</v>
      </c>
      <c r="S640">
        <f t="shared" si="92"/>
        <v>360</v>
      </c>
      <c r="T640">
        <f>$O$5+($O$4-S640) / O640</f>
        <v>261.0066569247972</v>
      </c>
    </row>
    <row r="641" spans="10:20" x14ac:dyDescent="0.25">
      <c r="J641">
        <v>631</v>
      </c>
      <c r="K641">
        <f t="shared" si="93"/>
        <v>133.734375</v>
      </c>
      <c r="L641">
        <f t="shared" si="86"/>
        <v>5.5198764671276912</v>
      </c>
      <c r="M641">
        <f t="shared" si="87"/>
        <v>1.5707963267948966</v>
      </c>
      <c r="N641">
        <f t="shared" si="88"/>
        <v>4.7123889803846897</v>
      </c>
      <c r="O641">
        <f>TAN(L641)</f>
        <v>-0.95676925957392567</v>
      </c>
      <c r="P641" t="b">
        <f t="shared" si="89"/>
        <v>1</v>
      </c>
      <c r="Q641">
        <f t="shared" si="90"/>
        <v>319</v>
      </c>
      <c r="R641">
        <f t="shared" si="91"/>
        <v>360</v>
      </c>
      <c r="S641">
        <f t="shared" si="92"/>
        <v>360</v>
      </c>
      <c r="T641">
        <f>$O$5+($O$4-S641) / O641</f>
        <v>260.90368163469896</v>
      </c>
    </row>
    <row r="642" spans="10:20" x14ac:dyDescent="0.25">
      <c r="J642">
        <v>632</v>
      </c>
      <c r="K642">
        <f t="shared" si="93"/>
        <v>133.875</v>
      </c>
      <c r="L642">
        <f t="shared" si="86"/>
        <v>5.5174220978670743</v>
      </c>
      <c r="M642">
        <f t="shared" si="87"/>
        <v>1.5707963267948966</v>
      </c>
      <c r="N642">
        <f t="shared" si="88"/>
        <v>4.7123889803846897</v>
      </c>
      <c r="O642">
        <f>TAN(L642)</f>
        <v>-0.96148145159532872</v>
      </c>
      <c r="P642" t="b">
        <f t="shared" si="89"/>
        <v>1</v>
      </c>
      <c r="Q642">
        <f t="shared" si="90"/>
        <v>319</v>
      </c>
      <c r="R642">
        <f t="shared" si="91"/>
        <v>360</v>
      </c>
      <c r="S642">
        <f t="shared" si="92"/>
        <v>360</v>
      </c>
      <c r="T642">
        <f>$O$5+($O$4-S642) / O642</f>
        <v>260.80123331221336</v>
      </c>
    </row>
    <row r="643" spans="10:20" x14ac:dyDescent="0.25">
      <c r="J643">
        <v>633</v>
      </c>
      <c r="K643">
        <f t="shared" si="93"/>
        <v>134.015625</v>
      </c>
      <c r="L643">
        <f t="shared" si="86"/>
        <v>5.5149677286064573</v>
      </c>
      <c r="M643">
        <f t="shared" si="87"/>
        <v>1.5707963267948966</v>
      </c>
      <c r="N643">
        <f t="shared" si="88"/>
        <v>4.7123889803846897</v>
      </c>
      <c r="O643">
        <f>TAN(L643)</f>
        <v>-0.96621593621734525</v>
      </c>
      <c r="P643" t="b">
        <f t="shared" si="89"/>
        <v>1</v>
      </c>
      <c r="Q643">
        <f t="shared" si="90"/>
        <v>319</v>
      </c>
      <c r="R643">
        <f t="shared" si="91"/>
        <v>360</v>
      </c>
      <c r="S643">
        <f t="shared" si="92"/>
        <v>360</v>
      </c>
      <c r="T643">
        <f>$O$5+($O$4-S643) / O643</f>
        <v>260.69930669773294</v>
      </c>
    </row>
    <row r="644" spans="10:20" x14ac:dyDescent="0.25">
      <c r="J644">
        <v>634</v>
      </c>
      <c r="K644">
        <f t="shared" si="93"/>
        <v>134.15625</v>
      </c>
      <c r="L644">
        <f t="shared" si="86"/>
        <v>5.5125133593458404</v>
      </c>
      <c r="M644">
        <f t="shared" si="87"/>
        <v>1.5707963267948966</v>
      </c>
      <c r="N644">
        <f t="shared" si="88"/>
        <v>4.7123889803846897</v>
      </c>
      <c r="O644">
        <f>TAN(L644)</f>
        <v>-0.97097292945630942</v>
      </c>
      <c r="P644" t="b">
        <f t="shared" si="89"/>
        <v>1</v>
      </c>
      <c r="Q644">
        <f t="shared" si="90"/>
        <v>319</v>
      </c>
      <c r="R644">
        <f t="shared" si="91"/>
        <v>360</v>
      </c>
      <c r="S644">
        <f t="shared" si="92"/>
        <v>360</v>
      </c>
      <c r="T644">
        <f>$O$5+($O$4-S644) / O644</f>
        <v>260.59789659758991</v>
      </c>
    </row>
    <row r="645" spans="10:20" x14ac:dyDescent="0.25">
      <c r="J645">
        <v>635</v>
      </c>
      <c r="K645">
        <f t="shared" si="93"/>
        <v>134.296875</v>
      </c>
      <c r="L645">
        <f t="shared" si="86"/>
        <v>5.5100589900852235</v>
      </c>
      <c r="M645">
        <f t="shared" si="87"/>
        <v>1.5707963267948966</v>
      </c>
      <c r="N645">
        <f t="shared" si="88"/>
        <v>4.7123889803846897</v>
      </c>
      <c r="O645">
        <f>TAN(L645)</f>
        <v>-0.9757526499323762</v>
      </c>
      <c r="P645" t="b">
        <f t="shared" si="89"/>
        <v>1</v>
      </c>
      <c r="Q645">
        <f t="shared" si="90"/>
        <v>319</v>
      </c>
      <c r="R645">
        <f t="shared" si="91"/>
        <v>360</v>
      </c>
      <c r="S645">
        <f t="shared" si="92"/>
        <v>360</v>
      </c>
      <c r="T645">
        <f>$O$5+($O$4-S645) / O645</f>
        <v>260.49699788300455</v>
      </c>
    </row>
    <row r="646" spans="10:20" x14ac:dyDescent="0.25">
      <c r="J646">
        <v>636</v>
      </c>
      <c r="K646">
        <f t="shared" si="93"/>
        <v>134.4375</v>
      </c>
      <c r="L646">
        <f t="shared" si="86"/>
        <v>5.5076046208246057</v>
      </c>
      <c r="M646">
        <f t="shared" si="87"/>
        <v>1.5707963267948966</v>
      </c>
      <c r="N646">
        <f t="shared" si="88"/>
        <v>4.7123889803846897</v>
      </c>
      <c r="O646">
        <f>TAN(L646)</f>
        <v>-0.98055531890995473</v>
      </c>
      <c r="P646" t="b">
        <f t="shared" si="89"/>
        <v>1</v>
      </c>
      <c r="Q646">
        <f t="shared" si="90"/>
        <v>319</v>
      </c>
      <c r="R646">
        <f t="shared" si="91"/>
        <v>360</v>
      </c>
      <c r="S646">
        <f t="shared" si="92"/>
        <v>360</v>
      </c>
      <c r="T646">
        <f>$O$5+($O$4-S646) / O646</f>
        <v>260.39660548905414</v>
      </c>
    </row>
    <row r="647" spans="10:20" x14ac:dyDescent="0.25">
      <c r="J647">
        <v>637</v>
      </c>
      <c r="K647">
        <f t="shared" si="93"/>
        <v>134.578125</v>
      </c>
      <c r="L647">
        <f t="shared" si="86"/>
        <v>5.5051502515639887</v>
      </c>
      <c r="M647">
        <f t="shared" si="87"/>
        <v>1.5707963267948966</v>
      </c>
      <c r="N647">
        <f t="shared" si="88"/>
        <v>4.7123889803846897</v>
      </c>
      <c r="O647">
        <f>TAN(L647)</f>
        <v>-0.98538116033888123</v>
      </c>
      <c r="P647" t="b">
        <f t="shared" si="89"/>
        <v>1</v>
      </c>
      <c r="Q647">
        <f t="shared" si="90"/>
        <v>319</v>
      </c>
      <c r="R647">
        <f t="shared" si="91"/>
        <v>360</v>
      </c>
      <c r="S647">
        <f t="shared" si="92"/>
        <v>360</v>
      </c>
      <c r="T647">
        <f>$O$5+($O$4-S647) / O647</f>
        <v>260.29671441366082</v>
      </c>
    </row>
    <row r="648" spans="10:20" x14ac:dyDescent="0.25">
      <c r="J648">
        <v>638</v>
      </c>
      <c r="K648">
        <f t="shared" si="93"/>
        <v>134.71875</v>
      </c>
      <c r="L648">
        <f t="shared" si="86"/>
        <v>5.5026958823033718</v>
      </c>
      <c r="M648">
        <f t="shared" si="87"/>
        <v>1.5707963267948966</v>
      </c>
      <c r="N648">
        <f t="shared" si="88"/>
        <v>4.7123889803846897</v>
      </c>
      <c r="O648">
        <f>TAN(L648)</f>
        <v>-0.99023040089637537</v>
      </c>
      <c r="P648" t="b">
        <f t="shared" si="89"/>
        <v>1</v>
      </c>
      <c r="Q648">
        <f t="shared" si="90"/>
        <v>319</v>
      </c>
      <c r="R648">
        <f t="shared" si="91"/>
        <v>360</v>
      </c>
      <c r="S648">
        <f t="shared" si="92"/>
        <v>360</v>
      </c>
      <c r="T648">
        <f>$O$5+($O$4-S648) / O648</f>
        <v>260.19731971659888</v>
      </c>
    </row>
    <row r="649" spans="10:20" x14ac:dyDescent="0.25">
      <c r="J649">
        <v>639</v>
      </c>
      <c r="K649">
        <f t="shared" si="93"/>
        <v>134.859375</v>
      </c>
      <c r="L649">
        <f t="shared" si="86"/>
        <v>5.5002415130427549</v>
      </c>
      <c r="M649">
        <f t="shared" si="87"/>
        <v>1.5707963267948966</v>
      </c>
      <c r="N649">
        <f t="shared" si="88"/>
        <v>4.7123889803846897</v>
      </c>
      <c r="O649">
        <f>TAN(L649)</f>
        <v>-0.99510327002976207</v>
      </c>
      <c r="P649" t="b">
        <f t="shared" si="89"/>
        <v>1</v>
      </c>
      <c r="Q649">
        <f t="shared" si="90"/>
        <v>319</v>
      </c>
      <c r="R649">
        <f t="shared" si="91"/>
        <v>360</v>
      </c>
      <c r="S649">
        <f t="shared" si="92"/>
        <v>360</v>
      </c>
      <c r="T649">
        <f>$O$5+($O$4-S649) / O649</f>
        <v>260.09841651852059</v>
      </c>
    </row>
    <row r="650" spans="10:20" x14ac:dyDescent="0.25">
      <c r="J650">
        <v>640</v>
      </c>
      <c r="K650">
        <f t="shared" si="93"/>
        <v>135</v>
      </c>
      <c r="L650">
        <f t="shared" si="86"/>
        <v>5.497787143782138</v>
      </c>
      <c r="M650">
        <f t="shared" si="87"/>
        <v>1.5707963267948966</v>
      </c>
      <c r="N650">
        <f t="shared" si="88"/>
        <v>4.7123889803846897</v>
      </c>
      <c r="O650">
        <f>TAN(L650)</f>
        <v>-1.0000000000000004</v>
      </c>
      <c r="P650" t="b">
        <f t="shared" si="89"/>
        <v>1</v>
      </c>
      <c r="Q650">
        <f t="shared" si="90"/>
        <v>319</v>
      </c>
      <c r="R650">
        <f t="shared" si="91"/>
        <v>360</v>
      </c>
      <c r="S650">
        <f t="shared" si="92"/>
        <v>360</v>
      </c>
      <c r="T650">
        <f>$O$5+($O$4-S650) / O650</f>
        <v>260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8813-4188-4472-BF50-79346BB548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Vertical</vt:lpstr>
      <vt:lpstr>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Grahame White</dc:creator>
  <cp:lastModifiedBy>Grahame White</cp:lastModifiedBy>
  <dcterms:created xsi:type="dcterms:W3CDTF">2021-09-17T16:42:12Z</dcterms:created>
  <dcterms:modified xsi:type="dcterms:W3CDTF">2021-09-20T20:54:11Z</dcterms:modified>
</cp:coreProperties>
</file>