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IJ/AVADS ImageJ/"/>
    </mc:Choice>
  </mc:AlternateContent>
  <xr:revisionPtr revIDLastSave="0" documentId="13_ncr:1_{9873F3FA-95EB-3C4A-9CBD-CE7B1F73991E}" xr6:coauthVersionLast="36" xr6:coauthVersionMax="36" xr10:uidLastSave="{00000000-0000-0000-0000-000000000000}"/>
  <bookViews>
    <workbookView xWindow="0" yWindow="0" windowWidth="25600" windowHeight="16000" activeTab="2" xr2:uid="{00000000-000D-0000-FFFF-FFFF00000000}"/>
  </bookViews>
  <sheets>
    <sheet name="UR_R" sheetId="1" r:id="rId1"/>
    <sheet name="20 Hz" sheetId="2" r:id="rId2"/>
    <sheet name="UR_R Filt" sheetId="3" r:id="rId3"/>
  </sheets>
  <calcPr calcId="162913" concurrentCalc="0"/>
</workbook>
</file>

<file path=xl/calcChain.xml><?xml version="1.0" encoding="utf-8"?>
<calcChain xmlns="http://schemas.openxmlformats.org/spreadsheetml/2006/main">
  <c r="P3" i="3" l="1"/>
  <c r="P2" i="3"/>
  <c r="U41" i="3"/>
  <c r="U42" i="3"/>
  <c r="U43" i="3"/>
  <c r="U44" i="3"/>
  <c r="U45" i="3"/>
  <c r="U46" i="3"/>
  <c r="U47" i="3"/>
  <c r="U48" i="3"/>
  <c r="U49" i="3"/>
  <c r="U50" i="3"/>
  <c r="U51" i="3"/>
  <c r="U40" i="3"/>
  <c r="T8" i="3"/>
  <c r="U8" i="3"/>
  <c r="V8" i="3"/>
  <c r="T9" i="3"/>
  <c r="U9" i="3"/>
  <c r="V9" i="3"/>
  <c r="T10" i="3"/>
  <c r="U10" i="3"/>
  <c r="V10" i="3"/>
  <c r="T11" i="3"/>
  <c r="U11" i="3"/>
  <c r="V11" i="3"/>
  <c r="T12" i="3"/>
  <c r="U12" i="3"/>
  <c r="V12" i="3"/>
  <c r="T13" i="3"/>
  <c r="U13" i="3"/>
  <c r="V13" i="3"/>
  <c r="T14" i="3"/>
  <c r="U14" i="3"/>
  <c r="V14" i="3"/>
  <c r="T15" i="3"/>
  <c r="U15" i="3"/>
  <c r="V15" i="3"/>
  <c r="T16" i="3"/>
  <c r="U16" i="3"/>
  <c r="V16" i="3"/>
  <c r="T17" i="3"/>
  <c r="U17" i="3"/>
  <c r="V17" i="3"/>
  <c r="T18" i="3"/>
  <c r="U18" i="3"/>
  <c r="V18" i="3"/>
  <c r="T19" i="3"/>
  <c r="U19" i="3"/>
  <c r="V19" i="3"/>
  <c r="T20" i="3"/>
  <c r="U20" i="3"/>
  <c r="V20" i="3"/>
  <c r="T21" i="3"/>
  <c r="U21" i="3"/>
  <c r="V21" i="3"/>
  <c r="T22" i="3"/>
  <c r="U22" i="3"/>
  <c r="V22" i="3"/>
  <c r="T23" i="3"/>
  <c r="U23" i="3"/>
  <c r="V23" i="3"/>
  <c r="T24" i="3"/>
  <c r="U24" i="3"/>
  <c r="V24" i="3"/>
  <c r="T25" i="3"/>
  <c r="U25" i="3"/>
  <c r="V25" i="3"/>
  <c r="T26" i="3"/>
  <c r="U26" i="3"/>
  <c r="V26" i="3"/>
  <c r="T27" i="3"/>
  <c r="U27" i="3"/>
  <c r="V27" i="3"/>
  <c r="T28" i="3"/>
  <c r="U28" i="3"/>
  <c r="V28" i="3"/>
  <c r="T29" i="3"/>
  <c r="U29" i="3"/>
  <c r="V29" i="3"/>
  <c r="T30" i="3"/>
  <c r="U30" i="3"/>
  <c r="V30" i="3"/>
  <c r="T31" i="3"/>
  <c r="U31" i="3"/>
  <c r="V31" i="3"/>
  <c r="T32" i="3"/>
  <c r="U32" i="3"/>
  <c r="V32" i="3"/>
  <c r="T33" i="3"/>
  <c r="U33" i="3"/>
  <c r="V33" i="3"/>
  <c r="T34" i="3"/>
  <c r="U34" i="3"/>
  <c r="V34" i="3"/>
  <c r="T35" i="3"/>
  <c r="U35" i="3"/>
  <c r="V35" i="3"/>
  <c r="T36" i="3"/>
  <c r="U36" i="3"/>
  <c r="V36" i="3"/>
  <c r="T37" i="3"/>
  <c r="U37" i="3"/>
  <c r="V37" i="3"/>
  <c r="T38" i="3"/>
  <c r="U38" i="3"/>
  <c r="V38" i="3"/>
  <c r="T39" i="3"/>
  <c r="U39" i="3"/>
  <c r="V39" i="3"/>
  <c r="T40" i="3"/>
  <c r="V40" i="3"/>
  <c r="T41" i="3"/>
  <c r="V41" i="3"/>
  <c r="T42" i="3"/>
  <c r="V42" i="3"/>
  <c r="T43" i="3"/>
  <c r="V43" i="3"/>
  <c r="T44" i="3"/>
  <c r="V44" i="3"/>
  <c r="T45" i="3"/>
  <c r="V45" i="3"/>
  <c r="T46" i="3"/>
  <c r="V46" i="3"/>
  <c r="T47" i="3"/>
  <c r="V47" i="3"/>
  <c r="T48" i="3"/>
  <c r="V48" i="3"/>
  <c r="T49" i="3"/>
  <c r="V49" i="3"/>
  <c r="T50" i="3"/>
  <c r="V50" i="3"/>
  <c r="T51" i="3"/>
  <c r="V51" i="3"/>
  <c r="T52" i="3"/>
  <c r="U52" i="3"/>
  <c r="V52" i="3"/>
  <c r="T53" i="3"/>
  <c r="U53" i="3"/>
  <c r="V53" i="3"/>
  <c r="T54" i="3"/>
  <c r="U54" i="3"/>
  <c r="V54" i="3"/>
  <c r="T55" i="3"/>
  <c r="U55" i="3"/>
  <c r="V55" i="3"/>
  <c r="T56" i="3"/>
  <c r="U56" i="3"/>
  <c r="V56" i="3"/>
  <c r="T57" i="3"/>
  <c r="U57" i="3"/>
  <c r="V57" i="3"/>
  <c r="T58" i="3"/>
  <c r="U58" i="3"/>
  <c r="V58" i="3"/>
  <c r="T59" i="3"/>
  <c r="U59" i="3"/>
  <c r="V59" i="3"/>
  <c r="T60" i="3"/>
  <c r="U60" i="3"/>
  <c r="V60" i="3"/>
  <c r="T61" i="3"/>
  <c r="U61" i="3"/>
  <c r="V61" i="3"/>
  <c r="T62" i="3"/>
  <c r="U62" i="3"/>
  <c r="V62" i="3"/>
  <c r="T63" i="3"/>
  <c r="U63" i="3"/>
  <c r="V63" i="3"/>
  <c r="T64" i="3"/>
  <c r="U64" i="3"/>
  <c r="V64" i="3"/>
  <c r="T65" i="3"/>
  <c r="U65" i="3"/>
  <c r="V65" i="3"/>
  <c r="T66" i="3"/>
  <c r="U66" i="3"/>
  <c r="V66" i="3"/>
  <c r="T67" i="3"/>
  <c r="U67" i="3"/>
  <c r="V67" i="3"/>
  <c r="T68" i="3"/>
  <c r="U68" i="3"/>
  <c r="V68" i="3"/>
  <c r="T69" i="3"/>
  <c r="U69" i="3"/>
  <c r="V69" i="3"/>
  <c r="T70" i="3"/>
  <c r="U70" i="3"/>
  <c r="V70" i="3"/>
  <c r="T71" i="3"/>
  <c r="U71" i="3"/>
  <c r="V71" i="3"/>
  <c r="T72" i="3"/>
  <c r="U72" i="3"/>
  <c r="V72" i="3"/>
  <c r="T73" i="3"/>
  <c r="U73" i="3"/>
  <c r="V73" i="3"/>
  <c r="T74" i="3"/>
  <c r="U74" i="3"/>
  <c r="V74" i="3"/>
  <c r="T75" i="3"/>
  <c r="U75" i="3"/>
  <c r="V75" i="3"/>
  <c r="T76" i="3"/>
  <c r="U76" i="3"/>
  <c r="V76" i="3"/>
  <c r="T77" i="3"/>
  <c r="U77" i="3"/>
  <c r="V77" i="3"/>
  <c r="T78" i="3"/>
  <c r="U78" i="3"/>
  <c r="V78" i="3"/>
  <c r="T79" i="3"/>
  <c r="U79" i="3"/>
  <c r="V79" i="3"/>
  <c r="T80" i="3"/>
  <c r="U80" i="3"/>
  <c r="V80" i="3"/>
  <c r="T81" i="3"/>
  <c r="U81" i="3"/>
  <c r="V81" i="3"/>
  <c r="T82" i="3"/>
  <c r="U82" i="3"/>
  <c r="V82" i="3"/>
  <c r="T83" i="3"/>
  <c r="U83" i="3"/>
  <c r="V83" i="3"/>
  <c r="T84" i="3"/>
  <c r="U84" i="3"/>
  <c r="V84" i="3"/>
  <c r="T85" i="3"/>
  <c r="U85" i="3"/>
  <c r="V85" i="3"/>
  <c r="T86" i="3"/>
  <c r="U86" i="3"/>
  <c r="V86" i="3"/>
  <c r="T87" i="3"/>
  <c r="U87" i="3"/>
  <c r="V87" i="3"/>
  <c r="T88" i="3"/>
  <c r="U88" i="3"/>
  <c r="V88" i="3"/>
  <c r="T89" i="3"/>
  <c r="U89" i="3"/>
  <c r="V89" i="3"/>
  <c r="T90" i="3"/>
  <c r="U90" i="3"/>
  <c r="V90" i="3"/>
  <c r="T91" i="3"/>
  <c r="U91" i="3"/>
  <c r="V91" i="3"/>
  <c r="T92" i="3"/>
  <c r="U92" i="3"/>
  <c r="V92" i="3"/>
  <c r="T93" i="3"/>
  <c r="U93" i="3"/>
  <c r="V93" i="3"/>
  <c r="T94" i="3"/>
  <c r="U94" i="3"/>
  <c r="V94" i="3"/>
  <c r="T95" i="3"/>
  <c r="U95" i="3"/>
  <c r="V95" i="3"/>
  <c r="T96" i="3"/>
  <c r="U96" i="3"/>
  <c r="V96" i="3"/>
  <c r="T97" i="3"/>
  <c r="U97" i="3"/>
  <c r="V97" i="3"/>
  <c r="T98" i="3"/>
  <c r="U98" i="3"/>
  <c r="V98" i="3"/>
  <c r="T99" i="3"/>
  <c r="U99" i="3"/>
  <c r="V99" i="3"/>
  <c r="T100" i="3"/>
  <c r="U100" i="3"/>
  <c r="V100" i="3"/>
  <c r="T101" i="3"/>
  <c r="U101" i="3"/>
  <c r="V101" i="3"/>
  <c r="T102" i="3"/>
  <c r="U102" i="3"/>
  <c r="V102" i="3"/>
  <c r="T103" i="3"/>
  <c r="U103" i="3"/>
  <c r="V103" i="3"/>
  <c r="T104" i="3"/>
  <c r="U104" i="3"/>
  <c r="V104" i="3"/>
  <c r="T105" i="3"/>
  <c r="U105" i="3"/>
  <c r="V105" i="3"/>
  <c r="T106" i="3"/>
  <c r="U106" i="3"/>
  <c r="V106" i="3"/>
  <c r="T107" i="3"/>
  <c r="U107" i="3"/>
  <c r="V107" i="3"/>
  <c r="T108" i="3"/>
  <c r="U108" i="3"/>
  <c r="V108" i="3"/>
  <c r="T109" i="3"/>
  <c r="U109" i="3"/>
  <c r="V109" i="3"/>
  <c r="T110" i="3"/>
  <c r="U110" i="3"/>
  <c r="V110" i="3"/>
  <c r="T111" i="3"/>
  <c r="U111" i="3"/>
  <c r="V111" i="3"/>
  <c r="T112" i="3"/>
  <c r="U112" i="3"/>
  <c r="V112" i="3"/>
  <c r="T113" i="3"/>
  <c r="U113" i="3"/>
  <c r="V113" i="3"/>
  <c r="T114" i="3"/>
  <c r="U114" i="3"/>
  <c r="V114" i="3"/>
  <c r="T115" i="3"/>
  <c r="U115" i="3"/>
  <c r="V115" i="3"/>
  <c r="T116" i="3"/>
  <c r="U116" i="3"/>
  <c r="V116" i="3"/>
  <c r="T117" i="3"/>
  <c r="U117" i="3"/>
  <c r="V117" i="3"/>
  <c r="T118" i="3"/>
  <c r="U118" i="3"/>
  <c r="V118" i="3"/>
  <c r="T119" i="3"/>
  <c r="U119" i="3"/>
  <c r="V119" i="3"/>
  <c r="T120" i="3"/>
  <c r="U120" i="3"/>
  <c r="V120" i="3"/>
  <c r="T121" i="3"/>
  <c r="U121" i="3"/>
  <c r="V121" i="3"/>
  <c r="T122" i="3"/>
  <c r="U122" i="3"/>
  <c r="V122" i="3"/>
  <c r="T123" i="3"/>
  <c r="U123" i="3"/>
  <c r="V123" i="3"/>
  <c r="T124" i="3"/>
  <c r="U124" i="3"/>
  <c r="V124" i="3"/>
  <c r="T125" i="3"/>
  <c r="U125" i="3"/>
  <c r="V125" i="3"/>
  <c r="T126" i="3"/>
  <c r="U126" i="3"/>
  <c r="V126" i="3"/>
  <c r="T127" i="3"/>
  <c r="U127" i="3"/>
  <c r="V127" i="3"/>
  <c r="T128" i="3"/>
  <c r="U128" i="3"/>
  <c r="V128" i="3"/>
  <c r="T129" i="3"/>
  <c r="U129" i="3"/>
  <c r="V129" i="3"/>
  <c r="T130" i="3"/>
  <c r="U130" i="3"/>
  <c r="V130" i="3"/>
  <c r="T131" i="3"/>
  <c r="U131" i="3"/>
  <c r="V131" i="3"/>
  <c r="T132" i="3"/>
  <c r="U132" i="3"/>
  <c r="V132" i="3"/>
  <c r="T133" i="3"/>
  <c r="U133" i="3"/>
  <c r="V133" i="3"/>
  <c r="T134" i="3"/>
  <c r="U134" i="3"/>
  <c r="V134" i="3"/>
  <c r="T135" i="3"/>
  <c r="U135" i="3"/>
  <c r="V135" i="3"/>
  <c r="T136" i="3"/>
  <c r="U136" i="3"/>
  <c r="V136" i="3"/>
  <c r="T137" i="3"/>
  <c r="U137" i="3"/>
  <c r="V137" i="3"/>
  <c r="T138" i="3"/>
  <c r="U138" i="3"/>
  <c r="V138" i="3"/>
  <c r="T139" i="3"/>
  <c r="U139" i="3"/>
  <c r="V139" i="3"/>
  <c r="T140" i="3"/>
  <c r="U140" i="3"/>
  <c r="V140" i="3"/>
  <c r="T141" i="3"/>
  <c r="U141" i="3"/>
  <c r="V141" i="3"/>
  <c r="T142" i="3"/>
  <c r="U142" i="3"/>
  <c r="V142" i="3"/>
  <c r="T143" i="3"/>
  <c r="U143" i="3"/>
  <c r="V143" i="3"/>
  <c r="T144" i="3"/>
  <c r="U144" i="3"/>
  <c r="V144" i="3"/>
  <c r="T145" i="3"/>
  <c r="U145" i="3"/>
  <c r="V145" i="3"/>
  <c r="T146" i="3"/>
  <c r="U146" i="3"/>
  <c r="V146" i="3"/>
  <c r="T147" i="3"/>
  <c r="U147" i="3"/>
  <c r="V147" i="3"/>
  <c r="T148" i="3"/>
  <c r="U148" i="3"/>
  <c r="V148" i="3"/>
  <c r="T149" i="3"/>
  <c r="U149" i="3"/>
  <c r="V149" i="3"/>
  <c r="T150" i="3"/>
  <c r="U150" i="3"/>
  <c r="V150" i="3"/>
  <c r="T151" i="3"/>
  <c r="U151" i="3"/>
  <c r="V151" i="3"/>
  <c r="T152" i="3"/>
  <c r="U152" i="3"/>
  <c r="V152" i="3"/>
  <c r="T153" i="3"/>
  <c r="U153" i="3"/>
  <c r="V153" i="3"/>
  <c r="T154" i="3"/>
  <c r="U154" i="3"/>
  <c r="V154" i="3"/>
  <c r="T155" i="3"/>
  <c r="U155" i="3"/>
  <c r="V155" i="3"/>
  <c r="T156" i="3"/>
  <c r="U156" i="3"/>
  <c r="V156" i="3"/>
  <c r="T157" i="3"/>
  <c r="U157" i="3"/>
  <c r="V157" i="3"/>
  <c r="T158" i="3"/>
  <c r="U158" i="3"/>
  <c r="V158" i="3"/>
  <c r="T159" i="3"/>
  <c r="U159" i="3"/>
  <c r="V159" i="3"/>
  <c r="T160" i="3"/>
  <c r="U160" i="3"/>
  <c r="V160" i="3"/>
  <c r="T161" i="3"/>
  <c r="U161" i="3"/>
  <c r="V161" i="3"/>
  <c r="T162" i="3"/>
  <c r="U162" i="3"/>
  <c r="V162" i="3"/>
  <c r="T163" i="3"/>
  <c r="U163" i="3"/>
  <c r="V163" i="3"/>
  <c r="T164" i="3"/>
  <c r="U164" i="3"/>
  <c r="V164" i="3"/>
  <c r="T165" i="3"/>
  <c r="U165" i="3"/>
  <c r="V165" i="3"/>
  <c r="T166" i="3"/>
  <c r="U166" i="3"/>
  <c r="V166" i="3"/>
  <c r="T167" i="3"/>
  <c r="U167" i="3"/>
  <c r="V167" i="3"/>
  <c r="T168" i="3"/>
  <c r="U168" i="3"/>
  <c r="V168" i="3"/>
  <c r="T169" i="3"/>
  <c r="U169" i="3"/>
  <c r="V169" i="3"/>
  <c r="T170" i="3"/>
  <c r="U170" i="3"/>
  <c r="V170" i="3"/>
  <c r="T171" i="3"/>
  <c r="U171" i="3"/>
  <c r="V171" i="3"/>
  <c r="T172" i="3"/>
  <c r="U172" i="3"/>
  <c r="V172" i="3"/>
  <c r="T173" i="3"/>
  <c r="U173" i="3"/>
  <c r="V173" i="3"/>
  <c r="T174" i="3"/>
  <c r="U174" i="3"/>
  <c r="V174" i="3"/>
  <c r="T175" i="3"/>
  <c r="U175" i="3"/>
  <c r="V175" i="3"/>
  <c r="T176" i="3"/>
  <c r="U176" i="3"/>
  <c r="V176" i="3"/>
  <c r="T177" i="3"/>
  <c r="U177" i="3"/>
  <c r="V177" i="3"/>
  <c r="T178" i="3"/>
  <c r="U178" i="3"/>
  <c r="V178" i="3"/>
  <c r="T179" i="3"/>
  <c r="U179" i="3"/>
  <c r="V179" i="3"/>
  <c r="T180" i="3"/>
  <c r="U180" i="3"/>
  <c r="V180" i="3"/>
  <c r="T181" i="3"/>
  <c r="U181" i="3"/>
  <c r="V181" i="3"/>
  <c r="T182" i="3"/>
  <c r="U182" i="3"/>
  <c r="V182" i="3"/>
  <c r="T183" i="3"/>
  <c r="U183" i="3"/>
  <c r="V183" i="3"/>
  <c r="T184" i="3"/>
  <c r="U184" i="3"/>
  <c r="V184" i="3"/>
  <c r="T185" i="3"/>
  <c r="U185" i="3"/>
  <c r="V185" i="3"/>
  <c r="T186" i="3"/>
  <c r="U186" i="3"/>
  <c r="V186" i="3"/>
  <c r="T187" i="3"/>
  <c r="U187" i="3"/>
  <c r="V187" i="3"/>
  <c r="T188" i="3"/>
  <c r="U188" i="3"/>
  <c r="V188" i="3"/>
  <c r="T189" i="3"/>
  <c r="U189" i="3"/>
  <c r="V189" i="3"/>
  <c r="T190" i="3"/>
  <c r="U190" i="3"/>
  <c r="V190" i="3"/>
  <c r="T191" i="3"/>
  <c r="U191" i="3"/>
  <c r="V191" i="3"/>
  <c r="T192" i="3"/>
  <c r="U192" i="3"/>
  <c r="V192" i="3"/>
  <c r="T193" i="3"/>
  <c r="U193" i="3"/>
  <c r="V193" i="3"/>
  <c r="T194" i="3"/>
  <c r="U194" i="3"/>
  <c r="V194" i="3"/>
  <c r="T195" i="3"/>
  <c r="U195" i="3"/>
  <c r="V195" i="3"/>
  <c r="T196" i="3"/>
  <c r="U196" i="3"/>
  <c r="V196" i="3"/>
  <c r="T197" i="3"/>
  <c r="U197" i="3"/>
  <c r="V197" i="3"/>
  <c r="T198" i="3"/>
  <c r="U198" i="3"/>
  <c r="V198" i="3"/>
  <c r="T199" i="3"/>
  <c r="U199" i="3"/>
  <c r="V199" i="3"/>
  <c r="T200" i="3"/>
  <c r="U200" i="3"/>
  <c r="V200" i="3"/>
  <c r="T201" i="3"/>
  <c r="U201" i="3"/>
  <c r="V201" i="3"/>
  <c r="T202" i="3"/>
  <c r="U202" i="3"/>
  <c r="V202" i="3"/>
  <c r="T203" i="3"/>
  <c r="U203" i="3"/>
  <c r="V203" i="3"/>
  <c r="T204" i="3"/>
  <c r="U204" i="3"/>
  <c r="V204" i="3"/>
  <c r="T205" i="3"/>
  <c r="U205" i="3"/>
  <c r="V205" i="3"/>
  <c r="U7" i="3"/>
  <c r="V7" i="3"/>
  <c r="T7" i="3"/>
  <c r="O204" i="3"/>
  <c r="P204" i="3"/>
  <c r="Q204" i="3"/>
  <c r="R204" i="3"/>
  <c r="S204" i="3"/>
  <c r="O205" i="3"/>
  <c r="P205" i="3"/>
  <c r="Q205" i="3"/>
  <c r="R205" i="3"/>
  <c r="S205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O7" i="3"/>
  <c r="P7" i="3"/>
  <c r="Q7" i="3"/>
  <c r="R7" i="3"/>
  <c r="S7" i="3"/>
  <c r="N7" i="3"/>
  <c r="H10" i="3"/>
  <c r="I10" i="3"/>
  <c r="J10" i="3"/>
  <c r="K10" i="3"/>
  <c r="L10" i="3"/>
  <c r="M10" i="3"/>
  <c r="H11" i="3"/>
  <c r="I11" i="3"/>
  <c r="J11" i="3"/>
  <c r="K11" i="3"/>
  <c r="L11" i="3"/>
  <c r="M11" i="3"/>
  <c r="H12" i="3"/>
  <c r="I12" i="3"/>
  <c r="J12" i="3"/>
  <c r="K12" i="3"/>
  <c r="L12" i="3"/>
  <c r="M12" i="3"/>
  <c r="H13" i="3"/>
  <c r="I13" i="3"/>
  <c r="J13" i="3"/>
  <c r="K13" i="3"/>
  <c r="L13" i="3"/>
  <c r="M13" i="3"/>
  <c r="H14" i="3"/>
  <c r="I14" i="3"/>
  <c r="J14" i="3"/>
  <c r="K14" i="3"/>
  <c r="L14" i="3"/>
  <c r="M14" i="3"/>
  <c r="H15" i="3"/>
  <c r="I15" i="3"/>
  <c r="J15" i="3"/>
  <c r="K15" i="3"/>
  <c r="L15" i="3"/>
  <c r="M15" i="3"/>
  <c r="H16" i="3"/>
  <c r="I16" i="3"/>
  <c r="J16" i="3"/>
  <c r="K16" i="3"/>
  <c r="L16" i="3"/>
  <c r="M16" i="3"/>
  <c r="H17" i="3"/>
  <c r="I17" i="3"/>
  <c r="J17" i="3"/>
  <c r="K17" i="3"/>
  <c r="L17" i="3"/>
  <c r="M17" i="3"/>
  <c r="H18" i="3"/>
  <c r="I18" i="3"/>
  <c r="J18" i="3"/>
  <c r="K18" i="3"/>
  <c r="L18" i="3"/>
  <c r="M18" i="3"/>
  <c r="H19" i="3"/>
  <c r="I19" i="3"/>
  <c r="J19" i="3"/>
  <c r="K19" i="3"/>
  <c r="L19" i="3"/>
  <c r="M19" i="3"/>
  <c r="H20" i="3"/>
  <c r="I20" i="3"/>
  <c r="J20" i="3"/>
  <c r="K20" i="3"/>
  <c r="L20" i="3"/>
  <c r="M20" i="3"/>
  <c r="H21" i="3"/>
  <c r="I21" i="3"/>
  <c r="J21" i="3"/>
  <c r="K21" i="3"/>
  <c r="L21" i="3"/>
  <c r="M21" i="3"/>
  <c r="H22" i="3"/>
  <c r="I22" i="3"/>
  <c r="J22" i="3"/>
  <c r="K22" i="3"/>
  <c r="L22" i="3"/>
  <c r="M22" i="3"/>
  <c r="H23" i="3"/>
  <c r="I23" i="3"/>
  <c r="J23" i="3"/>
  <c r="K23" i="3"/>
  <c r="L23" i="3"/>
  <c r="M23" i="3"/>
  <c r="H24" i="3"/>
  <c r="I24" i="3"/>
  <c r="J24" i="3"/>
  <c r="K24" i="3"/>
  <c r="L24" i="3"/>
  <c r="M24" i="3"/>
  <c r="H25" i="3"/>
  <c r="I25" i="3"/>
  <c r="J25" i="3"/>
  <c r="K25" i="3"/>
  <c r="L25" i="3"/>
  <c r="M25" i="3"/>
  <c r="H26" i="3"/>
  <c r="I26" i="3"/>
  <c r="J26" i="3"/>
  <c r="K26" i="3"/>
  <c r="L26" i="3"/>
  <c r="M26" i="3"/>
  <c r="H27" i="3"/>
  <c r="I27" i="3"/>
  <c r="J27" i="3"/>
  <c r="K27" i="3"/>
  <c r="L27" i="3"/>
  <c r="M27" i="3"/>
  <c r="H28" i="3"/>
  <c r="I28" i="3"/>
  <c r="J28" i="3"/>
  <c r="K28" i="3"/>
  <c r="L28" i="3"/>
  <c r="M28" i="3"/>
  <c r="H29" i="3"/>
  <c r="I29" i="3"/>
  <c r="J29" i="3"/>
  <c r="K29" i="3"/>
  <c r="L29" i="3"/>
  <c r="M29" i="3"/>
  <c r="H30" i="3"/>
  <c r="I30" i="3"/>
  <c r="J30" i="3"/>
  <c r="K30" i="3"/>
  <c r="L30" i="3"/>
  <c r="M30" i="3"/>
  <c r="H31" i="3"/>
  <c r="I31" i="3"/>
  <c r="J31" i="3"/>
  <c r="K31" i="3"/>
  <c r="L31" i="3"/>
  <c r="M31" i="3"/>
  <c r="H32" i="3"/>
  <c r="I32" i="3"/>
  <c r="J32" i="3"/>
  <c r="K32" i="3"/>
  <c r="L32" i="3"/>
  <c r="M32" i="3"/>
  <c r="H33" i="3"/>
  <c r="I33" i="3"/>
  <c r="J33" i="3"/>
  <c r="K33" i="3"/>
  <c r="L33" i="3"/>
  <c r="M33" i="3"/>
  <c r="H34" i="3"/>
  <c r="I34" i="3"/>
  <c r="J34" i="3"/>
  <c r="K34" i="3"/>
  <c r="L34" i="3"/>
  <c r="M34" i="3"/>
  <c r="H35" i="3"/>
  <c r="I35" i="3"/>
  <c r="J35" i="3"/>
  <c r="K35" i="3"/>
  <c r="L35" i="3"/>
  <c r="M35" i="3"/>
  <c r="H36" i="3"/>
  <c r="I36" i="3"/>
  <c r="J36" i="3"/>
  <c r="K36" i="3"/>
  <c r="L36" i="3"/>
  <c r="M36" i="3"/>
  <c r="H37" i="3"/>
  <c r="I37" i="3"/>
  <c r="J37" i="3"/>
  <c r="K37" i="3"/>
  <c r="L37" i="3"/>
  <c r="M37" i="3"/>
  <c r="H38" i="3"/>
  <c r="I38" i="3"/>
  <c r="J38" i="3"/>
  <c r="K38" i="3"/>
  <c r="L38" i="3"/>
  <c r="M38" i="3"/>
  <c r="H39" i="3"/>
  <c r="I39" i="3"/>
  <c r="J39" i="3"/>
  <c r="K39" i="3"/>
  <c r="L39" i="3"/>
  <c r="M39" i="3"/>
  <c r="H40" i="3"/>
  <c r="I40" i="3"/>
  <c r="J40" i="3"/>
  <c r="K40" i="3"/>
  <c r="L40" i="3"/>
  <c r="M40" i="3"/>
  <c r="H41" i="3"/>
  <c r="I41" i="3"/>
  <c r="J41" i="3"/>
  <c r="K41" i="3"/>
  <c r="L41" i="3"/>
  <c r="M41" i="3"/>
  <c r="H42" i="3"/>
  <c r="I42" i="3"/>
  <c r="J42" i="3"/>
  <c r="K42" i="3"/>
  <c r="L42" i="3"/>
  <c r="M42" i="3"/>
  <c r="H43" i="3"/>
  <c r="I43" i="3"/>
  <c r="J43" i="3"/>
  <c r="K43" i="3"/>
  <c r="L43" i="3"/>
  <c r="M43" i="3"/>
  <c r="H44" i="3"/>
  <c r="I44" i="3"/>
  <c r="J44" i="3"/>
  <c r="K44" i="3"/>
  <c r="L44" i="3"/>
  <c r="M44" i="3"/>
  <c r="H45" i="3"/>
  <c r="I45" i="3"/>
  <c r="J45" i="3"/>
  <c r="K45" i="3"/>
  <c r="L45" i="3"/>
  <c r="M45" i="3"/>
  <c r="H46" i="3"/>
  <c r="I46" i="3"/>
  <c r="J46" i="3"/>
  <c r="K46" i="3"/>
  <c r="L46" i="3"/>
  <c r="M46" i="3"/>
  <c r="H47" i="3"/>
  <c r="I47" i="3"/>
  <c r="J47" i="3"/>
  <c r="K47" i="3"/>
  <c r="L47" i="3"/>
  <c r="M47" i="3"/>
  <c r="H48" i="3"/>
  <c r="I48" i="3"/>
  <c r="J48" i="3"/>
  <c r="K48" i="3"/>
  <c r="L48" i="3"/>
  <c r="M48" i="3"/>
  <c r="H49" i="3"/>
  <c r="I49" i="3"/>
  <c r="J49" i="3"/>
  <c r="K49" i="3"/>
  <c r="L49" i="3"/>
  <c r="M49" i="3"/>
  <c r="H50" i="3"/>
  <c r="I50" i="3"/>
  <c r="J50" i="3"/>
  <c r="K50" i="3"/>
  <c r="L50" i="3"/>
  <c r="M50" i="3"/>
  <c r="H51" i="3"/>
  <c r="I51" i="3"/>
  <c r="J51" i="3"/>
  <c r="K51" i="3"/>
  <c r="L51" i="3"/>
  <c r="M51" i="3"/>
  <c r="H52" i="3"/>
  <c r="I52" i="3"/>
  <c r="J52" i="3"/>
  <c r="K52" i="3"/>
  <c r="L52" i="3"/>
  <c r="M52" i="3"/>
  <c r="H53" i="3"/>
  <c r="I53" i="3"/>
  <c r="J53" i="3"/>
  <c r="K53" i="3"/>
  <c r="L53" i="3"/>
  <c r="M53" i="3"/>
  <c r="H54" i="3"/>
  <c r="I54" i="3"/>
  <c r="J54" i="3"/>
  <c r="K54" i="3"/>
  <c r="L54" i="3"/>
  <c r="M54" i="3"/>
  <c r="H55" i="3"/>
  <c r="I55" i="3"/>
  <c r="J55" i="3"/>
  <c r="K55" i="3"/>
  <c r="L55" i="3"/>
  <c r="M55" i="3"/>
  <c r="H56" i="3"/>
  <c r="I56" i="3"/>
  <c r="J56" i="3"/>
  <c r="K56" i="3"/>
  <c r="L56" i="3"/>
  <c r="M56" i="3"/>
  <c r="H57" i="3"/>
  <c r="I57" i="3"/>
  <c r="J57" i="3"/>
  <c r="K57" i="3"/>
  <c r="L57" i="3"/>
  <c r="M57" i="3"/>
  <c r="H58" i="3"/>
  <c r="I58" i="3"/>
  <c r="J58" i="3"/>
  <c r="K58" i="3"/>
  <c r="L58" i="3"/>
  <c r="M58" i="3"/>
  <c r="H59" i="3"/>
  <c r="I59" i="3"/>
  <c r="J59" i="3"/>
  <c r="K59" i="3"/>
  <c r="L59" i="3"/>
  <c r="M59" i="3"/>
  <c r="H60" i="3"/>
  <c r="I60" i="3"/>
  <c r="J60" i="3"/>
  <c r="K60" i="3"/>
  <c r="L60" i="3"/>
  <c r="M60" i="3"/>
  <c r="H61" i="3"/>
  <c r="I61" i="3"/>
  <c r="J61" i="3"/>
  <c r="K61" i="3"/>
  <c r="L61" i="3"/>
  <c r="M61" i="3"/>
  <c r="H62" i="3"/>
  <c r="I62" i="3"/>
  <c r="J62" i="3"/>
  <c r="K62" i="3"/>
  <c r="L62" i="3"/>
  <c r="M62" i="3"/>
  <c r="H63" i="3"/>
  <c r="I63" i="3"/>
  <c r="J63" i="3"/>
  <c r="K63" i="3"/>
  <c r="L63" i="3"/>
  <c r="M63" i="3"/>
  <c r="H64" i="3"/>
  <c r="I64" i="3"/>
  <c r="J64" i="3"/>
  <c r="K64" i="3"/>
  <c r="L64" i="3"/>
  <c r="M64" i="3"/>
  <c r="H65" i="3"/>
  <c r="I65" i="3"/>
  <c r="J65" i="3"/>
  <c r="K65" i="3"/>
  <c r="L65" i="3"/>
  <c r="M65" i="3"/>
  <c r="H66" i="3"/>
  <c r="I66" i="3"/>
  <c r="J66" i="3"/>
  <c r="K66" i="3"/>
  <c r="L66" i="3"/>
  <c r="M66" i="3"/>
  <c r="H67" i="3"/>
  <c r="I67" i="3"/>
  <c r="J67" i="3"/>
  <c r="K67" i="3"/>
  <c r="L67" i="3"/>
  <c r="M67" i="3"/>
  <c r="H68" i="3"/>
  <c r="I68" i="3"/>
  <c r="J68" i="3"/>
  <c r="K68" i="3"/>
  <c r="L68" i="3"/>
  <c r="M68" i="3"/>
  <c r="H69" i="3"/>
  <c r="I69" i="3"/>
  <c r="J69" i="3"/>
  <c r="K69" i="3"/>
  <c r="L69" i="3"/>
  <c r="M69" i="3"/>
  <c r="H70" i="3"/>
  <c r="I70" i="3"/>
  <c r="J70" i="3"/>
  <c r="K70" i="3"/>
  <c r="L70" i="3"/>
  <c r="M70" i="3"/>
  <c r="H71" i="3"/>
  <c r="I71" i="3"/>
  <c r="J71" i="3"/>
  <c r="K71" i="3"/>
  <c r="L71" i="3"/>
  <c r="M71" i="3"/>
  <c r="H72" i="3"/>
  <c r="I72" i="3"/>
  <c r="J72" i="3"/>
  <c r="K72" i="3"/>
  <c r="L72" i="3"/>
  <c r="M72" i="3"/>
  <c r="H73" i="3"/>
  <c r="I73" i="3"/>
  <c r="J73" i="3"/>
  <c r="K73" i="3"/>
  <c r="L73" i="3"/>
  <c r="M73" i="3"/>
  <c r="H74" i="3"/>
  <c r="I74" i="3"/>
  <c r="J74" i="3"/>
  <c r="K74" i="3"/>
  <c r="L74" i="3"/>
  <c r="M74" i="3"/>
  <c r="H75" i="3"/>
  <c r="I75" i="3"/>
  <c r="J75" i="3"/>
  <c r="K75" i="3"/>
  <c r="L75" i="3"/>
  <c r="M75" i="3"/>
  <c r="H76" i="3"/>
  <c r="I76" i="3"/>
  <c r="J76" i="3"/>
  <c r="K76" i="3"/>
  <c r="L76" i="3"/>
  <c r="M76" i="3"/>
  <c r="H77" i="3"/>
  <c r="I77" i="3"/>
  <c r="J77" i="3"/>
  <c r="K77" i="3"/>
  <c r="L77" i="3"/>
  <c r="M77" i="3"/>
  <c r="H78" i="3"/>
  <c r="I78" i="3"/>
  <c r="J78" i="3"/>
  <c r="K78" i="3"/>
  <c r="L78" i="3"/>
  <c r="M78" i="3"/>
  <c r="H79" i="3"/>
  <c r="I79" i="3"/>
  <c r="J79" i="3"/>
  <c r="K79" i="3"/>
  <c r="L79" i="3"/>
  <c r="M79" i="3"/>
  <c r="H80" i="3"/>
  <c r="I80" i="3"/>
  <c r="J80" i="3"/>
  <c r="K80" i="3"/>
  <c r="L80" i="3"/>
  <c r="M80" i="3"/>
  <c r="H81" i="3"/>
  <c r="I81" i="3"/>
  <c r="J81" i="3"/>
  <c r="K81" i="3"/>
  <c r="L81" i="3"/>
  <c r="M81" i="3"/>
  <c r="H82" i="3"/>
  <c r="I82" i="3"/>
  <c r="J82" i="3"/>
  <c r="K82" i="3"/>
  <c r="L82" i="3"/>
  <c r="M82" i="3"/>
  <c r="H83" i="3"/>
  <c r="I83" i="3"/>
  <c r="J83" i="3"/>
  <c r="K83" i="3"/>
  <c r="L83" i="3"/>
  <c r="M83" i="3"/>
  <c r="H84" i="3"/>
  <c r="I84" i="3"/>
  <c r="J84" i="3"/>
  <c r="K84" i="3"/>
  <c r="L84" i="3"/>
  <c r="M84" i="3"/>
  <c r="H85" i="3"/>
  <c r="I85" i="3"/>
  <c r="J85" i="3"/>
  <c r="K85" i="3"/>
  <c r="L85" i="3"/>
  <c r="M85" i="3"/>
  <c r="H86" i="3"/>
  <c r="I86" i="3"/>
  <c r="J86" i="3"/>
  <c r="K86" i="3"/>
  <c r="L86" i="3"/>
  <c r="M86" i="3"/>
  <c r="H87" i="3"/>
  <c r="I87" i="3"/>
  <c r="J87" i="3"/>
  <c r="K87" i="3"/>
  <c r="L87" i="3"/>
  <c r="M87" i="3"/>
  <c r="H88" i="3"/>
  <c r="I88" i="3"/>
  <c r="J88" i="3"/>
  <c r="K88" i="3"/>
  <c r="L88" i="3"/>
  <c r="M88" i="3"/>
  <c r="H89" i="3"/>
  <c r="I89" i="3"/>
  <c r="J89" i="3"/>
  <c r="K89" i="3"/>
  <c r="L89" i="3"/>
  <c r="M89" i="3"/>
  <c r="H90" i="3"/>
  <c r="I90" i="3"/>
  <c r="J90" i="3"/>
  <c r="K90" i="3"/>
  <c r="L90" i="3"/>
  <c r="M90" i="3"/>
  <c r="H91" i="3"/>
  <c r="I91" i="3"/>
  <c r="J91" i="3"/>
  <c r="K91" i="3"/>
  <c r="L91" i="3"/>
  <c r="M91" i="3"/>
  <c r="H92" i="3"/>
  <c r="I92" i="3"/>
  <c r="J92" i="3"/>
  <c r="K92" i="3"/>
  <c r="L92" i="3"/>
  <c r="M92" i="3"/>
  <c r="H93" i="3"/>
  <c r="I93" i="3"/>
  <c r="J93" i="3"/>
  <c r="K93" i="3"/>
  <c r="L93" i="3"/>
  <c r="M93" i="3"/>
  <c r="H94" i="3"/>
  <c r="I94" i="3"/>
  <c r="J94" i="3"/>
  <c r="K94" i="3"/>
  <c r="L94" i="3"/>
  <c r="M94" i="3"/>
  <c r="H95" i="3"/>
  <c r="I95" i="3"/>
  <c r="J95" i="3"/>
  <c r="K95" i="3"/>
  <c r="L95" i="3"/>
  <c r="M95" i="3"/>
  <c r="H96" i="3"/>
  <c r="I96" i="3"/>
  <c r="J96" i="3"/>
  <c r="K96" i="3"/>
  <c r="L96" i="3"/>
  <c r="M96" i="3"/>
  <c r="H97" i="3"/>
  <c r="I97" i="3"/>
  <c r="J97" i="3"/>
  <c r="K97" i="3"/>
  <c r="L97" i="3"/>
  <c r="M97" i="3"/>
  <c r="H98" i="3"/>
  <c r="I98" i="3"/>
  <c r="J98" i="3"/>
  <c r="K98" i="3"/>
  <c r="L98" i="3"/>
  <c r="M98" i="3"/>
  <c r="H99" i="3"/>
  <c r="I99" i="3"/>
  <c r="J99" i="3"/>
  <c r="K99" i="3"/>
  <c r="L99" i="3"/>
  <c r="M99" i="3"/>
  <c r="H100" i="3"/>
  <c r="I100" i="3"/>
  <c r="J100" i="3"/>
  <c r="K100" i="3"/>
  <c r="L100" i="3"/>
  <c r="M100" i="3"/>
  <c r="H101" i="3"/>
  <c r="I101" i="3"/>
  <c r="J101" i="3"/>
  <c r="K101" i="3"/>
  <c r="L101" i="3"/>
  <c r="M101" i="3"/>
  <c r="H102" i="3"/>
  <c r="I102" i="3"/>
  <c r="J102" i="3"/>
  <c r="K102" i="3"/>
  <c r="L102" i="3"/>
  <c r="M102" i="3"/>
  <c r="H103" i="3"/>
  <c r="I103" i="3"/>
  <c r="J103" i="3"/>
  <c r="K103" i="3"/>
  <c r="L103" i="3"/>
  <c r="M103" i="3"/>
  <c r="H104" i="3"/>
  <c r="I104" i="3"/>
  <c r="J104" i="3"/>
  <c r="K104" i="3"/>
  <c r="L104" i="3"/>
  <c r="M104" i="3"/>
  <c r="H105" i="3"/>
  <c r="I105" i="3"/>
  <c r="J105" i="3"/>
  <c r="K105" i="3"/>
  <c r="L105" i="3"/>
  <c r="M105" i="3"/>
  <c r="H106" i="3"/>
  <c r="I106" i="3"/>
  <c r="J106" i="3"/>
  <c r="K106" i="3"/>
  <c r="L106" i="3"/>
  <c r="M106" i="3"/>
  <c r="H107" i="3"/>
  <c r="I107" i="3"/>
  <c r="J107" i="3"/>
  <c r="K107" i="3"/>
  <c r="L107" i="3"/>
  <c r="M107" i="3"/>
  <c r="H108" i="3"/>
  <c r="I108" i="3"/>
  <c r="J108" i="3"/>
  <c r="K108" i="3"/>
  <c r="L108" i="3"/>
  <c r="M108" i="3"/>
  <c r="H109" i="3"/>
  <c r="I109" i="3"/>
  <c r="J109" i="3"/>
  <c r="K109" i="3"/>
  <c r="L109" i="3"/>
  <c r="M109" i="3"/>
  <c r="H110" i="3"/>
  <c r="I110" i="3"/>
  <c r="J110" i="3"/>
  <c r="K110" i="3"/>
  <c r="L110" i="3"/>
  <c r="M110" i="3"/>
  <c r="H111" i="3"/>
  <c r="I111" i="3"/>
  <c r="J111" i="3"/>
  <c r="K111" i="3"/>
  <c r="L111" i="3"/>
  <c r="M111" i="3"/>
  <c r="H112" i="3"/>
  <c r="I112" i="3"/>
  <c r="J112" i="3"/>
  <c r="K112" i="3"/>
  <c r="L112" i="3"/>
  <c r="M112" i="3"/>
  <c r="H113" i="3"/>
  <c r="I113" i="3"/>
  <c r="J113" i="3"/>
  <c r="K113" i="3"/>
  <c r="L113" i="3"/>
  <c r="M113" i="3"/>
  <c r="H114" i="3"/>
  <c r="I114" i="3"/>
  <c r="J114" i="3"/>
  <c r="K114" i="3"/>
  <c r="L114" i="3"/>
  <c r="M114" i="3"/>
  <c r="H115" i="3"/>
  <c r="I115" i="3"/>
  <c r="J115" i="3"/>
  <c r="K115" i="3"/>
  <c r="L115" i="3"/>
  <c r="M115" i="3"/>
  <c r="H116" i="3"/>
  <c r="I116" i="3"/>
  <c r="J116" i="3"/>
  <c r="K116" i="3"/>
  <c r="L116" i="3"/>
  <c r="M116" i="3"/>
  <c r="H117" i="3"/>
  <c r="I117" i="3"/>
  <c r="J117" i="3"/>
  <c r="K117" i="3"/>
  <c r="L117" i="3"/>
  <c r="M117" i="3"/>
  <c r="H118" i="3"/>
  <c r="I118" i="3"/>
  <c r="J118" i="3"/>
  <c r="K118" i="3"/>
  <c r="L118" i="3"/>
  <c r="M118" i="3"/>
  <c r="H119" i="3"/>
  <c r="I119" i="3"/>
  <c r="J119" i="3"/>
  <c r="K119" i="3"/>
  <c r="L119" i="3"/>
  <c r="M119" i="3"/>
  <c r="H120" i="3"/>
  <c r="I120" i="3"/>
  <c r="J120" i="3"/>
  <c r="K120" i="3"/>
  <c r="L120" i="3"/>
  <c r="M120" i="3"/>
  <c r="H121" i="3"/>
  <c r="I121" i="3"/>
  <c r="J121" i="3"/>
  <c r="K121" i="3"/>
  <c r="L121" i="3"/>
  <c r="M121" i="3"/>
  <c r="H122" i="3"/>
  <c r="I122" i="3"/>
  <c r="J122" i="3"/>
  <c r="K122" i="3"/>
  <c r="L122" i="3"/>
  <c r="M122" i="3"/>
  <c r="H123" i="3"/>
  <c r="I123" i="3"/>
  <c r="J123" i="3"/>
  <c r="K123" i="3"/>
  <c r="L123" i="3"/>
  <c r="M123" i="3"/>
  <c r="H124" i="3"/>
  <c r="I124" i="3"/>
  <c r="J124" i="3"/>
  <c r="K124" i="3"/>
  <c r="L124" i="3"/>
  <c r="M124" i="3"/>
  <c r="H125" i="3"/>
  <c r="I125" i="3"/>
  <c r="J125" i="3"/>
  <c r="K125" i="3"/>
  <c r="L125" i="3"/>
  <c r="M125" i="3"/>
  <c r="H126" i="3"/>
  <c r="I126" i="3"/>
  <c r="J126" i="3"/>
  <c r="K126" i="3"/>
  <c r="L126" i="3"/>
  <c r="M126" i="3"/>
  <c r="H127" i="3"/>
  <c r="I127" i="3"/>
  <c r="J127" i="3"/>
  <c r="K127" i="3"/>
  <c r="L127" i="3"/>
  <c r="M127" i="3"/>
  <c r="H128" i="3"/>
  <c r="I128" i="3"/>
  <c r="J128" i="3"/>
  <c r="K128" i="3"/>
  <c r="L128" i="3"/>
  <c r="M128" i="3"/>
  <c r="H129" i="3"/>
  <c r="I129" i="3"/>
  <c r="J129" i="3"/>
  <c r="K129" i="3"/>
  <c r="L129" i="3"/>
  <c r="M129" i="3"/>
  <c r="H130" i="3"/>
  <c r="I130" i="3"/>
  <c r="J130" i="3"/>
  <c r="K130" i="3"/>
  <c r="L130" i="3"/>
  <c r="M130" i="3"/>
  <c r="H131" i="3"/>
  <c r="I131" i="3"/>
  <c r="J131" i="3"/>
  <c r="K131" i="3"/>
  <c r="L131" i="3"/>
  <c r="M131" i="3"/>
  <c r="H132" i="3"/>
  <c r="I132" i="3"/>
  <c r="J132" i="3"/>
  <c r="K132" i="3"/>
  <c r="L132" i="3"/>
  <c r="M132" i="3"/>
  <c r="H133" i="3"/>
  <c r="I133" i="3"/>
  <c r="J133" i="3"/>
  <c r="K133" i="3"/>
  <c r="L133" i="3"/>
  <c r="M133" i="3"/>
  <c r="H134" i="3"/>
  <c r="I134" i="3"/>
  <c r="J134" i="3"/>
  <c r="K134" i="3"/>
  <c r="L134" i="3"/>
  <c r="M134" i="3"/>
  <c r="H135" i="3"/>
  <c r="I135" i="3"/>
  <c r="J135" i="3"/>
  <c r="K135" i="3"/>
  <c r="L135" i="3"/>
  <c r="M135" i="3"/>
  <c r="H136" i="3"/>
  <c r="I136" i="3"/>
  <c r="J136" i="3"/>
  <c r="K136" i="3"/>
  <c r="L136" i="3"/>
  <c r="M136" i="3"/>
  <c r="H137" i="3"/>
  <c r="I137" i="3"/>
  <c r="J137" i="3"/>
  <c r="K137" i="3"/>
  <c r="L137" i="3"/>
  <c r="M137" i="3"/>
  <c r="H138" i="3"/>
  <c r="I138" i="3"/>
  <c r="J138" i="3"/>
  <c r="K138" i="3"/>
  <c r="L138" i="3"/>
  <c r="M138" i="3"/>
  <c r="H139" i="3"/>
  <c r="I139" i="3"/>
  <c r="J139" i="3"/>
  <c r="K139" i="3"/>
  <c r="L139" i="3"/>
  <c r="M139" i="3"/>
  <c r="H140" i="3"/>
  <c r="I140" i="3"/>
  <c r="J140" i="3"/>
  <c r="K140" i="3"/>
  <c r="L140" i="3"/>
  <c r="M140" i="3"/>
  <c r="H141" i="3"/>
  <c r="I141" i="3"/>
  <c r="J141" i="3"/>
  <c r="K141" i="3"/>
  <c r="L141" i="3"/>
  <c r="M141" i="3"/>
  <c r="H142" i="3"/>
  <c r="I142" i="3"/>
  <c r="J142" i="3"/>
  <c r="K142" i="3"/>
  <c r="L142" i="3"/>
  <c r="M142" i="3"/>
  <c r="H143" i="3"/>
  <c r="I143" i="3"/>
  <c r="J143" i="3"/>
  <c r="K143" i="3"/>
  <c r="L143" i="3"/>
  <c r="M143" i="3"/>
  <c r="H144" i="3"/>
  <c r="I144" i="3"/>
  <c r="J144" i="3"/>
  <c r="K144" i="3"/>
  <c r="L144" i="3"/>
  <c r="M144" i="3"/>
  <c r="H145" i="3"/>
  <c r="I145" i="3"/>
  <c r="J145" i="3"/>
  <c r="K145" i="3"/>
  <c r="L145" i="3"/>
  <c r="M145" i="3"/>
  <c r="H146" i="3"/>
  <c r="I146" i="3"/>
  <c r="J146" i="3"/>
  <c r="K146" i="3"/>
  <c r="L146" i="3"/>
  <c r="M146" i="3"/>
  <c r="H147" i="3"/>
  <c r="I147" i="3"/>
  <c r="J147" i="3"/>
  <c r="K147" i="3"/>
  <c r="L147" i="3"/>
  <c r="M147" i="3"/>
  <c r="H148" i="3"/>
  <c r="I148" i="3"/>
  <c r="J148" i="3"/>
  <c r="K148" i="3"/>
  <c r="L148" i="3"/>
  <c r="M148" i="3"/>
  <c r="H149" i="3"/>
  <c r="I149" i="3"/>
  <c r="J149" i="3"/>
  <c r="K149" i="3"/>
  <c r="L149" i="3"/>
  <c r="M149" i="3"/>
  <c r="H150" i="3"/>
  <c r="I150" i="3"/>
  <c r="J150" i="3"/>
  <c r="K150" i="3"/>
  <c r="L150" i="3"/>
  <c r="M150" i="3"/>
  <c r="H151" i="3"/>
  <c r="I151" i="3"/>
  <c r="J151" i="3"/>
  <c r="K151" i="3"/>
  <c r="L151" i="3"/>
  <c r="M151" i="3"/>
  <c r="H152" i="3"/>
  <c r="I152" i="3"/>
  <c r="J152" i="3"/>
  <c r="K152" i="3"/>
  <c r="L152" i="3"/>
  <c r="M152" i="3"/>
  <c r="H153" i="3"/>
  <c r="I153" i="3"/>
  <c r="J153" i="3"/>
  <c r="K153" i="3"/>
  <c r="L153" i="3"/>
  <c r="M153" i="3"/>
  <c r="H154" i="3"/>
  <c r="I154" i="3"/>
  <c r="J154" i="3"/>
  <c r="K154" i="3"/>
  <c r="L154" i="3"/>
  <c r="M154" i="3"/>
  <c r="H155" i="3"/>
  <c r="I155" i="3"/>
  <c r="J155" i="3"/>
  <c r="K155" i="3"/>
  <c r="L155" i="3"/>
  <c r="M155" i="3"/>
  <c r="H156" i="3"/>
  <c r="I156" i="3"/>
  <c r="J156" i="3"/>
  <c r="K156" i="3"/>
  <c r="L156" i="3"/>
  <c r="M156" i="3"/>
  <c r="H157" i="3"/>
  <c r="I157" i="3"/>
  <c r="J157" i="3"/>
  <c r="K157" i="3"/>
  <c r="L157" i="3"/>
  <c r="M157" i="3"/>
  <c r="H158" i="3"/>
  <c r="I158" i="3"/>
  <c r="J158" i="3"/>
  <c r="K158" i="3"/>
  <c r="L158" i="3"/>
  <c r="M158" i="3"/>
  <c r="H159" i="3"/>
  <c r="I159" i="3"/>
  <c r="J159" i="3"/>
  <c r="K159" i="3"/>
  <c r="L159" i="3"/>
  <c r="M159" i="3"/>
  <c r="H160" i="3"/>
  <c r="I160" i="3"/>
  <c r="J160" i="3"/>
  <c r="K160" i="3"/>
  <c r="L160" i="3"/>
  <c r="M160" i="3"/>
  <c r="H161" i="3"/>
  <c r="I161" i="3"/>
  <c r="J161" i="3"/>
  <c r="K161" i="3"/>
  <c r="L161" i="3"/>
  <c r="M161" i="3"/>
  <c r="H162" i="3"/>
  <c r="I162" i="3"/>
  <c r="J162" i="3"/>
  <c r="K162" i="3"/>
  <c r="L162" i="3"/>
  <c r="M162" i="3"/>
  <c r="H163" i="3"/>
  <c r="I163" i="3"/>
  <c r="J163" i="3"/>
  <c r="K163" i="3"/>
  <c r="L163" i="3"/>
  <c r="M163" i="3"/>
  <c r="H164" i="3"/>
  <c r="I164" i="3"/>
  <c r="J164" i="3"/>
  <c r="K164" i="3"/>
  <c r="L164" i="3"/>
  <c r="M164" i="3"/>
  <c r="H165" i="3"/>
  <c r="I165" i="3"/>
  <c r="J165" i="3"/>
  <c r="K165" i="3"/>
  <c r="L165" i="3"/>
  <c r="M165" i="3"/>
  <c r="H166" i="3"/>
  <c r="I166" i="3"/>
  <c r="J166" i="3"/>
  <c r="K166" i="3"/>
  <c r="L166" i="3"/>
  <c r="M166" i="3"/>
  <c r="H167" i="3"/>
  <c r="I167" i="3"/>
  <c r="J167" i="3"/>
  <c r="K167" i="3"/>
  <c r="L167" i="3"/>
  <c r="M167" i="3"/>
  <c r="H168" i="3"/>
  <c r="I168" i="3"/>
  <c r="J168" i="3"/>
  <c r="K168" i="3"/>
  <c r="L168" i="3"/>
  <c r="M168" i="3"/>
  <c r="H169" i="3"/>
  <c r="I169" i="3"/>
  <c r="J169" i="3"/>
  <c r="K169" i="3"/>
  <c r="L169" i="3"/>
  <c r="M169" i="3"/>
  <c r="H170" i="3"/>
  <c r="I170" i="3"/>
  <c r="J170" i="3"/>
  <c r="K170" i="3"/>
  <c r="L170" i="3"/>
  <c r="M170" i="3"/>
  <c r="H171" i="3"/>
  <c r="I171" i="3"/>
  <c r="J171" i="3"/>
  <c r="K171" i="3"/>
  <c r="L171" i="3"/>
  <c r="M171" i="3"/>
  <c r="H172" i="3"/>
  <c r="I172" i="3"/>
  <c r="J172" i="3"/>
  <c r="K172" i="3"/>
  <c r="L172" i="3"/>
  <c r="M172" i="3"/>
  <c r="H173" i="3"/>
  <c r="I173" i="3"/>
  <c r="J173" i="3"/>
  <c r="K173" i="3"/>
  <c r="L173" i="3"/>
  <c r="M173" i="3"/>
  <c r="H174" i="3"/>
  <c r="I174" i="3"/>
  <c r="J174" i="3"/>
  <c r="K174" i="3"/>
  <c r="L174" i="3"/>
  <c r="M174" i="3"/>
  <c r="H175" i="3"/>
  <c r="I175" i="3"/>
  <c r="J175" i="3"/>
  <c r="K175" i="3"/>
  <c r="L175" i="3"/>
  <c r="M175" i="3"/>
  <c r="H176" i="3"/>
  <c r="I176" i="3"/>
  <c r="J176" i="3"/>
  <c r="K176" i="3"/>
  <c r="L176" i="3"/>
  <c r="M176" i="3"/>
  <c r="H177" i="3"/>
  <c r="I177" i="3"/>
  <c r="J177" i="3"/>
  <c r="K177" i="3"/>
  <c r="L177" i="3"/>
  <c r="M177" i="3"/>
  <c r="H178" i="3"/>
  <c r="I178" i="3"/>
  <c r="J178" i="3"/>
  <c r="K178" i="3"/>
  <c r="L178" i="3"/>
  <c r="M178" i="3"/>
  <c r="H179" i="3"/>
  <c r="I179" i="3"/>
  <c r="J179" i="3"/>
  <c r="K179" i="3"/>
  <c r="L179" i="3"/>
  <c r="M179" i="3"/>
  <c r="H180" i="3"/>
  <c r="I180" i="3"/>
  <c r="J180" i="3"/>
  <c r="K180" i="3"/>
  <c r="L180" i="3"/>
  <c r="M180" i="3"/>
  <c r="H181" i="3"/>
  <c r="I181" i="3"/>
  <c r="J181" i="3"/>
  <c r="K181" i="3"/>
  <c r="L181" i="3"/>
  <c r="M181" i="3"/>
  <c r="H182" i="3"/>
  <c r="I182" i="3"/>
  <c r="J182" i="3"/>
  <c r="K182" i="3"/>
  <c r="L182" i="3"/>
  <c r="M182" i="3"/>
  <c r="H183" i="3"/>
  <c r="I183" i="3"/>
  <c r="J183" i="3"/>
  <c r="K183" i="3"/>
  <c r="L183" i="3"/>
  <c r="M183" i="3"/>
  <c r="H184" i="3"/>
  <c r="I184" i="3"/>
  <c r="J184" i="3"/>
  <c r="K184" i="3"/>
  <c r="L184" i="3"/>
  <c r="M184" i="3"/>
  <c r="H185" i="3"/>
  <c r="I185" i="3"/>
  <c r="J185" i="3"/>
  <c r="K185" i="3"/>
  <c r="L185" i="3"/>
  <c r="M185" i="3"/>
  <c r="H186" i="3"/>
  <c r="I186" i="3"/>
  <c r="J186" i="3"/>
  <c r="K186" i="3"/>
  <c r="L186" i="3"/>
  <c r="M186" i="3"/>
  <c r="H187" i="3"/>
  <c r="I187" i="3"/>
  <c r="J187" i="3"/>
  <c r="K187" i="3"/>
  <c r="L187" i="3"/>
  <c r="M187" i="3"/>
  <c r="H188" i="3"/>
  <c r="I188" i="3"/>
  <c r="J188" i="3"/>
  <c r="K188" i="3"/>
  <c r="L188" i="3"/>
  <c r="M188" i="3"/>
  <c r="H189" i="3"/>
  <c r="I189" i="3"/>
  <c r="J189" i="3"/>
  <c r="K189" i="3"/>
  <c r="L189" i="3"/>
  <c r="M189" i="3"/>
  <c r="H190" i="3"/>
  <c r="I190" i="3"/>
  <c r="J190" i="3"/>
  <c r="K190" i="3"/>
  <c r="L190" i="3"/>
  <c r="M190" i="3"/>
  <c r="H191" i="3"/>
  <c r="I191" i="3"/>
  <c r="J191" i="3"/>
  <c r="K191" i="3"/>
  <c r="L191" i="3"/>
  <c r="M191" i="3"/>
  <c r="H192" i="3"/>
  <c r="I192" i="3"/>
  <c r="J192" i="3"/>
  <c r="K192" i="3"/>
  <c r="L192" i="3"/>
  <c r="M192" i="3"/>
  <c r="H193" i="3"/>
  <c r="I193" i="3"/>
  <c r="J193" i="3"/>
  <c r="K193" i="3"/>
  <c r="L193" i="3"/>
  <c r="M193" i="3"/>
  <c r="H194" i="3"/>
  <c r="I194" i="3"/>
  <c r="J194" i="3"/>
  <c r="K194" i="3"/>
  <c r="L194" i="3"/>
  <c r="M194" i="3"/>
  <c r="H195" i="3"/>
  <c r="I195" i="3"/>
  <c r="J195" i="3"/>
  <c r="K195" i="3"/>
  <c r="L195" i="3"/>
  <c r="M195" i="3"/>
  <c r="H196" i="3"/>
  <c r="I196" i="3"/>
  <c r="J196" i="3"/>
  <c r="K196" i="3"/>
  <c r="L196" i="3"/>
  <c r="M196" i="3"/>
  <c r="H197" i="3"/>
  <c r="I197" i="3"/>
  <c r="J197" i="3"/>
  <c r="K197" i="3"/>
  <c r="L197" i="3"/>
  <c r="M197" i="3"/>
  <c r="H198" i="3"/>
  <c r="I198" i="3"/>
  <c r="J198" i="3"/>
  <c r="K198" i="3"/>
  <c r="L198" i="3"/>
  <c r="M198" i="3"/>
  <c r="H199" i="3"/>
  <c r="I199" i="3"/>
  <c r="J199" i="3"/>
  <c r="K199" i="3"/>
  <c r="L199" i="3"/>
  <c r="M199" i="3"/>
  <c r="H200" i="3"/>
  <c r="I200" i="3"/>
  <c r="J200" i="3"/>
  <c r="K200" i="3"/>
  <c r="L200" i="3"/>
  <c r="M200" i="3"/>
  <c r="H201" i="3"/>
  <c r="I201" i="3"/>
  <c r="J201" i="3"/>
  <c r="K201" i="3"/>
  <c r="L201" i="3"/>
  <c r="M201" i="3"/>
  <c r="H202" i="3"/>
  <c r="I202" i="3"/>
  <c r="J202" i="3"/>
  <c r="K202" i="3"/>
  <c r="L202" i="3"/>
  <c r="M202" i="3"/>
  <c r="H203" i="3"/>
  <c r="I203" i="3"/>
  <c r="J203" i="3"/>
  <c r="K203" i="3"/>
  <c r="L203" i="3"/>
  <c r="M203" i="3"/>
  <c r="H204" i="3"/>
  <c r="I204" i="3"/>
  <c r="J204" i="3"/>
  <c r="K204" i="3"/>
  <c r="L204" i="3"/>
  <c r="M204" i="3"/>
  <c r="H205" i="3"/>
  <c r="I205" i="3"/>
  <c r="J205" i="3"/>
  <c r="K205" i="3"/>
  <c r="L205" i="3"/>
  <c r="M205" i="3"/>
  <c r="M9" i="3"/>
  <c r="L9" i="3"/>
  <c r="K9" i="3"/>
  <c r="J9" i="3"/>
  <c r="I9" i="3"/>
  <c r="H9" i="3"/>
  <c r="I7" i="3"/>
  <c r="J7" i="3"/>
  <c r="K7" i="3"/>
  <c r="L7" i="3"/>
  <c r="M7" i="3"/>
  <c r="I8" i="3"/>
  <c r="J8" i="3"/>
  <c r="K8" i="3"/>
  <c r="L8" i="3"/>
  <c r="M8" i="3"/>
  <c r="H8" i="3"/>
  <c r="H7" i="3"/>
  <c r="D2" i="3"/>
  <c r="E2" i="3"/>
  <c r="F2" i="3"/>
  <c r="G2" i="3"/>
  <c r="H2" i="3"/>
  <c r="I2" i="3"/>
  <c r="J2" i="3"/>
  <c r="K2" i="3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I14" i="2"/>
  <c r="J14" i="2"/>
  <c r="K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L339" i="2"/>
  <c r="L340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M339" i="2"/>
  <c r="M340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N339" i="2"/>
  <c r="N340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I36" i="1"/>
  <c r="I37" i="1"/>
  <c r="I38" i="1"/>
  <c r="I39" i="1"/>
  <c r="J39" i="1"/>
  <c r="I40" i="1"/>
  <c r="I41" i="1"/>
  <c r="I42" i="1"/>
  <c r="I43" i="1"/>
  <c r="J43" i="1"/>
  <c r="I44" i="1"/>
  <c r="I45" i="1"/>
  <c r="I46" i="1"/>
  <c r="J46" i="1"/>
  <c r="I47" i="1"/>
  <c r="J47" i="1"/>
  <c r="I48" i="1"/>
  <c r="I35" i="1"/>
  <c r="I3" i="1"/>
  <c r="I4" i="1"/>
  <c r="I5" i="1"/>
  <c r="I6" i="1"/>
  <c r="J6" i="1"/>
  <c r="I7" i="1"/>
  <c r="I8" i="1"/>
  <c r="I9" i="1"/>
  <c r="I10" i="1"/>
  <c r="J10" i="1"/>
  <c r="I11" i="1"/>
  <c r="I12" i="1"/>
  <c r="I13" i="1"/>
  <c r="I14" i="1"/>
  <c r="J14" i="1"/>
  <c r="I15" i="1"/>
  <c r="I16" i="1"/>
  <c r="I17" i="1"/>
  <c r="I18" i="1"/>
  <c r="J18" i="1"/>
  <c r="I19" i="1"/>
  <c r="I20" i="1"/>
  <c r="I21" i="1"/>
  <c r="I22" i="1"/>
  <c r="J22" i="1"/>
  <c r="I23" i="1"/>
  <c r="I24" i="1"/>
  <c r="I25" i="1"/>
  <c r="I26" i="1"/>
  <c r="J26" i="1"/>
  <c r="I27" i="1"/>
  <c r="I28" i="1"/>
  <c r="I29" i="1"/>
  <c r="I30" i="1"/>
  <c r="J30" i="1"/>
  <c r="I31" i="1"/>
  <c r="I32" i="1"/>
  <c r="I33" i="1"/>
  <c r="I34" i="1"/>
  <c r="J34" i="1"/>
  <c r="J38" i="1"/>
  <c r="J42" i="1"/>
  <c r="I49" i="1"/>
  <c r="I50" i="1"/>
  <c r="J50" i="1"/>
  <c r="I51" i="1"/>
  <c r="I52" i="1"/>
  <c r="I53" i="1"/>
  <c r="I54" i="1"/>
  <c r="J54" i="1"/>
  <c r="I55" i="1"/>
  <c r="I56" i="1"/>
  <c r="I57" i="1"/>
  <c r="I58" i="1"/>
  <c r="J58" i="1"/>
  <c r="I59" i="1"/>
  <c r="I60" i="1"/>
  <c r="I61" i="1"/>
  <c r="I62" i="1"/>
  <c r="J62" i="1"/>
  <c r="I63" i="1"/>
  <c r="I64" i="1"/>
  <c r="I65" i="1"/>
  <c r="I66" i="1"/>
  <c r="J66" i="1"/>
  <c r="I67" i="1"/>
  <c r="I68" i="1"/>
  <c r="I69" i="1"/>
  <c r="I70" i="1"/>
  <c r="J70" i="1"/>
  <c r="I71" i="1"/>
  <c r="I72" i="1"/>
  <c r="I73" i="1"/>
  <c r="I74" i="1"/>
  <c r="J74" i="1"/>
  <c r="I75" i="1"/>
  <c r="I76" i="1"/>
  <c r="I77" i="1"/>
  <c r="I78" i="1"/>
  <c r="J78" i="1"/>
  <c r="I79" i="1"/>
  <c r="I80" i="1"/>
  <c r="I81" i="1"/>
  <c r="I82" i="1"/>
  <c r="J82" i="1"/>
  <c r="I83" i="1"/>
  <c r="I84" i="1"/>
  <c r="I85" i="1"/>
  <c r="I86" i="1"/>
  <c r="J86" i="1"/>
  <c r="I87" i="1"/>
  <c r="I88" i="1"/>
  <c r="I89" i="1"/>
  <c r="I90" i="1"/>
  <c r="I91" i="1"/>
  <c r="I92" i="1"/>
  <c r="I93" i="1"/>
  <c r="I94" i="1"/>
  <c r="I95" i="1"/>
  <c r="I96" i="1"/>
  <c r="I97" i="1"/>
  <c r="I98" i="1"/>
  <c r="J98" i="1"/>
  <c r="I99" i="1"/>
  <c r="I100" i="1"/>
  <c r="I101" i="1"/>
  <c r="I102" i="1"/>
  <c r="J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J114" i="1"/>
  <c r="I115" i="1"/>
  <c r="I116" i="1"/>
  <c r="I117" i="1"/>
  <c r="I118" i="1"/>
  <c r="J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J130" i="1"/>
  <c r="I131" i="1"/>
  <c r="I132" i="1"/>
  <c r="I133" i="1"/>
  <c r="I134" i="1"/>
  <c r="J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J146" i="1"/>
  <c r="I147" i="1"/>
  <c r="I148" i="1"/>
  <c r="I149" i="1"/>
  <c r="I150" i="1"/>
  <c r="J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J162" i="1"/>
  <c r="I163" i="1"/>
  <c r="I164" i="1"/>
  <c r="I165" i="1"/>
  <c r="I166" i="1"/>
  <c r="J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J178" i="1"/>
  <c r="I179" i="1"/>
  <c r="I180" i="1"/>
  <c r="I181" i="1"/>
  <c r="I182" i="1"/>
  <c r="J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J194" i="1"/>
  <c r="I195" i="1"/>
  <c r="I196" i="1"/>
  <c r="I197" i="1"/>
  <c r="I198" i="1"/>
  <c r="J198" i="1"/>
  <c r="I199" i="1"/>
  <c r="I200" i="1"/>
  <c r="I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J90" i="1"/>
  <c r="H91" i="1"/>
  <c r="H92" i="1"/>
  <c r="H93" i="1"/>
  <c r="H94" i="1"/>
  <c r="J94" i="1"/>
  <c r="H95" i="1"/>
  <c r="H96" i="1"/>
  <c r="H97" i="1"/>
  <c r="H98" i="1"/>
  <c r="H99" i="1"/>
  <c r="H100" i="1"/>
  <c r="H101" i="1"/>
  <c r="H102" i="1"/>
  <c r="H103" i="1"/>
  <c r="H104" i="1"/>
  <c r="H105" i="1"/>
  <c r="H106" i="1"/>
  <c r="J106" i="1"/>
  <c r="H107" i="1"/>
  <c r="H108" i="1"/>
  <c r="H109" i="1"/>
  <c r="H110" i="1"/>
  <c r="J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J122" i="1"/>
  <c r="H123" i="1"/>
  <c r="H124" i="1"/>
  <c r="H125" i="1"/>
  <c r="H126" i="1"/>
  <c r="J126" i="1"/>
  <c r="H127" i="1"/>
  <c r="J127" i="1"/>
  <c r="H128" i="1"/>
  <c r="H129" i="1"/>
  <c r="H130" i="1"/>
  <c r="H131" i="1"/>
  <c r="J131" i="1"/>
  <c r="H132" i="1"/>
  <c r="H133" i="1"/>
  <c r="H134" i="1"/>
  <c r="H135" i="1"/>
  <c r="J135" i="1"/>
  <c r="H136" i="1"/>
  <c r="H137" i="1"/>
  <c r="H138" i="1"/>
  <c r="J138" i="1"/>
  <c r="H139" i="1"/>
  <c r="J139" i="1"/>
  <c r="H140" i="1"/>
  <c r="H141" i="1"/>
  <c r="H142" i="1"/>
  <c r="J142" i="1"/>
  <c r="H143" i="1"/>
  <c r="J143" i="1"/>
  <c r="H144" i="1"/>
  <c r="H145" i="1"/>
  <c r="H146" i="1"/>
  <c r="H147" i="1"/>
  <c r="J147" i="1"/>
  <c r="H148" i="1"/>
  <c r="H149" i="1"/>
  <c r="H150" i="1"/>
  <c r="H151" i="1"/>
  <c r="J151" i="1"/>
  <c r="H152" i="1"/>
  <c r="H153" i="1"/>
  <c r="H154" i="1"/>
  <c r="J154" i="1"/>
  <c r="H155" i="1"/>
  <c r="J155" i="1"/>
  <c r="H156" i="1"/>
  <c r="H157" i="1"/>
  <c r="H158" i="1"/>
  <c r="J158" i="1"/>
  <c r="H159" i="1"/>
  <c r="J159" i="1"/>
  <c r="H160" i="1"/>
  <c r="H161" i="1"/>
  <c r="H162" i="1"/>
  <c r="H163" i="1"/>
  <c r="J163" i="1"/>
  <c r="H164" i="1"/>
  <c r="H165" i="1"/>
  <c r="H166" i="1"/>
  <c r="H167" i="1"/>
  <c r="J167" i="1"/>
  <c r="H168" i="1"/>
  <c r="H169" i="1"/>
  <c r="H170" i="1"/>
  <c r="J170" i="1"/>
  <c r="H171" i="1"/>
  <c r="J171" i="1"/>
  <c r="H172" i="1"/>
  <c r="H173" i="1"/>
  <c r="H174" i="1"/>
  <c r="J174" i="1"/>
  <c r="H175" i="1"/>
  <c r="J175" i="1"/>
  <c r="H176" i="1"/>
  <c r="H177" i="1"/>
  <c r="H178" i="1"/>
  <c r="H179" i="1"/>
  <c r="J179" i="1"/>
  <c r="H180" i="1"/>
  <c r="H181" i="1"/>
  <c r="H182" i="1"/>
  <c r="H183" i="1"/>
  <c r="J183" i="1"/>
  <c r="H184" i="1"/>
  <c r="H185" i="1"/>
  <c r="H186" i="1"/>
  <c r="J186" i="1"/>
  <c r="H187" i="1"/>
  <c r="J187" i="1"/>
  <c r="H188" i="1"/>
  <c r="H189" i="1"/>
  <c r="H190" i="1"/>
  <c r="J190" i="1"/>
  <c r="H191" i="1"/>
  <c r="J191" i="1"/>
  <c r="H192" i="1"/>
  <c r="H193" i="1"/>
  <c r="H194" i="1"/>
  <c r="H195" i="1"/>
  <c r="H196" i="1"/>
  <c r="H197" i="1"/>
  <c r="H198" i="1"/>
  <c r="H199" i="1"/>
  <c r="H200" i="1"/>
  <c r="H2" i="1"/>
  <c r="J3" i="1"/>
  <c r="J4" i="1"/>
  <c r="J5" i="1"/>
  <c r="J7" i="1"/>
  <c r="J8" i="1"/>
  <c r="J9" i="1"/>
  <c r="J11" i="1"/>
  <c r="J12" i="1"/>
  <c r="J13" i="1"/>
  <c r="J15" i="1"/>
  <c r="J16" i="1"/>
  <c r="J17" i="1"/>
  <c r="J19" i="1"/>
  <c r="J20" i="1"/>
  <c r="J21" i="1"/>
  <c r="J23" i="1"/>
  <c r="J24" i="1"/>
  <c r="J25" i="1"/>
  <c r="J27" i="1"/>
  <c r="J28" i="1"/>
  <c r="J29" i="1"/>
  <c r="J31" i="1"/>
  <c r="J32" i="1"/>
  <c r="J33" i="1"/>
  <c r="J35" i="1"/>
  <c r="J36" i="1"/>
  <c r="J37" i="1"/>
  <c r="J40" i="1"/>
  <c r="J41" i="1"/>
  <c r="J44" i="1"/>
  <c r="J45" i="1"/>
  <c r="J48" i="1"/>
  <c r="J49" i="1"/>
  <c r="J51" i="1"/>
  <c r="J52" i="1"/>
  <c r="J53" i="1"/>
  <c r="J55" i="1"/>
  <c r="J56" i="1"/>
  <c r="J57" i="1"/>
  <c r="J59" i="1"/>
  <c r="J60" i="1"/>
  <c r="J61" i="1"/>
  <c r="J63" i="1"/>
  <c r="J64" i="1"/>
  <c r="J65" i="1"/>
  <c r="J67" i="1"/>
  <c r="J68" i="1"/>
  <c r="J69" i="1"/>
  <c r="J71" i="1"/>
  <c r="J72" i="1"/>
  <c r="J73" i="1"/>
  <c r="J75" i="1"/>
  <c r="J76" i="1"/>
  <c r="J77" i="1"/>
  <c r="J79" i="1"/>
  <c r="J80" i="1"/>
  <c r="J81" i="1"/>
  <c r="J83" i="1"/>
  <c r="J84" i="1"/>
  <c r="J85" i="1"/>
  <c r="J87" i="1"/>
  <c r="J88" i="1"/>
  <c r="J89" i="1"/>
  <c r="J91" i="1"/>
  <c r="J92" i="1"/>
  <c r="J93" i="1"/>
  <c r="J95" i="1"/>
  <c r="J96" i="1"/>
  <c r="J97" i="1"/>
  <c r="J99" i="1"/>
  <c r="J100" i="1"/>
  <c r="J101" i="1"/>
  <c r="J103" i="1"/>
  <c r="J104" i="1"/>
  <c r="J105" i="1"/>
  <c r="J107" i="1"/>
  <c r="J108" i="1"/>
  <c r="J109" i="1"/>
  <c r="J111" i="1"/>
  <c r="J112" i="1"/>
  <c r="J113" i="1"/>
  <c r="J115" i="1"/>
  <c r="J116" i="1"/>
  <c r="J117" i="1"/>
  <c r="J119" i="1"/>
  <c r="J120" i="1"/>
  <c r="J121" i="1"/>
  <c r="J123" i="1"/>
  <c r="J124" i="1"/>
  <c r="J125" i="1"/>
  <c r="J128" i="1"/>
  <c r="J129" i="1"/>
  <c r="J132" i="1"/>
  <c r="J133" i="1"/>
  <c r="J136" i="1"/>
  <c r="J137" i="1"/>
  <c r="J140" i="1"/>
  <c r="J141" i="1"/>
  <c r="J144" i="1"/>
  <c r="J145" i="1"/>
  <c r="J148" i="1"/>
  <c r="J149" i="1"/>
  <c r="J152" i="1"/>
  <c r="J153" i="1"/>
  <c r="J156" i="1"/>
  <c r="J157" i="1"/>
  <c r="J160" i="1"/>
  <c r="J161" i="1"/>
  <c r="J164" i="1"/>
  <c r="J165" i="1"/>
  <c r="J168" i="1"/>
  <c r="J169" i="1"/>
  <c r="J172" i="1"/>
  <c r="J173" i="1"/>
  <c r="J176" i="1"/>
  <c r="J177" i="1"/>
  <c r="J180" i="1"/>
  <c r="J181" i="1"/>
  <c r="J184" i="1"/>
  <c r="J185" i="1"/>
  <c r="J188" i="1"/>
  <c r="J189" i="1"/>
  <c r="J192" i="1"/>
  <c r="J193" i="1"/>
  <c r="J196" i="1"/>
  <c r="J197" i="1"/>
  <c r="J200" i="1"/>
  <c r="J199" i="1"/>
  <c r="J195" i="1"/>
</calcChain>
</file>

<file path=xl/sharedStrings.xml><?xml version="1.0" encoding="utf-8"?>
<sst xmlns="http://schemas.openxmlformats.org/spreadsheetml/2006/main" count="79" uniqueCount="52">
  <si>
    <t>Frames</t>
  </si>
  <si>
    <t>RTh X</t>
  </si>
  <si>
    <t>RTh Y</t>
  </si>
  <si>
    <t>RKn X</t>
  </si>
  <si>
    <t>RKn Y</t>
  </si>
  <si>
    <t>RSh X</t>
  </si>
  <si>
    <t>RSh Y</t>
  </si>
  <si>
    <t>Thigh Angle</t>
  </si>
  <si>
    <t>Shank Angle</t>
  </si>
  <si>
    <t>Knee Angle</t>
  </si>
  <si>
    <t>a</t>
  </si>
  <si>
    <t>b</t>
  </si>
  <si>
    <t>Residual (unfilt-pass2)</t>
  </si>
  <si>
    <t>Right Toe Z  (+ up)(mm)</t>
  </si>
  <si>
    <t>Right Toe Y - AP (+ anterior) (mm)</t>
  </si>
  <si>
    <t>Right Toe X - (+to right) (mm)</t>
  </si>
  <si>
    <t>Time (s)</t>
  </si>
  <si>
    <t>Frame</t>
  </si>
  <si>
    <t>Pass 2 (reversed)</t>
  </si>
  <si>
    <t>Pass 1</t>
  </si>
  <si>
    <t>Single Pass</t>
  </si>
  <si>
    <t>Raw Data</t>
  </si>
  <si>
    <t>Σ of coefficients</t>
  </si>
  <si>
    <t>b2</t>
  </si>
  <si>
    <t>b1</t>
  </si>
  <si>
    <t>a2</t>
  </si>
  <si>
    <t>a1</t>
  </si>
  <si>
    <t>a0</t>
  </si>
  <si>
    <t>Ω_c</t>
  </si>
  <si>
    <t>Correction Factor, C</t>
  </si>
  <si>
    <t>Cutoff Freq, f_c (Hz)</t>
  </si>
  <si>
    <t>Sampling Freq, f_s (Hz)</t>
  </si>
  <si>
    <t>Number of Passes (P)</t>
  </si>
  <si>
    <t># of passes (P)</t>
  </si>
  <si>
    <t>Samp_Freq</t>
  </si>
  <si>
    <t>Cutoff Freq</t>
  </si>
  <si>
    <t>RTh X_pass1</t>
  </si>
  <si>
    <t>RTh Y_pass1</t>
  </si>
  <si>
    <t>RKn X_pass1</t>
  </si>
  <si>
    <t>RKn Y_pass1</t>
  </si>
  <si>
    <t>RSh X_pass1</t>
  </si>
  <si>
    <t>RSh Y_pass1</t>
  </si>
  <si>
    <t>RTh X_pass2</t>
  </si>
  <si>
    <t>RTh Y_pass2</t>
  </si>
  <si>
    <t>RKn X_pass2</t>
  </si>
  <si>
    <t>RKn Y_pass2</t>
  </si>
  <si>
    <t>RSh X_pass2</t>
  </si>
  <si>
    <t>RSh Y_pass2</t>
  </si>
  <si>
    <t>Knee flexion at IC</t>
  </si>
  <si>
    <t>Peak knee flexion</t>
  </si>
  <si>
    <t>Knee flexion ROM</t>
  </si>
  <si>
    <t>IC Frame = 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</si>
</sst>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404040"/>
      <name val="Menlo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19" fillId="0" borderId="0" xfId="0" applyFont="1" applyBorder="1"/>
    <xf numFmtId="0" fontId="20" fillId="0" borderId="0" xfId="0" applyFont="1" applyBorder="1"/>
    <xf numFmtId="0" fontId="19" fillId="0" borderId="10" xfId="0" applyFont="1" applyBorder="1"/>
    <xf numFmtId="0" fontId="20" fillId="0" borderId="11" xfId="0" applyFont="1" applyBorder="1"/>
    <xf numFmtId="0" fontId="19" fillId="0" borderId="12" xfId="0" applyFont="1" applyBorder="1"/>
    <xf numFmtId="0" fontId="21" fillId="0" borderId="13" xfId="0" applyFont="1" applyBorder="1"/>
    <xf numFmtId="0" fontId="19" fillId="0" borderId="14" xfId="0" applyFont="1" applyBorder="1"/>
    <xf numFmtId="0" fontId="19" fillId="0" borderId="12" xfId="0" applyFont="1" applyFill="1" applyBorder="1"/>
    <xf numFmtId="0" fontId="20" fillId="0" borderId="13" xfId="0" applyFont="1" applyBorder="1"/>
    <xf numFmtId="0" fontId="19" fillId="0" borderId="15" xfId="0" applyFont="1" applyBorder="1"/>
    <xf numFmtId="0" fontId="20" fillId="0" borderId="16" xfId="0" applyFont="1" applyBorder="1"/>
    <xf numFmtId="0" fontId="22" fillId="0" borderId="0" xfId="0" applyFont="1" applyBorder="1"/>
    <xf numFmtId="0" fontId="22" fillId="0" borderId="0" xfId="0" applyFont="1" applyFill="1" applyBorder="1"/>
    <xf numFmtId="0" fontId="0" fillId="33" borderId="0" xfId="0" applyFill="1"/>
    <xf numFmtId="0" fontId="23" fillId="34" borderId="0" xfId="0" applyFont="1" applyFill="1" applyBorder="1"/>
    <xf numFmtId="0" fontId="23" fillId="34" borderId="0" xfId="0" applyFont="1" applyFill="1" applyBorder="1"/>
    <xf numFmtId="0" fontId="23" fillId="34" borderId="0" xfId="0" applyFont="1" applyFill="1"/>
    <xf numFmtId="0" fontId="23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7099663757694"/>
          <c:y val="0.10412160091218342"/>
          <c:w val="0.82896346519447495"/>
          <c:h val="0.771372992458594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UR_R!$J$1</c:f>
              <c:strCache>
                <c:ptCount val="1"/>
                <c:pt idx="0">
                  <c:v>Knee 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UR_R!$A$2:$A$200</c:f>
              <c:numCache>
                <c:formatCode>General</c:formatCode>
                <c:ptCount val="199"/>
                <c:pt idx="0">
                  <c:v>355</c:v>
                </c:pt>
                <c:pt idx="1">
                  <c:v>356</c:v>
                </c:pt>
                <c:pt idx="2">
                  <c:v>357</c:v>
                </c:pt>
                <c:pt idx="3">
                  <c:v>358</c:v>
                </c:pt>
                <c:pt idx="4">
                  <c:v>359</c:v>
                </c:pt>
                <c:pt idx="5">
                  <c:v>360</c:v>
                </c:pt>
                <c:pt idx="6">
                  <c:v>361</c:v>
                </c:pt>
                <c:pt idx="7">
                  <c:v>362</c:v>
                </c:pt>
                <c:pt idx="8">
                  <c:v>363</c:v>
                </c:pt>
                <c:pt idx="9">
                  <c:v>364</c:v>
                </c:pt>
                <c:pt idx="10">
                  <c:v>365</c:v>
                </c:pt>
                <c:pt idx="11">
                  <c:v>366</c:v>
                </c:pt>
                <c:pt idx="12">
                  <c:v>367</c:v>
                </c:pt>
                <c:pt idx="13">
                  <c:v>368</c:v>
                </c:pt>
                <c:pt idx="14">
                  <c:v>369</c:v>
                </c:pt>
                <c:pt idx="15">
                  <c:v>370</c:v>
                </c:pt>
                <c:pt idx="16">
                  <c:v>371</c:v>
                </c:pt>
                <c:pt idx="17">
                  <c:v>372</c:v>
                </c:pt>
                <c:pt idx="18">
                  <c:v>373</c:v>
                </c:pt>
                <c:pt idx="19">
                  <c:v>374</c:v>
                </c:pt>
                <c:pt idx="20">
                  <c:v>375</c:v>
                </c:pt>
                <c:pt idx="21">
                  <c:v>376</c:v>
                </c:pt>
                <c:pt idx="22">
                  <c:v>377</c:v>
                </c:pt>
                <c:pt idx="23">
                  <c:v>378</c:v>
                </c:pt>
                <c:pt idx="24">
                  <c:v>379</c:v>
                </c:pt>
                <c:pt idx="25">
                  <c:v>380</c:v>
                </c:pt>
                <c:pt idx="26">
                  <c:v>381</c:v>
                </c:pt>
                <c:pt idx="27">
                  <c:v>382</c:v>
                </c:pt>
                <c:pt idx="28">
                  <c:v>383</c:v>
                </c:pt>
                <c:pt idx="29">
                  <c:v>384</c:v>
                </c:pt>
                <c:pt idx="30">
                  <c:v>385</c:v>
                </c:pt>
                <c:pt idx="31">
                  <c:v>386</c:v>
                </c:pt>
                <c:pt idx="32">
                  <c:v>387</c:v>
                </c:pt>
                <c:pt idx="33">
                  <c:v>388</c:v>
                </c:pt>
                <c:pt idx="34">
                  <c:v>389</c:v>
                </c:pt>
                <c:pt idx="35">
                  <c:v>390</c:v>
                </c:pt>
                <c:pt idx="36">
                  <c:v>391</c:v>
                </c:pt>
                <c:pt idx="37">
                  <c:v>392</c:v>
                </c:pt>
                <c:pt idx="38">
                  <c:v>393</c:v>
                </c:pt>
                <c:pt idx="39">
                  <c:v>394</c:v>
                </c:pt>
                <c:pt idx="40">
                  <c:v>395</c:v>
                </c:pt>
                <c:pt idx="41">
                  <c:v>396</c:v>
                </c:pt>
                <c:pt idx="42">
                  <c:v>397</c:v>
                </c:pt>
                <c:pt idx="43">
                  <c:v>398</c:v>
                </c:pt>
                <c:pt idx="44">
                  <c:v>399</c:v>
                </c:pt>
                <c:pt idx="45">
                  <c:v>400</c:v>
                </c:pt>
                <c:pt idx="46">
                  <c:v>401</c:v>
                </c:pt>
                <c:pt idx="47">
                  <c:v>402</c:v>
                </c:pt>
                <c:pt idx="48">
                  <c:v>403</c:v>
                </c:pt>
                <c:pt idx="49">
                  <c:v>404</c:v>
                </c:pt>
                <c:pt idx="50">
                  <c:v>405</c:v>
                </c:pt>
                <c:pt idx="51">
                  <c:v>406</c:v>
                </c:pt>
                <c:pt idx="52">
                  <c:v>407</c:v>
                </c:pt>
                <c:pt idx="53">
                  <c:v>408</c:v>
                </c:pt>
                <c:pt idx="54">
                  <c:v>409</c:v>
                </c:pt>
                <c:pt idx="55">
                  <c:v>410</c:v>
                </c:pt>
                <c:pt idx="56">
                  <c:v>411</c:v>
                </c:pt>
                <c:pt idx="57">
                  <c:v>412</c:v>
                </c:pt>
                <c:pt idx="58">
                  <c:v>413</c:v>
                </c:pt>
                <c:pt idx="59">
                  <c:v>414</c:v>
                </c:pt>
                <c:pt idx="60">
                  <c:v>415</c:v>
                </c:pt>
                <c:pt idx="61">
                  <c:v>416</c:v>
                </c:pt>
                <c:pt idx="62">
                  <c:v>417</c:v>
                </c:pt>
                <c:pt idx="63">
                  <c:v>418</c:v>
                </c:pt>
                <c:pt idx="64">
                  <c:v>419</c:v>
                </c:pt>
                <c:pt idx="65">
                  <c:v>420</c:v>
                </c:pt>
                <c:pt idx="66">
                  <c:v>421</c:v>
                </c:pt>
                <c:pt idx="67">
                  <c:v>422</c:v>
                </c:pt>
                <c:pt idx="68">
                  <c:v>423</c:v>
                </c:pt>
                <c:pt idx="69">
                  <c:v>424</c:v>
                </c:pt>
                <c:pt idx="70">
                  <c:v>425</c:v>
                </c:pt>
                <c:pt idx="71">
                  <c:v>426</c:v>
                </c:pt>
                <c:pt idx="72">
                  <c:v>427</c:v>
                </c:pt>
                <c:pt idx="73">
                  <c:v>428</c:v>
                </c:pt>
                <c:pt idx="74">
                  <c:v>429</c:v>
                </c:pt>
                <c:pt idx="75">
                  <c:v>430</c:v>
                </c:pt>
                <c:pt idx="76">
                  <c:v>431</c:v>
                </c:pt>
                <c:pt idx="77">
                  <c:v>432</c:v>
                </c:pt>
                <c:pt idx="78">
                  <c:v>433</c:v>
                </c:pt>
                <c:pt idx="79">
                  <c:v>434</c:v>
                </c:pt>
                <c:pt idx="80">
                  <c:v>435</c:v>
                </c:pt>
                <c:pt idx="81">
                  <c:v>436</c:v>
                </c:pt>
                <c:pt idx="82">
                  <c:v>437</c:v>
                </c:pt>
                <c:pt idx="83">
                  <c:v>438</c:v>
                </c:pt>
                <c:pt idx="84">
                  <c:v>439</c:v>
                </c:pt>
                <c:pt idx="85">
                  <c:v>440</c:v>
                </c:pt>
                <c:pt idx="86">
                  <c:v>441</c:v>
                </c:pt>
                <c:pt idx="87">
                  <c:v>442</c:v>
                </c:pt>
                <c:pt idx="88">
                  <c:v>443</c:v>
                </c:pt>
                <c:pt idx="89">
                  <c:v>444</c:v>
                </c:pt>
                <c:pt idx="90">
                  <c:v>445</c:v>
                </c:pt>
                <c:pt idx="91">
                  <c:v>446</c:v>
                </c:pt>
                <c:pt idx="92">
                  <c:v>447</c:v>
                </c:pt>
                <c:pt idx="93">
                  <c:v>448</c:v>
                </c:pt>
                <c:pt idx="94">
                  <c:v>449</c:v>
                </c:pt>
                <c:pt idx="95">
                  <c:v>450</c:v>
                </c:pt>
                <c:pt idx="96">
                  <c:v>451</c:v>
                </c:pt>
                <c:pt idx="97">
                  <c:v>452</c:v>
                </c:pt>
                <c:pt idx="98">
                  <c:v>453</c:v>
                </c:pt>
                <c:pt idx="99">
                  <c:v>454</c:v>
                </c:pt>
                <c:pt idx="100">
                  <c:v>455</c:v>
                </c:pt>
                <c:pt idx="101">
                  <c:v>456</c:v>
                </c:pt>
                <c:pt idx="102">
                  <c:v>457</c:v>
                </c:pt>
                <c:pt idx="103">
                  <c:v>458</c:v>
                </c:pt>
                <c:pt idx="104">
                  <c:v>459</c:v>
                </c:pt>
                <c:pt idx="105">
                  <c:v>460</c:v>
                </c:pt>
                <c:pt idx="106">
                  <c:v>461</c:v>
                </c:pt>
                <c:pt idx="107">
                  <c:v>462</c:v>
                </c:pt>
                <c:pt idx="108">
                  <c:v>463</c:v>
                </c:pt>
                <c:pt idx="109">
                  <c:v>464</c:v>
                </c:pt>
                <c:pt idx="110">
                  <c:v>465</c:v>
                </c:pt>
                <c:pt idx="111">
                  <c:v>466</c:v>
                </c:pt>
                <c:pt idx="112">
                  <c:v>467</c:v>
                </c:pt>
                <c:pt idx="113">
                  <c:v>468</c:v>
                </c:pt>
                <c:pt idx="114">
                  <c:v>469</c:v>
                </c:pt>
                <c:pt idx="115">
                  <c:v>470</c:v>
                </c:pt>
                <c:pt idx="116">
                  <c:v>471</c:v>
                </c:pt>
                <c:pt idx="117">
                  <c:v>472</c:v>
                </c:pt>
                <c:pt idx="118">
                  <c:v>473</c:v>
                </c:pt>
                <c:pt idx="119">
                  <c:v>474</c:v>
                </c:pt>
                <c:pt idx="120">
                  <c:v>475</c:v>
                </c:pt>
                <c:pt idx="121">
                  <c:v>476</c:v>
                </c:pt>
                <c:pt idx="122">
                  <c:v>477</c:v>
                </c:pt>
                <c:pt idx="123">
                  <c:v>478</c:v>
                </c:pt>
                <c:pt idx="124">
                  <c:v>479</c:v>
                </c:pt>
                <c:pt idx="125">
                  <c:v>480</c:v>
                </c:pt>
                <c:pt idx="126">
                  <c:v>481</c:v>
                </c:pt>
                <c:pt idx="127">
                  <c:v>482</c:v>
                </c:pt>
                <c:pt idx="128">
                  <c:v>483</c:v>
                </c:pt>
                <c:pt idx="129">
                  <c:v>484</c:v>
                </c:pt>
                <c:pt idx="130">
                  <c:v>485</c:v>
                </c:pt>
                <c:pt idx="131">
                  <c:v>486</c:v>
                </c:pt>
                <c:pt idx="132">
                  <c:v>487</c:v>
                </c:pt>
                <c:pt idx="133">
                  <c:v>488</c:v>
                </c:pt>
                <c:pt idx="134">
                  <c:v>489</c:v>
                </c:pt>
                <c:pt idx="135">
                  <c:v>490</c:v>
                </c:pt>
                <c:pt idx="136">
                  <c:v>491</c:v>
                </c:pt>
                <c:pt idx="137">
                  <c:v>492</c:v>
                </c:pt>
                <c:pt idx="138">
                  <c:v>493</c:v>
                </c:pt>
                <c:pt idx="139">
                  <c:v>494</c:v>
                </c:pt>
                <c:pt idx="140">
                  <c:v>495</c:v>
                </c:pt>
                <c:pt idx="141">
                  <c:v>496</c:v>
                </c:pt>
                <c:pt idx="142">
                  <c:v>497</c:v>
                </c:pt>
                <c:pt idx="143">
                  <c:v>498</c:v>
                </c:pt>
                <c:pt idx="144">
                  <c:v>499</c:v>
                </c:pt>
                <c:pt idx="145">
                  <c:v>500</c:v>
                </c:pt>
                <c:pt idx="146">
                  <c:v>501</c:v>
                </c:pt>
                <c:pt idx="147">
                  <c:v>502</c:v>
                </c:pt>
                <c:pt idx="148">
                  <c:v>503</c:v>
                </c:pt>
                <c:pt idx="149">
                  <c:v>504</c:v>
                </c:pt>
                <c:pt idx="150">
                  <c:v>505</c:v>
                </c:pt>
                <c:pt idx="151">
                  <c:v>506</c:v>
                </c:pt>
                <c:pt idx="152">
                  <c:v>507</c:v>
                </c:pt>
                <c:pt idx="153">
                  <c:v>508</c:v>
                </c:pt>
                <c:pt idx="154">
                  <c:v>509</c:v>
                </c:pt>
                <c:pt idx="155">
                  <c:v>510</c:v>
                </c:pt>
                <c:pt idx="156">
                  <c:v>511</c:v>
                </c:pt>
                <c:pt idx="157">
                  <c:v>512</c:v>
                </c:pt>
                <c:pt idx="158">
                  <c:v>513</c:v>
                </c:pt>
                <c:pt idx="159">
                  <c:v>514</c:v>
                </c:pt>
                <c:pt idx="160">
                  <c:v>515</c:v>
                </c:pt>
                <c:pt idx="161">
                  <c:v>516</c:v>
                </c:pt>
                <c:pt idx="162">
                  <c:v>517</c:v>
                </c:pt>
                <c:pt idx="163">
                  <c:v>518</c:v>
                </c:pt>
                <c:pt idx="164">
                  <c:v>519</c:v>
                </c:pt>
                <c:pt idx="165">
                  <c:v>520</c:v>
                </c:pt>
                <c:pt idx="166">
                  <c:v>521</c:v>
                </c:pt>
                <c:pt idx="167">
                  <c:v>522</c:v>
                </c:pt>
                <c:pt idx="168">
                  <c:v>523</c:v>
                </c:pt>
                <c:pt idx="169">
                  <c:v>524</c:v>
                </c:pt>
                <c:pt idx="170">
                  <c:v>525</c:v>
                </c:pt>
                <c:pt idx="171">
                  <c:v>526</c:v>
                </c:pt>
                <c:pt idx="172">
                  <c:v>527</c:v>
                </c:pt>
                <c:pt idx="173">
                  <c:v>528</c:v>
                </c:pt>
                <c:pt idx="174">
                  <c:v>529</c:v>
                </c:pt>
                <c:pt idx="175">
                  <c:v>530</c:v>
                </c:pt>
                <c:pt idx="176">
                  <c:v>531</c:v>
                </c:pt>
                <c:pt idx="177">
                  <c:v>532</c:v>
                </c:pt>
                <c:pt idx="178">
                  <c:v>533</c:v>
                </c:pt>
                <c:pt idx="179">
                  <c:v>534</c:v>
                </c:pt>
                <c:pt idx="180">
                  <c:v>535</c:v>
                </c:pt>
                <c:pt idx="181">
                  <c:v>536</c:v>
                </c:pt>
                <c:pt idx="182">
                  <c:v>537</c:v>
                </c:pt>
                <c:pt idx="183">
                  <c:v>538</c:v>
                </c:pt>
                <c:pt idx="184">
                  <c:v>539</c:v>
                </c:pt>
                <c:pt idx="185">
                  <c:v>540</c:v>
                </c:pt>
                <c:pt idx="186">
                  <c:v>541</c:v>
                </c:pt>
                <c:pt idx="187">
                  <c:v>542</c:v>
                </c:pt>
                <c:pt idx="188">
                  <c:v>543</c:v>
                </c:pt>
                <c:pt idx="189">
                  <c:v>544</c:v>
                </c:pt>
                <c:pt idx="190">
                  <c:v>545</c:v>
                </c:pt>
                <c:pt idx="191">
                  <c:v>546</c:v>
                </c:pt>
                <c:pt idx="192">
                  <c:v>547</c:v>
                </c:pt>
                <c:pt idx="193">
                  <c:v>548</c:v>
                </c:pt>
                <c:pt idx="194">
                  <c:v>549</c:v>
                </c:pt>
                <c:pt idx="195">
                  <c:v>550</c:v>
                </c:pt>
                <c:pt idx="196">
                  <c:v>551</c:v>
                </c:pt>
                <c:pt idx="197">
                  <c:v>552</c:v>
                </c:pt>
                <c:pt idx="198">
                  <c:v>553</c:v>
                </c:pt>
              </c:numCache>
            </c:numRef>
          </c:xVal>
          <c:yVal>
            <c:numRef>
              <c:f>UR_R!$J$2:$J$201</c:f>
              <c:numCache>
                <c:formatCode>General</c:formatCode>
                <c:ptCount val="200"/>
                <c:pt idx="0">
                  <c:v>-48.114332854896517</c:v>
                </c:pt>
                <c:pt idx="1">
                  <c:v>-47.583788996772441</c:v>
                </c:pt>
                <c:pt idx="2">
                  <c:v>-46.234393339213398</c:v>
                </c:pt>
                <c:pt idx="3">
                  <c:v>-44.524122522220807</c:v>
                </c:pt>
                <c:pt idx="4">
                  <c:v>-43.146062016905745</c:v>
                </c:pt>
                <c:pt idx="5">
                  <c:v>-41.896978895148592</c:v>
                </c:pt>
                <c:pt idx="6">
                  <c:v>-40.587300232256354</c:v>
                </c:pt>
                <c:pt idx="7">
                  <c:v>-38.569158237932612</c:v>
                </c:pt>
                <c:pt idx="8">
                  <c:v>-36.953160684389914</c:v>
                </c:pt>
                <c:pt idx="9">
                  <c:v>-35.534189700419844</c:v>
                </c:pt>
                <c:pt idx="10">
                  <c:v>-33.761775556091408</c:v>
                </c:pt>
                <c:pt idx="11">
                  <c:v>-32.440705319190442</c:v>
                </c:pt>
                <c:pt idx="12">
                  <c:v>-31.350640657170402</c:v>
                </c:pt>
                <c:pt idx="13">
                  <c:v>-29.949676019179549</c:v>
                </c:pt>
                <c:pt idx="14">
                  <c:v>-28.884981532453622</c:v>
                </c:pt>
                <c:pt idx="15">
                  <c:v>-27.390906881459415</c:v>
                </c:pt>
                <c:pt idx="16">
                  <c:v>-26.274085857219902</c:v>
                </c:pt>
                <c:pt idx="17">
                  <c:v>-25.132778270180054</c:v>
                </c:pt>
                <c:pt idx="18">
                  <c:v>-23.691945111591806</c:v>
                </c:pt>
                <c:pt idx="19">
                  <c:v>-23.370633994969467</c:v>
                </c:pt>
                <c:pt idx="20">
                  <c:v>-22.341601504961304</c:v>
                </c:pt>
                <c:pt idx="21">
                  <c:v>-20.831465885583</c:v>
                </c:pt>
                <c:pt idx="22">
                  <c:v>-20.072880754013099</c:v>
                </c:pt>
                <c:pt idx="23">
                  <c:v>-19.584600393091179</c:v>
                </c:pt>
                <c:pt idx="24">
                  <c:v>-17.982202866409338</c:v>
                </c:pt>
                <c:pt idx="25">
                  <c:v>-17.36904309300283</c:v>
                </c:pt>
                <c:pt idx="26">
                  <c:v>-16.256005209679017</c:v>
                </c:pt>
                <c:pt idx="27">
                  <c:v>-15.779118448234073</c:v>
                </c:pt>
                <c:pt idx="28">
                  <c:v>-14.421954178917574</c:v>
                </c:pt>
                <c:pt idx="29">
                  <c:v>-13.35012627309834</c:v>
                </c:pt>
                <c:pt idx="30">
                  <c:v>-12.683674152874374</c:v>
                </c:pt>
                <c:pt idx="31">
                  <c:v>-12.121385675770952</c:v>
                </c:pt>
                <c:pt idx="32">
                  <c:v>-11.34730365445786</c:v>
                </c:pt>
                <c:pt idx="33">
                  <c:v>-10.659081943215185</c:v>
                </c:pt>
                <c:pt idx="34">
                  <c:v>-10.569063373604038</c:v>
                </c:pt>
                <c:pt idx="35">
                  <c:v>-9.7863831475913088</c:v>
                </c:pt>
                <c:pt idx="36">
                  <c:v>-9.1702303799424953</c:v>
                </c:pt>
                <c:pt idx="37">
                  <c:v>-9.244738492548322</c:v>
                </c:pt>
                <c:pt idx="38">
                  <c:v>-8.9212587781428851</c:v>
                </c:pt>
                <c:pt idx="39">
                  <c:v>-8.9389236875516787</c:v>
                </c:pt>
                <c:pt idx="40">
                  <c:v>-8.8416700324605557</c:v>
                </c:pt>
                <c:pt idx="41">
                  <c:v>-8.4800810407752323</c:v>
                </c:pt>
                <c:pt idx="42">
                  <c:v>-8.17937359564894</c:v>
                </c:pt>
                <c:pt idx="43">
                  <c:v>-7.6480460660826566</c:v>
                </c:pt>
                <c:pt idx="44">
                  <c:v>-8.0709053504602508</c:v>
                </c:pt>
                <c:pt idx="45">
                  <c:v>-7.3372159009588813</c:v>
                </c:pt>
                <c:pt idx="46">
                  <c:v>-9.5036107949191262</c:v>
                </c:pt>
                <c:pt idx="47">
                  <c:v>-14.876975195075119</c:v>
                </c:pt>
                <c:pt idx="48">
                  <c:v>-20.924251865606678</c:v>
                </c:pt>
                <c:pt idx="49">
                  <c:v>-27.546254357295069</c:v>
                </c:pt>
                <c:pt idx="50">
                  <c:v>-31.13868555135592</c:v>
                </c:pt>
                <c:pt idx="51">
                  <c:v>-31.892132202400433</c:v>
                </c:pt>
                <c:pt idx="52">
                  <c:v>-31.466074596775442</c:v>
                </c:pt>
                <c:pt idx="53">
                  <c:v>-28.141382714885836</c:v>
                </c:pt>
                <c:pt idx="54">
                  <c:v>-24.728861376227343</c:v>
                </c:pt>
                <c:pt idx="55">
                  <c:v>-25.57574297676085</c:v>
                </c:pt>
                <c:pt idx="56">
                  <c:v>-27.051817569194526</c:v>
                </c:pt>
                <c:pt idx="57">
                  <c:v>-30.654580340005367</c:v>
                </c:pt>
                <c:pt idx="58">
                  <c:v>-35.289483558388881</c:v>
                </c:pt>
                <c:pt idx="59">
                  <c:v>-39.755379909484162</c:v>
                </c:pt>
                <c:pt idx="60">
                  <c:v>-44.449350795817224</c:v>
                </c:pt>
                <c:pt idx="61">
                  <c:v>-49.499897053909713</c:v>
                </c:pt>
                <c:pt idx="62">
                  <c:v>-52.533052769774045</c:v>
                </c:pt>
                <c:pt idx="63">
                  <c:v>-53.390196634451016</c:v>
                </c:pt>
                <c:pt idx="64">
                  <c:v>-51.858403147507438</c:v>
                </c:pt>
                <c:pt idx="65">
                  <c:v>-50.62690005891109</c:v>
                </c:pt>
                <c:pt idx="66">
                  <c:v>-49.060748274477135</c:v>
                </c:pt>
                <c:pt idx="67">
                  <c:v>-47.649274971605564</c:v>
                </c:pt>
                <c:pt idx="68">
                  <c:v>-46.286918220359055</c:v>
                </c:pt>
                <c:pt idx="69">
                  <c:v>-45.358704411305311</c:v>
                </c:pt>
                <c:pt idx="70">
                  <c:v>-43.985171080091149</c:v>
                </c:pt>
                <c:pt idx="71">
                  <c:v>-43.283599189803681</c:v>
                </c:pt>
                <c:pt idx="72">
                  <c:v>-44.031940288918847</c:v>
                </c:pt>
                <c:pt idx="73">
                  <c:v>-44.876280947257257</c:v>
                </c:pt>
                <c:pt idx="74">
                  <c:v>-46.306988674158163</c:v>
                </c:pt>
                <c:pt idx="75">
                  <c:v>-47.667647059653746</c:v>
                </c:pt>
                <c:pt idx="76">
                  <c:v>-49.731657064703754</c:v>
                </c:pt>
                <c:pt idx="77">
                  <c:v>-51.090078140299525</c:v>
                </c:pt>
                <c:pt idx="78">
                  <c:v>-52.392677420636133</c:v>
                </c:pt>
                <c:pt idx="79">
                  <c:v>-53.064010195388811</c:v>
                </c:pt>
                <c:pt idx="80">
                  <c:v>-53.966102174931677</c:v>
                </c:pt>
                <c:pt idx="81">
                  <c:v>-54.390660326980722</c:v>
                </c:pt>
                <c:pt idx="82">
                  <c:v>-54.991971804517014</c:v>
                </c:pt>
                <c:pt idx="83">
                  <c:v>-55.687692596347617</c:v>
                </c:pt>
                <c:pt idx="84">
                  <c:v>-55.327885785261849</c:v>
                </c:pt>
                <c:pt idx="85">
                  <c:v>-55.665968748644808</c:v>
                </c:pt>
                <c:pt idx="86">
                  <c:v>-55.741212254659409</c:v>
                </c:pt>
                <c:pt idx="87">
                  <c:v>-55.811844852707523</c:v>
                </c:pt>
                <c:pt idx="88">
                  <c:v>-55.062140984705387</c:v>
                </c:pt>
                <c:pt idx="89">
                  <c:v>-54.469753312935353</c:v>
                </c:pt>
                <c:pt idx="90">
                  <c:v>-54.331082707788198</c:v>
                </c:pt>
                <c:pt idx="91">
                  <c:v>-54.000791593578541</c:v>
                </c:pt>
                <c:pt idx="92">
                  <c:v>-53.471036263782793</c:v>
                </c:pt>
                <c:pt idx="93">
                  <c:v>-53.62019123967049</c:v>
                </c:pt>
                <c:pt idx="94">
                  <c:v>-53.487598211832847</c:v>
                </c:pt>
                <c:pt idx="95">
                  <c:v>-53.279955157346834</c:v>
                </c:pt>
                <c:pt idx="96">
                  <c:v>-53.54711553610268</c:v>
                </c:pt>
                <c:pt idx="97">
                  <c:v>-53.398112862039753</c:v>
                </c:pt>
                <c:pt idx="98">
                  <c:v>-53.036952916165262</c:v>
                </c:pt>
                <c:pt idx="99">
                  <c:v>-53.226440427892641</c:v>
                </c:pt>
                <c:pt idx="100">
                  <c:v>-53.311475967084846</c:v>
                </c:pt>
                <c:pt idx="101">
                  <c:v>-53.991242551275079</c:v>
                </c:pt>
                <c:pt idx="102">
                  <c:v>-54.279214795918833</c:v>
                </c:pt>
                <c:pt idx="103">
                  <c:v>-53.922718352637858</c:v>
                </c:pt>
                <c:pt idx="104">
                  <c:v>-54.534169266248767</c:v>
                </c:pt>
                <c:pt idx="105">
                  <c:v>-54.656353910753097</c:v>
                </c:pt>
                <c:pt idx="106">
                  <c:v>-54.656353910753097</c:v>
                </c:pt>
                <c:pt idx="107">
                  <c:v>-54.644199064404233</c:v>
                </c:pt>
                <c:pt idx="108">
                  <c:v>-54.485618831862723</c:v>
                </c:pt>
                <c:pt idx="109">
                  <c:v>-54.303222496226851</c:v>
                </c:pt>
                <c:pt idx="110">
                  <c:v>-54.143860728102837</c:v>
                </c:pt>
                <c:pt idx="111">
                  <c:v>-53.92032561357135</c:v>
                </c:pt>
                <c:pt idx="112">
                  <c:v>-53.897012682174505</c:v>
                </c:pt>
                <c:pt idx="113">
                  <c:v>-53.694290960229225</c:v>
                </c:pt>
                <c:pt idx="114">
                  <c:v>-53.286587115367766</c:v>
                </c:pt>
                <c:pt idx="115">
                  <c:v>-53.193973654616656</c:v>
                </c:pt>
                <c:pt idx="116">
                  <c:v>-52.522452976412907</c:v>
                </c:pt>
                <c:pt idx="117">
                  <c:v>-52.441639902908804</c:v>
                </c:pt>
                <c:pt idx="118">
                  <c:v>-51.738134692923296</c:v>
                </c:pt>
                <c:pt idx="119">
                  <c:v>-51.878765080644655</c:v>
                </c:pt>
                <c:pt idx="120">
                  <c:v>-51.687313837870562</c:v>
                </c:pt>
                <c:pt idx="121">
                  <c:v>-51.128443828307226</c:v>
                </c:pt>
                <c:pt idx="122">
                  <c:v>-51.241860392466307</c:v>
                </c:pt>
                <c:pt idx="123">
                  <c:v>-50.500162695082167</c:v>
                </c:pt>
                <c:pt idx="124">
                  <c:v>-50.840051615291088</c:v>
                </c:pt>
                <c:pt idx="125">
                  <c:v>-50.647988101410064</c:v>
                </c:pt>
                <c:pt idx="126">
                  <c:v>-50.429282126510202</c:v>
                </c:pt>
                <c:pt idx="127">
                  <c:v>-49.889343352491949</c:v>
                </c:pt>
                <c:pt idx="128">
                  <c:v>-49.690900559274667</c:v>
                </c:pt>
                <c:pt idx="129">
                  <c:v>-48.81515124763915</c:v>
                </c:pt>
                <c:pt idx="130">
                  <c:v>-48.552852560880012</c:v>
                </c:pt>
                <c:pt idx="131">
                  <c:v>-48.395230127573512</c:v>
                </c:pt>
                <c:pt idx="132">
                  <c:v>-47.978173917298761</c:v>
                </c:pt>
                <c:pt idx="133">
                  <c:v>-47.407630357445072</c:v>
                </c:pt>
                <c:pt idx="134">
                  <c:v>-47.195173679522838</c:v>
                </c:pt>
                <c:pt idx="135">
                  <c:v>-46.329787480045667</c:v>
                </c:pt>
                <c:pt idx="136">
                  <c:v>-46.337429149406546</c:v>
                </c:pt>
                <c:pt idx="137">
                  <c:v>-46.119033446868187</c:v>
                </c:pt>
                <c:pt idx="138">
                  <c:v>-45.336645661269444</c:v>
                </c:pt>
                <c:pt idx="139">
                  <c:v>-44.911484202890676</c:v>
                </c:pt>
                <c:pt idx="140">
                  <c:v>-44.26743011603449</c:v>
                </c:pt>
                <c:pt idx="141">
                  <c:v>-43.710260294213484</c:v>
                </c:pt>
                <c:pt idx="142">
                  <c:v>-43.952993812159761</c:v>
                </c:pt>
                <c:pt idx="143">
                  <c:v>-43.308810715293205</c:v>
                </c:pt>
                <c:pt idx="144">
                  <c:v>-42.380363094804736</c:v>
                </c:pt>
                <c:pt idx="145">
                  <c:v>-42.518366599646001</c:v>
                </c:pt>
                <c:pt idx="146">
                  <c:v>-41.701187302005678</c:v>
                </c:pt>
                <c:pt idx="147">
                  <c:v>-41.594614586877697</c:v>
                </c:pt>
                <c:pt idx="148">
                  <c:v>-41.232532239784248</c:v>
                </c:pt>
                <c:pt idx="149">
                  <c:v>-40.842078994653193</c:v>
                </c:pt>
                <c:pt idx="150">
                  <c:v>-40.566045412180657</c:v>
                </c:pt>
                <c:pt idx="151">
                  <c:v>-40.510177538587371</c:v>
                </c:pt>
                <c:pt idx="152">
                  <c:v>-39.609732552266934</c:v>
                </c:pt>
                <c:pt idx="153">
                  <c:v>-40.032334759131075</c:v>
                </c:pt>
                <c:pt idx="154">
                  <c:v>-38.779323604086443</c:v>
                </c:pt>
                <c:pt idx="155">
                  <c:v>-38.626652572163678</c:v>
                </c:pt>
                <c:pt idx="156">
                  <c:v>-38.379519376314249</c:v>
                </c:pt>
                <c:pt idx="157">
                  <c:v>-37.718374938133621</c:v>
                </c:pt>
                <c:pt idx="158">
                  <c:v>-36.991487951558483</c:v>
                </c:pt>
                <c:pt idx="159">
                  <c:v>-36.891286101769168</c:v>
                </c:pt>
                <c:pt idx="160">
                  <c:v>-36.350310017345095</c:v>
                </c:pt>
                <c:pt idx="161">
                  <c:v>-35.810826104971298</c:v>
                </c:pt>
                <c:pt idx="162">
                  <c:v>-36.079702537419706</c:v>
                </c:pt>
                <c:pt idx="163">
                  <c:v>-35.323852535539629</c:v>
                </c:pt>
                <c:pt idx="164">
                  <c:v>-35.443329320329383</c:v>
                </c:pt>
                <c:pt idx="165">
                  <c:v>-35.153774641663745</c:v>
                </c:pt>
                <c:pt idx="166">
                  <c:v>-34.151931009950005</c:v>
                </c:pt>
                <c:pt idx="167">
                  <c:v>-34.478215187639037</c:v>
                </c:pt>
                <c:pt idx="168">
                  <c:v>-33.720037278312006</c:v>
                </c:pt>
                <c:pt idx="169">
                  <c:v>-33.491209138413694</c:v>
                </c:pt>
                <c:pt idx="170">
                  <c:v>-33.327941415740995</c:v>
                </c:pt>
                <c:pt idx="171">
                  <c:v>-33.016978677745755</c:v>
                </c:pt>
                <c:pt idx="172">
                  <c:v>-32.933886656923207</c:v>
                </c:pt>
                <c:pt idx="173">
                  <c:v>-32.317744541030009</c:v>
                </c:pt>
                <c:pt idx="174">
                  <c:v>-31.812929196319658</c:v>
                </c:pt>
                <c:pt idx="175">
                  <c:v>-31.906319141417654</c:v>
                </c:pt>
                <c:pt idx="176">
                  <c:v>-31.181976340253485</c:v>
                </c:pt>
                <c:pt idx="177">
                  <c:v>-31.533813345125864</c:v>
                </c:pt>
                <c:pt idx="178">
                  <c:v>-30.494929483752173</c:v>
                </c:pt>
                <c:pt idx="179">
                  <c:v>-30.07333161232475</c:v>
                </c:pt>
                <c:pt idx="180">
                  <c:v>-30.083597501281531</c:v>
                </c:pt>
                <c:pt idx="181">
                  <c:v>-29.228639031089216</c:v>
                </c:pt>
                <c:pt idx="182">
                  <c:v>-29.149949401442228</c:v>
                </c:pt>
                <c:pt idx="183">
                  <c:v>-28.984477115977512</c:v>
                </c:pt>
                <c:pt idx="184">
                  <c:v>-28.564498308625929</c:v>
                </c:pt>
                <c:pt idx="185">
                  <c:v>-27.914878175239281</c:v>
                </c:pt>
                <c:pt idx="186">
                  <c:v>-27.679357341949398</c:v>
                </c:pt>
                <c:pt idx="187">
                  <c:v>-27.889457002585658</c:v>
                </c:pt>
                <c:pt idx="188">
                  <c:v>-26.851557088490267</c:v>
                </c:pt>
                <c:pt idx="189">
                  <c:v>-26.644539638626085</c:v>
                </c:pt>
                <c:pt idx="190">
                  <c:v>-26.198278169323899</c:v>
                </c:pt>
                <c:pt idx="191">
                  <c:v>-26.497629996520672</c:v>
                </c:pt>
                <c:pt idx="192">
                  <c:v>-25.608198675906252</c:v>
                </c:pt>
                <c:pt idx="193">
                  <c:v>-25.916000148828189</c:v>
                </c:pt>
                <c:pt idx="194">
                  <c:v>-25.687024304962392</c:v>
                </c:pt>
                <c:pt idx="195">
                  <c:v>-24.910243966454033</c:v>
                </c:pt>
                <c:pt idx="196">
                  <c:v>-24.700300369026067</c:v>
                </c:pt>
                <c:pt idx="197">
                  <c:v>-24.366778014917401</c:v>
                </c:pt>
                <c:pt idx="198">
                  <c:v>-24.656437818334581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9C-4C4E-A872-91817B00F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34575"/>
        <c:axId val="477433839"/>
      </c:scatterChart>
      <c:valAx>
        <c:axId val="477734575"/>
        <c:scaling>
          <c:orientation val="minMax"/>
          <c:max val="55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33839"/>
        <c:crosses val="autoZero"/>
        <c:crossBetween val="midCat"/>
      </c:valAx>
      <c:valAx>
        <c:axId val="4774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Knee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3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UR_R!$K$6:$K$200</c:f>
              <c:numCache>
                <c:formatCode>General</c:formatCode>
                <c:ptCount val="195"/>
                <c:pt idx="0">
                  <c:v>-42.837137781036503</c:v>
                </c:pt>
                <c:pt idx="1">
                  <c:v>-42.402138423968395</c:v>
                </c:pt>
                <c:pt idx="2">
                  <c:v>-40.7496187426201</c:v>
                </c:pt>
                <c:pt idx="3">
                  <c:v>-39.24165195629682</c:v>
                </c:pt>
                <c:pt idx="4">
                  <c:v>-35.874162299714513</c:v>
                </c:pt>
                <c:pt idx="5">
                  <c:v>-36.212175921460066</c:v>
                </c:pt>
                <c:pt idx="6">
                  <c:v>-34.280303645163912</c:v>
                </c:pt>
                <c:pt idx="7">
                  <c:v>-31.610962215584848</c:v>
                </c:pt>
                <c:pt idx="8">
                  <c:v>-31.887960358796491</c:v>
                </c:pt>
                <c:pt idx="9">
                  <c:v>-30.423516668626341</c:v>
                </c:pt>
                <c:pt idx="10">
                  <c:v>-28.18154747877611</c:v>
                </c:pt>
                <c:pt idx="11">
                  <c:v>-28.417263523692711</c:v>
                </c:pt>
                <c:pt idx="12">
                  <c:v>-25.352770802074104</c:v>
                </c:pt>
                <c:pt idx="13">
                  <c:v>-25.854891628353258</c:v>
                </c:pt>
                <c:pt idx="14">
                  <c:v>-23.885690118742296</c:v>
                </c:pt>
                <c:pt idx="15">
                  <c:v>-22.004866077076315</c:v>
                </c:pt>
                <c:pt idx="16">
                  <c:v>-24.518302670116391</c:v>
                </c:pt>
                <c:pt idx="17">
                  <c:v>-20.087203527720703</c:v>
                </c:pt>
                <c:pt idx="18">
                  <c:v>-19.143578979545502</c:v>
                </c:pt>
                <c:pt idx="19">
                  <c:v>-20.452003767606918</c:v>
                </c:pt>
                <c:pt idx="20">
                  <c:v>-19.141956009436246</c:v>
                </c:pt>
                <c:pt idx="21">
                  <c:v>-15.059769830640944</c:v>
                </c:pt>
                <c:pt idx="22">
                  <c:v>-18.423122555460075</c:v>
                </c:pt>
                <c:pt idx="23">
                  <c:v>-14.223159653173413</c:v>
                </c:pt>
                <c:pt idx="24">
                  <c:v>-16.291250095770152</c:v>
                </c:pt>
                <c:pt idx="25">
                  <c:v>-11.855183119808984</c:v>
                </c:pt>
                <c:pt idx="26">
                  <c:v>-13.04839448896794</c:v>
                </c:pt>
                <c:pt idx="27">
                  <c:v>-12.425863980458432</c:v>
                </c:pt>
                <c:pt idx="28">
                  <c:v>-11.554913368257704</c:v>
                </c:pt>
                <c:pt idx="29">
                  <c:v>-10.332514967682503</c:v>
                </c:pt>
                <c:pt idx="30">
                  <c:v>-10.205979325602071</c:v>
                </c:pt>
                <c:pt idx="31">
                  <c:v>-11.157862924751925</c:v>
                </c:pt>
                <c:pt idx="32">
                  <c:v>-7.9926641873117417</c:v>
                </c:pt>
                <c:pt idx="33">
                  <c:v>-9.076184212530638</c:v>
                </c:pt>
                <c:pt idx="34">
                  <c:v>-10.063588264093653</c:v>
                </c:pt>
                <c:pt idx="35">
                  <c:v>-7.8667833966416651</c:v>
                </c:pt>
                <c:pt idx="36">
                  <c:v>-9.5216655321676509</c:v>
                </c:pt>
                <c:pt idx="37">
                  <c:v>-8.475540539430888</c:v>
                </c:pt>
                <c:pt idx="38">
                  <c:v>-7.8770457359449146</c:v>
                </c:pt>
                <c:pt idx="39">
                  <c:v>-8.0789253564557431</c:v>
                </c:pt>
                <c:pt idx="40">
                  <c:v>-6.8554175450692441</c:v>
                </c:pt>
                <c:pt idx="41">
                  <c:v>-9.6881702298588017</c:v>
                </c:pt>
                <c:pt idx="42">
                  <c:v>-4.8961967611092474</c:v>
                </c:pt>
                <c:pt idx="43">
                  <c:v>-15.430202053179199</c:v>
                </c:pt>
                <c:pt idx="44">
                  <c:v>-22.498683836216735</c:v>
                </c:pt>
                <c:pt idx="45">
                  <c:v>-26.050179161654675</c:v>
                </c:pt>
                <c:pt idx="46">
                  <c:v>-34.122705002849607</c:v>
                </c:pt>
                <c:pt idx="47">
                  <c:v>-30.664843706414512</c:v>
                </c:pt>
                <c:pt idx="48">
                  <c:v>-30.469944083543204</c:v>
                </c:pt>
                <c:pt idx="49">
                  <c:v>-30.83009821409501</c:v>
                </c:pt>
                <c:pt idx="50">
                  <c:v>-22.092267629695179</c:v>
                </c:pt>
                <c:pt idx="51">
                  <c:v>-22.629623891145293</c:v>
                </c:pt>
                <c:pt idx="52">
                  <c:v>-31.443695901908477</c:v>
                </c:pt>
                <c:pt idx="53">
                  <c:v>-27.434782177119281</c:v>
                </c:pt>
                <c:pt idx="54">
                  <c:v>-36.274284624222524</c:v>
                </c:pt>
                <c:pt idx="55">
                  <c:v>-39.963534854877558</c:v>
                </c:pt>
                <c:pt idx="56">
                  <c:v>-43.297068595020058</c:v>
                </c:pt>
                <c:pt idx="57">
                  <c:v>-49.164190481074279</c:v>
                </c:pt>
                <c:pt idx="58">
                  <c:v>-54.535805994914824</c:v>
                </c:pt>
                <c:pt idx="59">
                  <c:v>-52.825522287405377</c:v>
                </c:pt>
                <c:pt idx="60">
                  <c:v>-52.435573876994567</c:v>
                </c:pt>
                <c:pt idx="61">
                  <c:v>-48.491051161114996</c:v>
                </c:pt>
                <c:pt idx="62">
                  <c:v>-50.809569229475223</c:v>
                </c:pt>
                <c:pt idx="63">
                  <c:v>-47.08213224491567</c:v>
                </c:pt>
                <c:pt idx="64">
                  <c:v>-46.653289517144415</c:v>
                </c:pt>
                <c:pt idx="65">
                  <c:v>-45.012185430383653</c:v>
                </c:pt>
                <c:pt idx="66">
                  <c:v>-44.987076707849923</c:v>
                </c:pt>
                <c:pt idx="67">
                  <c:v>-42.000737256202498</c:v>
                </c:pt>
                <c:pt idx="68">
                  <c:v>-43.607699038390507</c:v>
                </c:pt>
                <c:pt idx="69">
                  <c:v>-46.171647277444379</c:v>
                </c:pt>
                <c:pt idx="70">
                  <c:v>-45.185360785770001</c:v>
                </c:pt>
                <c:pt idx="71">
                  <c:v>-48.295580351553681</c:v>
                </c:pt>
                <c:pt idx="72">
                  <c:v>-48.614095469178999</c:v>
                </c:pt>
                <c:pt idx="73">
                  <c:v>-52.516529857433724</c:v>
                </c:pt>
                <c:pt idx="74">
                  <c:v>-51.233901542571566</c:v>
                </c:pt>
                <c:pt idx="75">
                  <c:v>-53.828584073967122</c:v>
                </c:pt>
                <c:pt idx="76">
                  <c:v>-52.965440142968248</c:v>
                </c:pt>
                <c:pt idx="77">
                  <c:v>-55.337659123609342</c:v>
                </c:pt>
                <c:pt idx="78">
                  <c:v>-54.127004450395994</c:v>
                </c:pt>
                <c:pt idx="79">
                  <c:v>-55.956766397274421</c:v>
                </c:pt>
                <c:pt idx="80">
                  <c:v>-56.375240789241232</c:v>
                </c:pt>
                <c:pt idx="81">
                  <c:v>-53.704786496720985</c:v>
                </c:pt>
                <c:pt idx="82">
                  <c:v>-57.238093725831469</c:v>
                </c:pt>
                <c:pt idx="83">
                  <c:v>-55.215265058281844</c:v>
                </c:pt>
                <c:pt idx="84">
                  <c:v>-55.979084135964456</c:v>
                </c:pt>
                <c:pt idx="85">
                  <c:v>-53.394132734477594</c:v>
                </c:pt>
                <c:pt idx="86">
                  <c:v>-54.438951406914207</c:v>
                </c:pt>
                <c:pt idx="87">
                  <c:v>-54.674591777176161</c:v>
                </c:pt>
                <c:pt idx="88">
                  <c:v>-53.280703333058639</c:v>
                </c:pt>
                <c:pt idx="89">
                  <c:v>-52.819694126077422</c:v>
                </c:pt>
                <c:pt idx="90">
                  <c:v>-54.644207549347243</c:v>
                </c:pt>
                <c:pt idx="91">
                  <c:v>-52.753234882669119</c:v>
                </c:pt>
                <c:pt idx="92">
                  <c:v>-53.112846314247712</c:v>
                </c:pt>
                <c:pt idx="93">
                  <c:v>-54.388641341645524</c:v>
                </c:pt>
                <c:pt idx="94">
                  <c:v>-52.572588364028945</c:v>
                </c:pt>
                <c:pt idx="95">
                  <c:v>-52.619351575041989</c:v>
                </c:pt>
                <c:pt idx="96">
                  <c:v>-54.141497296518651</c:v>
                </c:pt>
                <c:pt idx="97">
                  <c:v>-53.042606675669589</c:v>
                </c:pt>
                <c:pt idx="98">
                  <c:v>-55.371381655782706</c:v>
                </c:pt>
                <c:pt idx="99">
                  <c:v>-53.840673792872877</c:v>
                </c:pt>
                <c:pt idx="100">
                  <c:v>-52.987976041982726</c:v>
                </c:pt>
                <c:pt idx="101">
                  <c:v>-56.512864526182213</c:v>
                </c:pt>
                <c:pt idx="102">
                  <c:v>-53.79579477841358</c:v>
                </c:pt>
                <c:pt idx="103">
                  <c:v>-54.711462806230927</c:v>
                </c:pt>
                <c:pt idx="104">
                  <c:v>-54.668283642409776</c:v>
                </c:pt>
                <c:pt idx="105">
                  <c:v>-54.169403432307291</c:v>
                </c:pt>
                <c:pt idx="106">
                  <c:v>-54.164797597651159</c:v>
                </c:pt>
                <c:pt idx="107">
                  <c:v>-54.032262565324174</c:v>
                </c:pt>
                <c:pt idx="108">
                  <c:v>-53.62668824721208</c:v>
                </c:pt>
                <c:pt idx="109">
                  <c:v>-54.138405124620107</c:v>
                </c:pt>
                <c:pt idx="110">
                  <c:v>-53.211071197439821</c:v>
                </c:pt>
                <c:pt idx="111">
                  <c:v>-52.737298653773898</c:v>
                </c:pt>
                <c:pt idx="112">
                  <c:v>-53.564013473044973</c:v>
                </c:pt>
                <c:pt idx="113">
                  <c:v>-51.08284404271555</c:v>
                </c:pt>
                <c:pt idx="114">
                  <c:v>-53.301598510063151</c:v>
                </c:pt>
                <c:pt idx="115">
                  <c:v>-50.104489521793838</c:v>
                </c:pt>
                <c:pt idx="116">
                  <c:v>-53.263197041487061</c:v>
                </c:pt>
                <c:pt idx="117">
                  <c:v>-50.770877389057375</c:v>
                </c:pt>
                <c:pt idx="118">
                  <c:v>-50.308480305776946</c:v>
                </c:pt>
                <c:pt idx="119">
                  <c:v>-52.292973818536055</c:v>
                </c:pt>
                <c:pt idx="120">
                  <c:v>-48.522598309916816</c:v>
                </c:pt>
                <c:pt idx="121">
                  <c:v>-52.786106528979609</c:v>
                </c:pt>
                <c:pt idx="122">
                  <c:v>-49.397616424989735</c:v>
                </c:pt>
                <c:pt idx="123">
                  <c:v>-50.410875661595014</c:v>
                </c:pt>
                <c:pt idx="124">
                  <c:v>-49.016812846251646</c:v>
                </c:pt>
                <c:pt idx="125">
                  <c:v>-50.040955134045966</c:v>
                </c:pt>
                <c:pt idx="126">
                  <c:v>-47.057910089528434</c:v>
                </c:pt>
                <c:pt idx="127">
                  <c:v>-49.311136523999622</c:v>
                </c:pt>
                <c:pt idx="128">
                  <c:v>-48.121608152198846</c:v>
                </c:pt>
                <c:pt idx="129">
                  <c:v>-47.239459526124435</c:v>
                </c:pt>
                <c:pt idx="130">
                  <c:v>-46.800201692656458</c:v>
                </c:pt>
                <c:pt idx="131">
                  <c:v>-47.483331373237078</c:v>
                </c:pt>
                <c:pt idx="132">
                  <c:v>-44.604435149534282</c:v>
                </c:pt>
                <c:pt idx="133">
                  <c:v>-47.644498414414144</c:v>
                </c:pt>
                <c:pt idx="134">
                  <c:v>-45.291109573245734</c:v>
                </c:pt>
                <c:pt idx="135">
                  <c:v>-44.032146931249713</c:v>
                </c:pt>
                <c:pt idx="136">
                  <c:v>-45.168186538663939</c:v>
                </c:pt>
                <c:pt idx="137">
                  <c:v>-43.262127273569511</c:v>
                </c:pt>
                <c:pt idx="138">
                  <c:v>-43.383545131753138</c:v>
                </c:pt>
                <c:pt idx="139">
                  <c:v>-45.090226393914804</c:v>
                </c:pt>
                <c:pt idx="140">
                  <c:v>-41.331635249496728</c:v>
                </c:pt>
                <c:pt idx="141">
                  <c:v>-41.541071982181705</c:v>
                </c:pt>
                <c:pt idx="142">
                  <c:v>-44.025006642957948</c:v>
                </c:pt>
                <c:pt idx="143">
                  <c:v>-39.373661995320759</c:v>
                </c:pt>
                <c:pt idx="144">
                  <c:v>-42.726328161724012</c:v>
                </c:pt>
                <c:pt idx="145">
                  <c:v>-40.302388789957057</c:v>
                </c:pt>
                <c:pt idx="146">
                  <c:v>-40.548902836748624</c:v>
                </c:pt>
                <c:pt idx="147">
                  <c:v>-40.455887763840153</c:v>
                </c:pt>
                <c:pt idx="148">
                  <c:v>-40.671545050730884</c:v>
                </c:pt>
                <c:pt idx="149">
                  <c:v>-37.681387476983843</c:v>
                </c:pt>
                <c:pt idx="150">
                  <c:v>-42.336395773946904</c:v>
                </c:pt>
                <c:pt idx="151">
                  <c:v>-35.088128996808592</c:v>
                </c:pt>
                <c:pt idx="152">
                  <c:v>-40.470989786838395</c:v>
                </c:pt>
                <c:pt idx="153">
                  <c:v>-37.587842285411867</c:v>
                </c:pt>
                <c:pt idx="154">
                  <c:v>-36.650489591953701</c:v>
                </c:pt>
                <c:pt idx="155">
                  <c:v>-36.405451839230984</c:v>
                </c:pt>
                <c:pt idx="156">
                  <c:v>-37.566347039174786</c:v>
                </c:pt>
                <c:pt idx="157">
                  <c:v>-35.068368144470512</c:v>
                </c:pt>
                <c:pt idx="158">
                  <c:v>-35.49010484731668</c:v>
                </c:pt>
                <c:pt idx="159">
                  <c:v>-37.286103713278997</c:v>
                </c:pt>
                <c:pt idx="160">
                  <c:v>-33.076636873386221</c:v>
                </c:pt>
                <c:pt idx="161">
                  <c:v>-37.00906660727486</c:v>
                </c:pt>
                <c:pt idx="162">
                  <c:v>-34.0418673106917</c:v>
                </c:pt>
                <c:pt idx="163">
                  <c:v>-32.542559086593904</c:v>
                </c:pt>
                <c:pt idx="164">
                  <c:v>-36.644823306190496</c:v>
                </c:pt>
                <c:pt idx="165">
                  <c:v>-31.187532199833242</c:v>
                </c:pt>
                <c:pt idx="166">
                  <c:v>-34.347347115259311</c:v>
                </c:pt>
                <c:pt idx="167">
                  <c:v>-33.037150633959754</c:v>
                </c:pt>
                <c:pt idx="168">
                  <c:v>-32.525622411289312</c:v>
                </c:pt>
                <c:pt idx="169">
                  <c:v>-33.186187619621656</c:v>
                </c:pt>
                <c:pt idx="170">
                  <c:v>-31.019387330426628</c:v>
                </c:pt>
                <c:pt idx="171">
                  <c:v>-31.692105290264006</c:v>
                </c:pt>
                <c:pt idx="172">
                  <c:v>-32.655624473958085</c:v>
                </c:pt>
                <c:pt idx="173">
                  <c:v>-29.295085236634442</c:v>
                </c:pt>
                <c:pt idx="174">
                  <c:v>-33.468864601061725</c:v>
                </c:pt>
                <c:pt idx="175">
                  <c:v>-27.441119481763117</c:v>
                </c:pt>
                <c:pt idx="176">
                  <c:v>-30.979115826586423</c:v>
                </c:pt>
                <c:pt idx="177">
                  <c:v>-30.351900239401576</c:v>
                </c:pt>
                <c:pt idx="178">
                  <c:v>-27.231516353957893</c:v>
                </c:pt>
                <c:pt idx="179">
                  <c:v>-30.348752022834017</c:v>
                </c:pt>
                <c:pt idx="180">
                  <c:v>-28.410415142868871</c:v>
                </c:pt>
                <c:pt idx="181">
                  <c:v>-27.907019040752132</c:v>
                </c:pt>
                <c:pt idx="182">
                  <c:v>-27.141603829162957</c:v>
                </c:pt>
                <c:pt idx="183">
                  <c:v>-28.044027267211668</c:v>
                </c:pt>
                <c:pt idx="184">
                  <c:v>-28.443070728704832</c:v>
                </c:pt>
                <c:pt idx="185">
                  <c:v>-24.225182765798685</c:v>
                </c:pt>
                <c:pt idx="186">
                  <c:v>-27.944563859246301</c:v>
                </c:pt>
                <c:pt idx="187">
                  <c:v>-25.160244649342509</c:v>
                </c:pt>
                <c:pt idx="188">
                  <c:v>-27.756356307497015</c:v>
                </c:pt>
                <c:pt idx="189">
                  <c:v>-23.068047735896009</c:v>
                </c:pt>
                <c:pt idx="190">
                  <c:v>-28.105273993420411</c:v>
                </c:pt>
                <c:pt idx="191">
                  <c:v>-24.349025177565988</c:v>
                </c:pt>
                <c:pt idx="192">
                  <c:v>-23.75712143962345</c:v>
                </c:pt>
                <c:pt idx="193">
                  <c:v>-25.399206765063873</c:v>
                </c:pt>
                <c:pt idx="194">
                  <c:v>-23.678499601299187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DC-9342-A8BA-6D5327281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24207"/>
        <c:axId val="475888879"/>
      </c:scatterChart>
      <c:valAx>
        <c:axId val="5085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88879"/>
        <c:crosses val="autoZero"/>
        <c:crossBetween val="midCat"/>
      </c:valAx>
      <c:valAx>
        <c:axId val="47588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7099663757694"/>
          <c:y val="0.10412160091218342"/>
          <c:w val="0.82896346519447495"/>
          <c:h val="0.771372992458594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'UR_R Filt'!$V$5</c:f>
              <c:strCache>
                <c:ptCount val="1"/>
                <c:pt idx="0">
                  <c:v>Knee 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'UR_R Filt'!$A$6:$A$204</c:f>
              <c:numCache>
                <c:formatCode>General</c:formatCode>
                <c:ptCount val="199"/>
                <c:pt idx="0">
                  <c:v>355</c:v>
                </c:pt>
                <c:pt idx="1">
                  <c:v>356</c:v>
                </c:pt>
                <c:pt idx="2">
                  <c:v>357</c:v>
                </c:pt>
                <c:pt idx="3">
                  <c:v>358</c:v>
                </c:pt>
                <c:pt idx="4">
                  <c:v>359</c:v>
                </c:pt>
                <c:pt idx="5">
                  <c:v>360</c:v>
                </c:pt>
                <c:pt idx="6">
                  <c:v>361</c:v>
                </c:pt>
                <c:pt idx="7">
                  <c:v>362</c:v>
                </c:pt>
                <c:pt idx="8">
                  <c:v>363</c:v>
                </c:pt>
                <c:pt idx="9">
                  <c:v>364</c:v>
                </c:pt>
                <c:pt idx="10">
                  <c:v>365</c:v>
                </c:pt>
                <c:pt idx="11">
                  <c:v>366</c:v>
                </c:pt>
                <c:pt idx="12">
                  <c:v>367</c:v>
                </c:pt>
                <c:pt idx="13">
                  <c:v>368</c:v>
                </c:pt>
                <c:pt idx="14">
                  <c:v>369</c:v>
                </c:pt>
                <c:pt idx="15">
                  <c:v>370</c:v>
                </c:pt>
                <c:pt idx="16">
                  <c:v>371</c:v>
                </c:pt>
                <c:pt idx="17">
                  <c:v>372</c:v>
                </c:pt>
                <c:pt idx="18">
                  <c:v>373</c:v>
                </c:pt>
                <c:pt idx="19">
                  <c:v>374</c:v>
                </c:pt>
                <c:pt idx="20">
                  <c:v>375</c:v>
                </c:pt>
                <c:pt idx="21">
                  <c:v>376</c:v>
                </c:pt>
                <c:pt idx="22">
                  <c:v>377</c:v>
                </c:pt>
                <c:pt idx="23">
                  <c:v>378</c:v>
                </c:pt>
                <c:pt idx="24">
                  <c:v>379</c:v>
                </c:pt>
                <c:pt idx="25">
                  <c:v>380</c:v>
                </c:pt>
                <c:pt idx="26">
                  <c:v>381</c:v>
                </c:pt>
                <c:pt idx="27">
                  <c:v>382</c:v>
                </c:pt>
                <c:pt idx="28">
                  <c:v>383</c:v>
                </c:pt>
                <c:pt idx="29">
                  <c:v>384</c:v>
                </c:pt>
                <c:pt idx="30">
                  <c:v>385</c:v>
                </c:pt>
                <c:pt idx="31">
                  <c:v>386</c:v>
                </c:pt>
                <c:pt idx="32">
                  <c:v>387</c:v>
                </c:pt>
                <c:pt idx="33">
                  <c:v>388</c:v>
                </c:pt>
                <c:pt idx="34">
                  <c:v>389</c:v>
                </c:pt>
                <c:pt idx="35">
                  <c:v>390</c:v>
                </c:pt>
                <c:pt idx="36">
                  <c:v>391</c:v>
                </c:pt>
                <c:pt idx="37">
                  <c:v>392</c:v>
                </c:pt>
                <c:pt idx="38">
                  <c:v>393</c:v>
                </c:pt>
                <c:pt idx="39">
                  <c:v>394</c:v>
                </c:pt>
                <c:pt idx="40">
                  <c:v>395</c:v>
                </c:pt>
                <c:pt idx="41">
                  <c:v>396</c:v>
                </c:pt>
                <c:pt idx="42">
                  <c:v>397</c:v>
                </c:pt>
                <c:pt idx="43">
                  <c:v>398</c:v>
                </c:pt>
                <c:pt idx="44">
                  <c:v>399</c:v>
                </c:pt>
                <c:pt idx="45">
                  <c:v>400</c:v>
                </c:pt>
                <c:pt idx="46">
                  <c:v>401</c:v>
                </c:pt>
                <c:pt idx="47">
                  <c:v>402</c:v>
                </c:pt>
                <c:pt idx="48">
                  <c:v>403</c:v>
                </c:pt>
                <c:pt idx="49">
                  <c:v>404</c:v>
                </c:pt>
                <c:pt idx="50">
                  <c:v>405</c:v>
                </c:pt>
                <c:pt idx="51">
                  <c:v>406</c:v>
                </c:pt>
                <c:pt idx="52">
                  <c:v>407</c:v>
                </c:pt>
                <c:pt idx="53">
                  <c:v>408</c:v>
                </c:pt>
                <c:pt idx="54">
                  <c:v>409</c:v>
                </c:pt>
                <c:pt idx="55">
                  <c:v>410</c:v>
                </c:pt>
                <c:pt idx="56">
                  <c:v>411</c:v>
                </c:pt>
                <c:pt idx="57">
                  <c:v>412</c:v>
                </c:pt>
                <c:pt idx="58">
                  <c:v>413</c:v>
                </c:pt>
                <c:pt idx="59">
                  <c:v>414</c:v>
                </c:pt>
                <c:pt idx="60">
                  <c:v>415</c:v>
                </c:pt>
                <c:pt idx="61">
                  <c:v>416</c:v>
                </c:pt>
                <c:pt idx="62">
                  <c:v>417</c:v>
                </c:pt>
                <c:pt idx="63">
                  <c:v>418</c:v>
                </c:pt>
                <c:pt idx="64">
                  <c:v>419</c:v>
                </c:pt>
                <c:pt idx="65">
                  <c:v>420</c:v>
                </c:pt>
                <c:pt idx="66">
                  <c:v>421</c:v>
                </c:pt>
                <c:pt idx="67">
                  <c:v>422</c:v>
                </c:pt>
                <c:pt idx="68">
                  <c:v>423</c:v>
                </c:pt>
                <c:pt idx="69">
                  <c:v>424</c:v>
                </c:pt>
                <c:pt idx="70">
                  <c:v>425</c:v>
                </c:pt>
                <c:pt idx="71">
                  <c:v>426</c:v>
                </c:pt>
                <c:pt idx="72">
                  <c:v>427</c:v>
                </c:pt>
                <c:pt idx="73">
                  <c:v>428</c:v>
                </c:pt>
                <c:pt idx="74">
                  <c:v>429</c:v>
                </c:pt>
                <c:pt idx="75">
                  <c:v>430</c:v>
                </c:pt>
                <c:pt idx="76">
                  <c:v>431</c:v>
                </c:pt>
                <c:pt idx="77">
                  <c:v>432</c:v>
                </c:pt>
                <c:pt idx="78">
                  <c:v>433</c:v>
                </c:pt>
                <c:pt idx="79">
                  <c:v>434</c:v>
                </c:pt>
                <c:pt idx="80">
                  <c:v>435</c:v>
                </c:pt>
                <c:pt idx="81">
                  <c:v>436</c:v>
                </c:pt>
                <c:pt idx="82">
                  <c:v>437</c:v>
                </c:pt>
                <c:pt idx="83">
                  <c:v>438</c:v>
                </c:pt>
                <c:pt idx="84">
                  <c:v>439</c:v>
                </c:pt>
                <c:pt idx="85">
                  <c:v>440</c:v>
                </c:pt>
                <c:pt idx="86">
                  <c:v>441</c:v>
                </c:pt>
                <c:pt idx="87">
                  <c:v>442</c:v>
                </c:pt>
                <c:pt idx="88">
                  <c:v>443</c:v>
                </c:pt>
                <c:pt idx="89">
                  <c:v>444</c:v>
                </c:pt>
                <c:pt idx="90">
                  <c:v>445</c:v>
                </c:pt>
                <c:pt idx="91">
                  <c:v>446</c:v>
                </c:pt>
                <c:pt idx="92">
                  <c:v>447</c:v>
                </c:pt>
                <c:pt idx="93">
                  <c:v>448</c:v>
                </c:pt>
                <c:pt idx="94">
                  <c:v>449</c:v>
                </c:pt>
                <c:pt idx="95">
                  <c:v>450</c:v>
                </c:pt>
                <c:pt idx="96">
                  <c:v>451</c:v>
                </c:pt>
                <c:pt idx="97">
                  <c:v>452</c:v>
                </c:pt>
                <c:pt idx="98">
                  <c:v>453</c:v>
                </c:pt>
                <c:pt idx="99">
                  <c:v>454</c:v>
                </c:pt>
                <c:pt idx="100">
                  <c:v>455</c:v>
                </c:pt>
                <c:pt idx="101">
                  <c:v>456</c:v>
                </c:pt>
                <c:pt idx="102">
                  <c:v>457</c:v>
                </c:pt>
                <c:pt idx="103">
                  <c:v>458</c:v>
                </c:pt>
                <c:pt idx="104">
                  <c:v>459</c:v>
                </c:pt>
                <c:pt idx="105">
                  <c:v>460</c:v>
                </c:pt>
                <c:pt idx="106">
                  <c:v>461</c:v>
                </c:pt>
                <c:pt idx="107">
                  <c:v>462</c:v>
                </c:pt>
                <c:pt idx="108">
                  <c:v>463</c:v>
                </c:pt>
                <c:pt idx="109">
                  <c:v>464</c:v>
                </c:pt>
                <c:pt idx="110">
                  <c:v>465</c:v>
                </c:pt>
                <c:pt idx="111">
                  <c:v>466</c:v>
                </c:pt>
                <c:pt idx="112">
                  <c:v>467</c:v>
                </c:pt>
                <c:pt idx="113">
                  <c:v>468</c:v>
                </c:pt>
                <c:pt idx="114">
                  <c:v>469</c:v>
                </c:pt>
                <c:pt idx="115">
                  <c:v>470</c:v>
                </c:pt>
                <c:pt idx="116">
                  <c:v>471</c:v>
                </c:pt>
                <c:pt idx="117">
                  <c:v>472</c:v>
                </c:pt>
                <c:pt idx="118">
                  <c:v>473</c:v>
                </c:pt>
                <c:pt idx="119">
                  <c:v>474</c:v>
                </c:pt>
                <c:pt idx="120">
                  <c:v>475</c:v>
                </c:pt>
                <c:pt idx="121">
                  <c:v>476</c:v>
                </c:pt>
                <c:pt idx="122">
                  <c:v>477</c:v>
                </c:pt>
                <c:pt idx="123">
                  <c:v>478</c:v>
                </c:pt>
                <c:pt idx="124">
                  <c:v>479</c:v>
                </c:pt>
                <c:pt idx="125">
                  <c:v>480</c:v>
                </c:pt>
                <c:pt idx="126">
                  <c:v>481</c:v>
                </c:pt>
                <c:pt idx="127">
                  <c:v>482</c:v>
                </c:pt>
                <c:pt idx="128">
                  <c:v>483</c:v>
                </c:pt>
                <c:pt idx="129">
                  <c:v>484</c:v>
                </c:pt>
                <c:pt idx="130">
                  <c:v>485</c:v>
                </c:pt>
                <c:pt idx="131">
                  <c:v>486</c:v>
                </c:pt>
                <c:pt idx="132">
                  <c:v>487</c:v>
                </c:pt>
                <c:pt idx="133">
                  <c:v>488</c:v>
                </c:pt>
                <c:pt idx="134">
                  <c:v>489</c:v>
                </c:pt>
                <c:pt idx="135">
                  <c:v>490</c:v>
                </c:pt>
                <c:pt idx="136">
                  <c:v>491</c:v>
                </c:pt>
                <c:pt idx="137">
                  <c:v>492</c:v>
                </c:pt>
                <c:pt idx="138">
                  <c:v>493</c:v>
                </c:pt>
                <c:pt idx="139">
                  <c:v>494</c:v>
                </c:pt>
                <c:pt idx="140">
                  <c:v>495</c:v>
                </c:pt>
                <c:pt idx="141">
                  <c:v>496</c:v>
                </c:pt>
                <c:pt idx="142">
                  <c:v>497</c:v>
                </c:pt>
                <c:pt idx="143">
                  <c:v>498</c:v>
                </c:pt>
                <c:pt idx="144">
                  <c:v>499</c:v>
                </c:pt>
                <c:pt idx="145">
                  <c:v>500</c:v>
                </c:pt>
                <c:pt idx="146">
                  <c:v>501</c:v>
                </c:pt>
                <c:pt idx="147">
                  <c:v>502</c:v>
                </c:pt>
                <c:pt idx="148">
                  <c:v>503</c:v>
                </c:pt>
                <c:pt idx="149">
                  <c:v>504</c:v>
                </c:pt>
                <c:pt idx="150">
                  <c:v>505</c:v>
                </c:pt>
                <c:pt idx="151">
                  <c:v>506</c:v>
                </c:pt>
                <c:pt idx="152">
                  <c:v>507</c:v>
                </c:pt>
                <c:pt idx="153">
                  <c:v>508</c:v>
                </c:pt>
                <c:pt idx="154">
                  <c:v>509</c:v>
                </c:pt>
                <c:pt idx="155">
                  <c:v>510</c:v>
                </c:pt>
                <c:pt idx="156">
                  <c:v>511</c:v>
                </c:pt>
                <c:pt idx="157">
                  <c:v>512</c:v>
                </c:pt>
                <c:pt idx="158">
                  <c:v>513</c:v>
                </c:pt>
                <c:pt idx="159">
                  <c:v>514</c:v>
                </c:pt>
                <c:pt idx="160">
                  <c:v>515</c:v>
                </c:pt>
                <c:pt idx="161">
                  <c:v>516</c:v>
                </c:pt>
                <c:pt idx="162">
                  <c:v>517</c:v>
                </c:pt>
                <c:pt idx="163">
                  <c:v>518</c:v>
                </c:pt>
                <c:pt idx="164">
                  <c:v>519</c:v>
                </c:pt>
                <c:pt idx="165">
                  <c:v>520</c:v>
                </c:pt>
                <c:pt idx="166">
                  <c:v>521</c:v>
                </c:pt>
                <c:pt idx="167">
                  <c:v>522</c:v>
                </c:pt>
                <c:pt idx="168">
                  <c:v>523</c:v>
                </c:pt>
                <c:pt idx="169">
                  <c:v>524</c:v>
                </c:pt>
                <c:pt idx="170">
                  <c:v>525</c:v>
                </c:pt>
                <c:pt idx="171">
                  <c:v>526</c:v>
                </c:pt>
                <c:pt idx="172">
                  <c:v>527</c:v>
                </c:pt>
                <c:pt idx="173">
                  <c:v>528</c:v>
                </c:pt>
                <c:pt idx="174">
                  <c:v>529</c:v>
                </c:pt>
                <c:pt idx="175">
                  <c:v>530</c:v>
                </c:pt>
                <c:pt idx="176">
                  <c:v>531</c:v>
                </c:pt>
                <c:pt idx="177">
                  <c:v>532</c:v>
                </c:pt>
                <c:pt idx="178">
                  <c:v>533</c:v>
                </c:pt>
                <c:pt idx="179">
                  <c:v>534</c:v>
                </c:pt>
                <c:pt idx="180">
                  <c:v>535</c:v>
                </c:pt>
                <c:pt idx="181">
                  <c:v>536</c:v>
                </c:pt>
                <c:pt idx="182">
                  <c:v>537</c:v>
                </c:pt>
                <c:pt idx="183">
                  <c:v>538</c:v>
                </c:pt>
                <c:pt idx="184">
                  <c:v>539</c:v>
                </c:pt>
                <c:pt idx="185">
                  <c:v>540</c:v>
                </c:pt>
                <c:pt idx="186">
                  <c:v>541</c:v>
                </c:pt>
                <c:pt idx="187">
                  <c:v>542</c:v>
                </c:pt>
                <c:pt idx="188">
                  <c:v>543</c:v>
                </c:pt>
                <c:pt idx="189">
                  <c:v>544</c:v>
                </c:pt>
                <c:pt idx="190">
                  <c:v>545</c:v>
                </c:pt>
                <c:pt idx="191">
                  <c:v>546</c:v>
                </c:pt>
                <c:pt idx="192">
                  <c:v>547</c:v>
                </c:pt>
                <c:pt idx="193">
                  <c:v>548</c:v>
                </c:pt>
                <c:pt idx="194">
                  <c:v>549</c:v>
                </c:pt>
                <c:pt idx="195">
                  <c:v>550</c:v>
                </c:pt>
                <c:pt idx="196">
                  <c:v>551</c:v>
                </c:pt>
                <c:pt idx="197">
                  <c:v>552</c:v>
                </c:pt>
                <c:pt idx="198">
                  <c:v>553</c:v>
                </c:pt>
              </c:numCache>
            </c:numRef>
          </c:xVal>
          <c:yVal>
            <c:numRef>
              <c:f>'UR_R Filt'!$V$6:$V$205</c:f>
              <c:numCache>
                <c:formatCode>General</c:formatCode>
                <c:ptCount val="200"/>
                <c:pt idx="1">
                  <c:v>-46.766984556658045</c:v>
                </c:pt>
                <c:pt idx="2">
                  <c:v>-46.100331310387503</c:v>
                </c:pt>
                <c:pt idx="3">
                  <c:v>-45.269393261951365</c:v>
                </c:pt>
                <c:pt idx="4">
                  <c:v>-44.254615493883051</c:v>
                </c:pt>
                <c:pt idx="5">
                  <c:v>-43.067302528509572</c:v>
                </c:pt>
                <c:pt idx="6">
                  <c:v>-41.734950393485562</c:v>
                </c:pt>
                <c:pt idx="7">
                  <c:v>-40.292251873319245</c:v>
                </c:pt>
                <c:pt idx="8">
                  <c:v>-38.778379803649543</c:v>
                </c:pt>
                <c:pt idx="9">
                  <c:v>-37.233853055434537</c:v>
                </c:pt>
                <c:pt idx="10">
                  <c:v>-35.694813631680461</c:v>
                </c:pt>
                <c:pt idx="11">
                  <c:v>-34.188875148511599</c:v>
                </c:pt>
                <c:pt idx="12">
                  <c:v>-32.733652258199498</c:v>
                </c:pt>
                <c:pt idx="13">
                  <c:v>-31.336796750453061</c:v>
                </c:pt>
                <c:pt idx="14">
                  <c:v>-29.99869693288241</c:v>
                </c:pt>
                <c:pt idx="15">
                  <c:v>-28.716957330924672</c:v>
                </c:pt>
                <c:pt idx="16">
                  <c:v>-27.489545228050332</c:v>
                </c:pt>
                <c:pt idx="17">
                  <c:v>-26.315245748468385</c:v>
                </c:pt>
                <c:pt idx="18">
                  <c:v>-25.192242449516783</c:v>
                </c:pt>
                <c:pt idx="19">
                  <c:v>-24.116178246265406</c:v>
                </c:pt>
                <c:pt idx="20">
                  <c:v>-23.078582402891328</c:v>
                </c:pt>
                <c:pt idx="21">
                  <c:v>-22.068604896001517</c:v>
                </c:pt>
                <c:pt idx="22">
                  <c:v>-21.077917360762555</c:v>
                </c:pt>
                <c:pt idx="23">
                  <c:v>-20.101754903581025</c:v>
                </c:pt>
                <c:pt idx="24">
                  <c:v>-19.136340327711295</c:v>
                </c:pt>
                <c:pt idx="25">
                  <c:v>-18.179668841984039</c:v>
                </c:pt>
                <c:pt idx="26">
                  <c:v>-17.233315176775349</c:v>
                </c:pt>
                <c:pt idx="27">
                  <c:v>-16.301058499994141</c:v>
                </c:pt>
                <c:pt idx="28">
                  <c:v>-15.388064441670537</c:v>
                </c:pt>
                <c:pt idx="29">
                  <c:v>-14.502726164661027</c:v>
                </c:pt>
                <c:pt idx="30">
                  <c:v>-13.65685580602063</c:v>
                </c:pt>
                <c:pt idx="31">
                  <c:v>-12.861366057274466</c:v>
                </c:pt>
                <c:pt idx="32">
                  <c:v>-12.121890762546556</c:v>
                </c:pt>
                <c:pt idx="33">
                  <c:v>-11.438914106659922</c:v>
                </c:pt>
                <c:pt idx="34">
                  <c:v>-10.80975244851966</c:v>
                </c:pt>
                <c:pt idx="35">
                  <c:v>-10.229709054983275</c:v>
                </c:pt>
                <c:pt idx="36">
                  <c:v>-9.6945851725210446</c:v>
                </c:pt>
                <c:pt idx="37">
                  <c:v>-9.2038492304483697</c:v>
                </c:pt>
                <c:pt idx="38">
                  <c:v>-8.7614777324404116</c:v>
                </c:pt>
                <c:pt idx="39">
                  <c:v>-8.3776482173246762</c:v>
                </c:pt>
                <c:pt idx="40">
                  <c:v>-8.0746861909547647</c:v>
                </c:pt>
                <c:pt idx="41">
                  <c:v>-7.8946273770292379</c:v>
                </c:pt>
                <c:pt idx="42">
                  <c:v>-7.9047872256068814</c:v>
                </c:pt>
                <c:pt idx="43">
                  <c:v>-8.1978735230175488</c:v>
                </c:pt>
                <c:pt idx="44">
                  <c:v>-8.8827549394356993</c:v>
                </c:pt>
                <c:pt idx="45">
                  <c:v>-10.064461346137037</c:v>
                </c:pt>
                <c:pt idx="46">
                  <c:v>-11.812571269696278</c:v>
                </c:pt>
                <c:pt idx="47">
                  <c:v>-14.116216393883676</c:v>
                </c:pt>
                <c:pt idx="48">
                  <c:v>-16.840875278093023</c:v>
                </c:pt>
                <c:pt idx="49">
                  <c:v>-19.726241143167599</c:v>
                </c:pt>
                <c:pt idx="50">
                  <c:v>-22.449266203096101</c:v>
                </c:pt>
                <c:pt idx="51">
                  <c:v>-24.730332866893576</c:v>
                </c:pt>
                <c:pt idx="52">
                  <c:v>-26.430491075645236</c:v>
                </c:pt>
                <c:pt idx="53">
                  <c:v>-27.596126248977029</c:v>
                </c:pt>
                <c:pt idx="54">
                  <c:v>-28.442855492742481</c:v>
                </c:pt>
                <c:pt idx="55">
                  <c:v>-29.288886099406511</c:v>
                </c:pt>
                <c:pt idx="56">
                  <c:v>-30.452624430952042</c:v>
                </c:pt>
                <c:pt idx="57">
                  <c:v>-32.152516320147114</c:v>
                </c:pt>
                <c:pt idx="58">
                  <c:v>-34.450170517862176</c:v>
                </c:pt>
                <c:pt idx="59">
                  <c:v>-37.244770712180255</c:v>
                </c:pt>
                <c:pt idx="60">
                  <c:v>-40.305822380116652</c:v>
                </c:pt>
                <c:pt idx="61">
                  <c:v>-43.32842957611058</c:v>
                </c:pt>
                <c:pt idx="62">
                  <c:v>-45.998411518802683</c:v>
                </c:pt>
                <c:pt idx="63">
                  <c:v>-48.059821625540955</c:v>
                </c:pt>
                <c:pt idx="64">
                  <c:v>-49.369824691650614</c:v>
                </c:pt>
                <c:pt idx="65">
                  <c:v>-49.918834141545965</c:v>
                </c:pt>
                <c:pt idx="66">
                  <c:v>-49.809371230842018</c:v>
                </c:pt>
                <c:pt idx="67">
                  <c:v>-49.212034344172508</c:v>
                </c:pt>
                <c:pt idx="68">
                  <c:v>-48.323762363469399</c:v>
                </c:pt>
                <c:pt idx="69">
                  <c:v>-47.339333058087774</c:v>
                </c:pt>
                <c:pt idx="70">
                  <c:v>-46.434391827516919</c:v>
                </c:pt>
                <c:pt idx="71">
                  <c:v>-45.755480867683261</c:v>
                </c:pt>
                <c:pt idx="72">
                  <c:v>-45.410829917325387</c:v>
                </c:pt>
                <c:pt idx="73">
                  <c:v>-45.459340736172805</c:v>
                </c:pt>
                <c:pt idx="74">
                  <c:v>-45.904699582575859</c:v>
                </c:pt>
                <c:pt idx="75">
                  <c:v>-46.700407524551949</c:v>
                </c:pt>
                <c:pt idx="76">
                  <c:v>-47.762174253629865</c:v>
                </c:pt>
                <c:pt idx="77">
                  <c:v>-48.983433379681159</c:v>
                </c:pt>
                <c:pt idx="78">
                  <c:v>-50.253629474162423</c:v>
                </c:pt>
                <c:pt idx="79">
                  <c:v>-51.476447535542</c:v>
                </c:pt>
                <c:pt idx="80">
                  <c:v>-52.581435924586749</c:v>
                </c:pt>
                <c:pt idx="81">
                  <c:v>-53.525824329473274</c:v>
                </c:pt>
                <c:pt idx="82">
                  <c:v>-54.289511196349871</c:v>
                </c:pt>
                <c:pt idx="83">
                  <c:v>-54.867826618834506</c:v>
                </c:pt>
                <c:pt idx="84">
                  <c:v>-55.265780969463833</c:v>
                </c:pt>
                <c:pt idx="85">
                  <c:v>-55.495489282441</c:v>
                </c:pt>
                <c:pt idx="86">
                  <c:v>-55.573973527786848</c:v>
                </c:pt>
                <c:pt idx="87">
                  <c:v>-55.520099697909949</c:v>
                </c:pt>
                <c:pt idx="88">
                  <c:v>-55.354907989714711</c:v>
                </c:pt>
                <c:pt idx="89">
                  <c:v>-55.105325337207532</c:v>
                </c:pt>
                <c:pt idx="90">
                  <c:v>-54.804484897276907</c:v>
                </c:pt>
                <c:pt idx="91">
                  <c:v>-54.486207756067145</c:v>
                </c:pt>
                <c:pt idx="92">
                  <c:v>-54.179447105600673</c:v>
                </c:pt>
                <c:pt idx="93">
                  <c:v>-53.906343540199003</c:v>
                </c:pt>
                <c:pt idx="94">
                  <c:v>-53.681292441617828</c:v>
                </c:pt>
                <c:pt idx="95">
                  <c:v>-53.510937880010715</c:v>
                </c:pt>
                <c:pt idx="96">
                  <c:v>-53.396674193368369</c:v>
                </c:pt>
                <c:pt idx="97">
                  <c:v>-53.337497916731522</c:v>
                </c:pt>
                <c:pt idx="98">
                  <c:v>-53.332257719683795</c:v>
                </c:pt>
                <c:pt idx="99">
                  <c:v>-53.380985676455069</c:v>
                </c:pt>
                <c:pt idx="100">
                  <c:v>-53.482482169248726</c:v>
                </c:pt>
                <c:pt idx="101">
                  <c:v>-53.629360879304393</c:v>
                </c:pt>
                <c:pt idx="102">
                  <c:v>-53.806013009347161</c:v>
                </c:pt>
                <c:pt idx="103">
                  <c:v>-53.992167061067583</c:v>
                </c:pt>
                <c:pt idx="104">
                  <c:v>-54.168632422682606</c:v>
                </c:pt>
                <c:pt idx="105">
                  <c:v>-54.31916752059815</c:v>
                </c:pt>
                <c:pt idx="106">
                  <c:v>-54.429592342078962</c:v>
                </c:pt>
                <c:pt idx="107">
                  <c:v>-54.489317388176033</c:v>
                </c:pt>
                <c:pt idx="108">
                  <c:v>-54.49364006415388</c:v>
                </c:pt>
                <c:pt idx="109">
                  <c:v>-54.443562201585408</c:v>
                </c:pt>
                <c:pt idx="110">
                  <c:v>-54.343934016627784</c:v>
                </c:pt>
                <c:pt idx="111">
                  <c:v>-54.201113260803126</c:v>
                </c:pt>
                <c:pt idx="112">
                  <c:v>-54.020825486613106</c:v>
                </c:pt>
                <c:pt idx="113">
                  <c:v>-53.807130892973774</c:v>
                </c:pt>
                <c:pt idx="114">
                  <c:v>-53.563272810636406</c:v>
                </c:pt>
                <c:pt idx="115">
                  <c:v>-53.293742114908483</c:v>
                </c:pt>
                <c:pt idx="116">
                  <c:v>-53.005580813574127</c:v>
                </c:pt>
                <c:pt idx="117">
                  <c:v>-52.708272438564862</c:v>
                </c:pt>
                <c:pt idx="118">
                  <c:v>-52.412418839926815</c:v>
                </c:pt>
                <c:pt idx="119">
                  <c:v>-52.127218839214464</c:v>
                </c:pt>
                <c:pt idx="120">
                  <c:v>-51.857708968542383</c:v>
                </c:pt>
                <c:pt idx="121">
                  <c:v>-51.60408971659659</c:v>
                </c:pt>
                <c:pt idx="122">
                  <c:v>-51.363757945891777</c:v>
                </c:pt>
                <c:pt idx="123">
                  <c:v>-51.132789404723567</c:v>
                </c:pt>
                <c:pt idx="124">
                  <c:v>-50.905172086134456</c:v>
                </c:pt>
                <c:pt idx="125">
                  <c:v>-50.671471326970021</c:v>
                </c:pt>
                <c:pt idx="126">
                  <c:v>-50.419471090496657</c:v>
                </c:pt>
                <c:pt idx="127">
                  <c:v>-50.138419984452199</c:v>
                </c:pt>
                <c:pt idx="128">
                  <c:v>-49.823592463495842</c:v>
                </c:pt>
                <c:pt idx="129">
                  <c:v>-49.477222644504891</c:v>
                </c:pt>
                <c:pt idx="130">
                  <c:v>-49.106517915131093</c:v>
                </c:pt>
                <c:pt idx="131">
                  <c:v>-48.719788596558999</c:v>
                </c:pt>
                <c:pt idx="132">
                  <c:v>-48.322365170776564</c:v>
                </c:pt>
                <c:pt idx="133">
                  <c:v>-47.916181629187918</c:v>
                </c:pt>
                <c:pt idx="134">
                  <c:v>-47.502351635915772</c:v>
                </c:pt>
                <c:pt idx="135">
                  <c:v>-47.082425238924358</c:v>
                </c:pt>
                <c:pt idx="136">
                  <c:v>-46.657660848607193</c:v>
                </c:pt>
                <c:pt idx="137">
                  <c:v>-46.227563257576193</c:v>
                </c:pt>
                <c:pt idx="138">
                  <c:v>-45.789919793240472</c:v>
                </c:pt>
                <c:pt idx="139">
                  <c:v>-45.344203972925172</c:v>
                </c:pt>
                <c:pt idx="140">
                  <c:v>-44.894306176366939</c:v>
                </c:pt>
                <c:pt idx="141">
                  <c:v>-44.446812578662431</c:v>
                </c:pt>
                <c:pt idx="142">
                  <c:v>-44.007033784019399</c:v>
                </c:pt>
                <c:pt idx="143">
                  <c:v>-43.576460182894195</c:v>
                </c:pt>
                <c:pt idx="144">
                  <c:v>-43.154846545101435</c:v>
                </c:pt>
                <c:pt idx="145">
                  <c:v>-42.744291770340709</c:v>
                </c:pt>
                <c:pt idx="146">
                  <c:v>-42.348582468707178</c:v>
                </c:pt>
                <c:pt idx="147">
                  <c:v>-41.969756511975476</c:v>
                </c:pt>
                <c:pt idx="148">
                  <c:v>-41.606876658366744</c:v>
                </c:pt>
                <c:pt idx="149">
                  <c:v>-41.256092743095081</c:v>
                </c:pt>
                <c:pt idx="150">
                  <c:v>-40.911182808927919</c:v>
                </c:pt>
                <c:pt idx="151">
                  <c:v>-40.564430178719959</c:v>
                </c:pt>
                <c:pt idx="152">
                  <c:v>-40.207692449978467</c:v>
                </c:pt>
                <c:pt idx="153">
                  <c:v>-39.834258237517005</c:v>
                </c:pt>
                <c:pt idx="154">
                  <c:v>-39.440418242887816</c:v>
                </c:pt>
                <c:pt idx="155">
                  <c:v>-39.026652730646106</c:v>
                </c:pt>
                <c:pt idx="156">
                  <c:v>-38.597698311820523</c:v>
                </c:pt>
                <c:pt idx="157">
                  <c:v>-38.160427072869908</c:v>
                </c:pt>
                <c:pt idx="158">
                  <c:v>-37.723082095396933</c:v>
                </c:pt>
                <c:pt idx="159">
                  <c:v>-37.29568196172761</c:v>
                </c:pt>
                <c:pt idx="160">
                  <c:v>-36.887452139440938</c:v>
                </c:pt>
                <c:pt idx="161">
                  <c:v>-36.503809354004687</c:v>
                </c:pt>
                <c:pt idx="162">
                  <c:v>-36.145608707872228</c:v>
                </c:pt>
                <c:pt idx="163">
                  <c:v>-35.808943933126827</c:v>
                </c:pt>
                <c:pt idx="164">
                  <c:v>-35.486409739304847</c:v>
                </c:pt>
                <c:pt idx="165">
                  <c:v>-35.17014950067518</c:v>
                </c:pt>
                <c:pt idx="166">
                  <c:v>-34.854780629338578</c:v>
                </c:pt>
                <c:pt idx="167">
                  <c:v>-34.539257812250938</c:v>
                </c:pt>
                <c:pt idx="168">
                  <c:v>-34.225507879094025</c:v>
                </c:pt>
                <c:pt idx="169">
                  <c:v>-33.915358908127629</c:v>
                </c:pt>
                <c:pt idx="170">
                  <c:v>-33.609327405061151</c:v>
                </c:pt>
                <c:pt idx="171">
                  <c:v>-33.305875728306901</c:v>
                </c:pt>
                <c:pt idx="172">
                  <c:v>-33.001130462105593</c:v>
                </c:pt>
                <c:pt idx="173">
                  <c:v>-32.690768328792544</c:v>
                </c:pt>
                <c:pt idx="174">
                  <c:v>-32.372529433364804</c:v>
                </c:pt>
                <c:pt idx="175">
                  <c:v>-32.046411368785456</c:v>
                </c:pt>
                <c:pt idx="176">
                  <c:v>-31.712208779740806</c:v>
                </c:pt>
                <c:pt idx="177">
                  <c:v>-31.368051234798244</c:v>
                </c:pt>
                <c:pt idx="178">
                  <c:v>-31.011971870741803</c:v>
                </c:pt>
                <c:pt idx="179">
                  <c:v>-30.644874791520692</c:v>
                </c:pt>
                <c:pt idx="180">
                  <c:v>-30.271401449150162</c:v>
                </c:pt>
                <c:pt idx="181">
                  <c:v>-29.896988240151884</c:v>
                </c:pt>
                <c:pt idx="182">
                  <c:v>-29.525306592380971</c:v>
                </c:pt>
                <c:pt idx="183">
                  <c:v>-29.157853394200373</c:v>
                </c:pt>
                <c:pt idx="184">
                  <c:v>-28.793843905638866</c:v>
                </c:pt>
                <c:pt idx="185">
                  <c:v>-28.432144568518851</c:v>
                </c:pt>
                <c:pt idx="186">
                  <c:v>-28.074091089088057</c:v>
                </c:pt>
                <c:pt idx="187">
                  <c:v>-27.72282629639102</c:v>
                </c:pt>
                <c:pt idx="188">
                  <c:v>-27.381678965506069</c:v>
                </c:pt>
                <c:pt idx="189">
                  <c:v>-27.056201236130875</c:v>
                </c:pt>
                <c:pt idx="190">
                  <c:v>-26.755716046404274</c:v>
                </c:pt>
                <c:pt idx="191">
                  <c:v>-26.489620252851068</c:v>
                </c:pt>
                <c:pt idx="192">
                  <c:v>-26.263301692754752</c:v>
                </c:pt>
                <c:pt idx="193">
                  <c:v>-26.078088746315217</c:v>
                </c:pt>
                <c:pt idx="194">
                  <c:v>-25.931607851402617</c:v>
                </c:pt>
                <c:pt idx="195">
                  <c:v>-25.816529764502377</c:v>
                </c:pt>
                <c:pt idx="196">
                  <c:v>-25.719096522404669</c:v>
                </c:pt>
                <c:pt idx="197">
                  <c:v>-25.614088588099989</c:v>
                </c:pt>
                <c:pt idx="198">
                  <c:v>-25.454980691418143</c:v>
                </c:pt>
                <c:pt idx="199">
                  <c:v>-25.166341302256441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57-F646-A80C-0114898D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34575"/>
        <c:axId val="477433839"/>
      </c:scatterChart>
      <c:valAx>
        <c:axId val="477734575"/>
        <c:scaling>
          <c:orientation val="minMax"/>
          <c:max val="55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33839"/>
        <c:crosses val="autoZero"/>
        <c:crossBetween val="midCat"/>
      </c:valAx>
      <c:valAx>
        <c:axId val="4774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Knee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3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</xdr:colOff>
      <xdr:row>3</xdr:row>
      <xdr:rowOff>50201</xdr:rowOff>
    </xdr:from>
    <xdr:to>
      <xdr:col>8</xdr:col>
      <xdr:colOff>809038</xdr:colOff>
      <xdr:row>18</xdr:row>
      <xdr:rowOff>159927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1D4434-FB73-1749-BD61-60E216E8B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33867</xdr:colOff>
      <xdr:row>9</xdr:row>
      <xdr:rowOff>67733</xdr:rowOff>
    </xdr:from>
    <xdr:to>
      <xdr:col>20</xdr:col>
      <xdr:colOff>317500</xdr:colOff>
      <xdr:row>32</xdr:row>
      <xdr:rowOff>93133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60EF17-00C2-BE42-A99C-9D654404C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90667" y="1896533"/>
          <a:ext cx="6921500" cy="4699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355600</xdr:colOff>
      <xdr:row>5</xdr:row>
      <xdr:rowOff>33867</xdr:rowOff>
    </xdr:from>
    <xdr:to>
      <xdr:col>20</xdr:col>
      <xdr:colOff>42333</xdr:colOff>
      <xdr:row>8</xdr:row>
      <xdr:rowOff>46567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53E669-12E2-4245-B962-37270B8FA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12400" y="1066800"/>
          <a:ext cx="6324600" cy="622300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18</xdr:row>
      <xdr:rowOff>152399</xdr:rowOff>
    </xdr:from>
    <xdr:to>
      <xdr:col>9</xdr:col>
      <xdr:colOff>0</xdr:colOff>
      <xdr:row>36</xdr:row>
      <xdr:rowOff>186266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8405CA-5C46-D348-B618-A3EA3B34E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524947</xdr:colOff>
      <xdr:row>6</xdr:row>
      <xdr:rowOff>67132</xdr:rowOff>
    </xdr:from>
    <xdr:to>
      <xdr:col>18</xdr:col>
      <xdr:colOff>761999</xdr:colOff>
      <xdr:row>42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F3F8D-773F-474C-80E6-AA88793E0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1"/>
  <sheetViews>
    <sheetView zoomScale="75" workbookViewId="0">
      <selection activeCell="K6" sqref="K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7" x14ac:dyDescent="0.2">
      <c r="A2">
        <v>355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DEGREES(ATAN((C3-E3)/(B3-D3)))</f>
        <v>77.286655659464756</v>
      </c>
      <c r="I2">
        <f>DEGREES(ATAN((E3-G3)/(D3-F3)))+180</f>
        <v>125.40098851436127</v>
      </c>
      <c r="J2">
        <f>H2-I2</f>
        <v>-48.114332854896517</v>
      </c>
      <c r="L2" t="s">
        <v>10</v>
      </c>
      <c r="M2">
        <v>1</v>
      </c>
      <c r="N2">
        <v>-3.1126421473127102</v>
      </c>
      <c r="O2">
        <v>3.7108579766007401</v>
      </c>
      <c r="P2">
        <v>-1.99813565127466</v>
      </c>
      <c r="Q2">
        <v>0.40883861649949799</v>
      </c>
    </row>
    <row r="3" spans="1:17" x14ac:dyDescent="0.2">
      <c r="A3">
        <v>356</v>
      </c>
      <c r="B3">
        <v>648.40899999999999</v>
      </c>
      <c r="C3">
        <v>298.13600000000002</v>
      </c>
      <c r="D3">
        <v>666.38900000000001</v>
      </c>
      <c r="E3">
        <v>377.83300000000003</v>
      </c>
      <c r="F3">
        <v>635</v>
      </c>
      <c r="G3">
        <v>422</v>
      </c>
      <c r="H3">
        <f t="shared" ref="H3:H66" si="0">DEGREES(ATAN((C4-E4)/(B4-D4)))</f>
        <v>76.945049241024336</v>
      </c>
      <c r="I3">
        <f t="shared" ref="I3:I66" si="1">DEGREES(ATAN((E4-G4)/(D4-F4)))+180</f>
        <v>124.52883823779678</v>
      </c>
      <c r="J3">
        <f t="shared" ref="J3:J66" si="2">H3-I3</f>
        <v>-47.583788996772441</v>
      </c>
      <c r="L3" t="s">
        <v>11</v>
      </c>
      <c r="M3">
        <v>5.5742465705453301E-4</v>
      </c>
      <c r="N3">
        <v>2.2296986282181299E-3</v>
      </c>
      <c r="O3">
        <v>3.3445479423272E-3</v>
      </c>
      <c r="P3">
        <v>2.2296986282181299E-3</v>
      </c>
      <c r="Q3">
        <v>5.5742465705453301E-4</v>
      </c>
    </row>
    <row r="4" spans="1:17" x14ac:dyDescent="0.2">
      <c r="A4">
        <v>357</v>
      </c>
      <c r="B4">
        <v>648.88499999999999</v>
      </c>
      <c r="C4">
        <v>298.88499999999999</v>
      </c>
      <c r="D4">
        <v>667.375</v>
      </c>
      <c r="E4">
        <v>378.625</v>
      </c>
      <c r="F4">
        <v>636.5</v>
      </c>
      <c r="G4">
        <v>423.5</v>
      </c>
      <c r="H4">
        <f t="shared" si="0"/>
        <v>76.92277761985703</v>
      </c>
      <c r="I4">
        <f t="shared" si="1"/>
        <v>123.15717095907043</v>
      </c>
      <c r="J4">
        <f t="shared" si="2"/>
        <v>-46.234393339213398</v>
      </c>
    </row>
    <row r="5" spans="1:17" ht="17" x14ac:dyDescent="0.2">
      <c r="A5">
        <v>358</v>
      </c>
      <c r="B5">
        <v>649.31799999999998</v>
      </c>
      <c r="C5">
        <v>299.68200000000002</v>
      </c>
      <c r="D5">
        <v>667.83299999999997</v>
      </c>
      <c r="E5">
        <v>379.38900000000001</v>
      </c>
      <c r="F5">
        <v>638.1</v>
      </c>
      <c r="G5">
        <v>424.9</v>
      </c>
      <c r="H5">
        <f t="shared" si="0"/>
        <v>76.983893909442031</v>
      </c>
      <c r="I5">
        <f t="shared" si="1"/>
        <v>121.50801643166284</v>
      </c>
      <c r="J5">
        <f t="shared" si="2"/>
        <v>-44.524122522220807</v>
      </c>
      <c r="L5" s="1"/>
    </row>
    <row r="6" spans="1:17" x14ac:dyDescent="0.2">
      <c r="A6">
        <v>359</v>
      </c>
      <c r="B6">
        <v>650</v>
      </c>
      <c r="C6">
        <v>300.5</v>
      </c>
      <c r="D6">
        <v>668.40899999999999</v>
      </c>
      <c r="E6">
        <v>380.13600000000002</v>
      </c>
      <c r="F6">
        <v>639.85699999999997</v>
      </c>
      <c r="G6">
        <v>426.714</v>
      </c>
      <c r="H6">
        <f t="shared" si="0"/>
        <v>76.968630034729756</v>
      </c>
      <c r="I6">
        <f t="shared" si="1"/>
        <v>120.1146920516355</v>
      </c>
      <c r="J6">
        <f t="shared" si="2"/>
        <v>-43.146062016905745</v>
      </c>
      <c r="K6">
        <f>$M$3*J6+$N$3*J5+$O$3*J4+$P$3*J3+$Q$3*J2-$N$2*J5-$O$2*J4-$P$2*J3-$Q$2*J2</f>
        <v>-42.837137781036503</v>
      </c>
    </row>
    <row r="7" spans="1:17" x14ac:dyDescent="0.2">
      <c r="A7">
        <v>360</v>
      </c>
      <c r="B7">
        <v>650.5</v>
      </c>
      <c r="C7">
        <v>301.7</v>
      </c>
      <c r="D7">
        <v>668.86400000000003</v>
      </c>
      <c r="E7">
        <v>381.04500000000002</v>
      </c>
      <c r="F7">
        <v>641.375</v>
      </c>
      <c r="G7">
        <v>428.43799999999999</v>
      </c>
      <c r="H7">
        <f t="shared" si="0"/>
        <v>76.760202333902171</v>
      </c>
      <c r="I7">
        <f t="shared" si="1"/>
        <v>118.65718122905076</v>
      </c>
      <c r="J7">
        <f t="shared" si="2"/>
        <v>-41.896978895148592</v>
      </c>
      <c r="K7">
        <f t="shared" ref="K7:K70" si="3">$M$3*J7+$N$3*J6+$O$3*J5+$P$3*J4+$Q$3*J3-$N$2*J6-$O$2*J5-$P$2*J4-$Q$2*J3</f>
        <v>-42.402138423968395</v>
      </c>
    </row>
    <row r="8" spans="1:17" x14ac:dyDescent="0.2">
      <c r="A8">
        <v>361</v>
      </c>
      <c r="B8">
        <v>650.88499999999999</v>
      </c>
      <c r="C8">
        <v>302.577</v>
      </c>
      <c r="D8">
        <v>669.61099999999999</v>
      </c>
      <c r="E8">
        <v>382.16699999999997</v>
      </c>
      <c r="F8">
        <v>643.23299999999995</v>
      </c>
      <c r="G8">
        <v>430.43299999999999</v>
      </c>
      <c r="H8">
        <f t="shared" si="0"/>
        <v>76.71254008176868</v>
      </c>
      <c r="I8">
        <f t="shared" si="1"/>
        <v>117.29984031402503</v>
      </c>
      <c r="J8">
        <f t="shared" si="2"/>
        <v>-40.587300232256354</v>
      </c>
      <c r="K8">
        <f t="shared" si="3"/>
        <v>-40.7496187426201</v>
      </c>
    </row>
    <row r="9" spans="1:17" x14ac:dyDescent="0.2">
      <c r="A9">
        <v>362</v>
      </c>
      <c r="B9">
        <v>651.5</v>
      </c>
      <c r="C9">
        <v>303.7</v>
      </c>
      <c r="D9">
        <v>670.375</v>
      </c>
      <c r="E9">
        <v>383.625</v>
      </c>
      <c r="F9">
        <v>645.08799999999997</v>
      </c>
      <c r="G9">
        <v>432.61799999999999</v>
      </c>
      <c r="H9">
        <f t="shared" si="0"/>
        <v>76.719625013787478</v>
      </c>
      <c r="I9">
        <f t="shared" si="1"/>
        <v>115.28878325172009</v>
      </c>
      <c r="J9">
        <f t="shared" si="2"/>
        <v>-38.569158237932612</v>
      </c>
      <c r="K9">
        <f t="shared" si="3"/>
        <v>-39.24165195629682</v>
      </c>
    </row>
    <row r="10" spans="1:17" x14ac:dyDescent="0.2">
      <c r="A10">
        <v>363</v>
      </c>
      <c r="B10">
        <v>651.88499999999999</v>
      </c>
      <c r="C10">
        <v>304.88499999999999</v>
      </c>
      <c r="D10">
        <v>670.7</v>
      </c>
      <c r="E10">
        <v>384.6</v>
      </c>
      <c r="F10">
        <v>646.96699999999998</v>
      </c>
      <c r="G10">
        <v>434.83300000000003</v>
      </c>
      <c r="H10">
        <f t="shared" si="0"/>
        <v>76.723260515927265</v>
      </c>
      <c r="I10">
        <f t="shared" si="1"/>
        <v>113.67642120031718</v>
      </c>
      <c r="J10">
        <f t="shared" si="2"/>
        <v>-36.953160684389914</v>
      </c>
      <c r="K10">
        <f t="shared" si="3"/>
        <v>-35.874162299714513</v>
      </c>
    </row>
    <row r="11" spans="1:17" x14ac:dyDescent="0.2">
      <c r="A11">
        <v>364</v>
      </c>
      <c r="B11">
        <v>652.5</v>
      </c>
      <c r="C11">
        <v>306</v>
      </c>
      <c r="D11">
        <v>671.40899999999999</v>
      </c>
      <c r="E11">
        <v>386.13600000000002</v>
      </c>
      <c r="F11">
        <v>649.03300000000002</v>
      </c>
      <c r="G11">
        <v>437.16699999999997</v>
      </c>
      <c r="H11">
        <f t="shared" si="0"/>
        <v>76.633069303683129</v>
      </c>
      <c r="I11">
        <f t="shared" si="1"/>
        <v>112.16725900410297</v>
      </c>
      <c r="J11">
        <f t="shared" si="2"/>
        <v>-35.534189700419844</v>
      </c>
      <c r="K11">
        <f t="shared" si="3"/>
        <v>-36.212175921460066</v>
      </c>
    </row>
    <row r="12" spans="1:17" x14ac:dyDescent="0.2">
      <c r="A12">
        <v>365</v>
      </c>
      <c r="B12">
        <v>653</v>
      </c>
      <c r="C12">
        <v>307</v>
      </c>
      <c r="D12">
        <v>672.2</v>
      </c>
      <c r="E12">
        <v>387.8</v>
      </c>
      <c r="F12">
        <v>651.08799999999997</v>
      </c>
      <c r="G12">
        <v>439.61799999999999</v>
      </c>
      <c r="H12">
        <f t="shared" si="0"/>
        <v>76.636002668690921</v>
      </c>
      <c r="I12">
        <f t="shared" si="1"/>
        <v>110.39777822478233</v>
      </c>
      <c r="J12">
        <f t="shared" si="2"/>
        <v>-33.761775556091408</v>
      </c>
      <c r="K12">
        <f t="shared" si="3"/>
        <v>-34.280303645163912</v>
      </c>
    </row>
    <row r="13" spans="1:17" x14ac:dyDescent="0.2">
      <c r="A13">
        <v>366</v>
      </c>
      <c r="B13">
        <v>653.5</v>
      </c>
      <c r="C13">
        <v>308.7</v>
      </c>
      <c r="D13">
        <v>672.72199999999998</v>
      </c>
      <c r="E13">
        <v>389.61099999999999</v>
      </c>
      <c r="F13">
        <v>653.125</v>
      </c>
      <c r="G13">
        <v>442.31200000000001</v>
      </c>
      <c r="H13">
        <f t="shared" si="0"/>
        <v>76.449295328682396</v>
      </c>
      <c r="I13">
        <f t="shared" si="1"/>
        <v>108.89000064787284</v>
      </c>
      <c r="J13">
        <f t="shared" si="2"/>
        <v>-32.440705319190442</v>
      </c>
      <c r="K13">
        <f t="shared" si="3"/>
        <v>-31.610962215584848</v>
      </c>
    </row>
    <row r="14" spans="1:17" x14ac:dyDescent="0.2">
      <c r="A14">
        <v>367</v>
      </c>
      <c r="B14">
        <v>653.88499999999999</v>
      </c>
      <c r="C14">
        <v>310.11500000000001</v>
      </c>
      <c r="D14">
        <v>673.5</v>
      </c>
      <c r="E14">
        <v>391.5</v>
      </c>
      <c r="F14">
        <v>655.32399999999996</v>
      </c>
      <c r="G14">
        <v>444.61799999999999</v>
      </c>
      <c r="H14">
        <f t="shared" si="0"/>
        <v>76.326745558818018</v>
      </c>
      <c r="I14">
        <f t="shared" si="1"/>
        <v>107.67738621598842</v>
      </c>
      <c r="J14">
        <f t="shared" si="2"/>
        <v>-31.350640657170402</v>
      </c>
      <c r="K14">
        <f t="shared" si="3"/>
        <v>-31.887960358796491</v>
      </c>
    </row>
    <row r="15" spans="1:17" x14ac:dyDescent="0.2">
      <c r="A15">
        <v>368</v>
      </c>
      <c r="B15">
        <v>654.59100000000001</v>
      </c>
      <c r="C15">
        <v>311.86399999999998</v>
      </c>
      <c r="D15">
        <v>674.5</v>
      </c>
      <c r="E15">
        <v>393.7</v>
      </c>
      <c r="F15">
        <v>657.38900000000001</v>
      </c>
      <c r="G15">
        <v>447.38900000000001</v>
      </c>
      <c r="H15">
        <f t="shared" si="0"/>
        <v>76.291581713124344</v>
      </c>
      <c r="I15">
        <f t="shared" si="1"/>
        <v>106.24125773230389</v>
      </c>
      <c r="J15">
        <f t="shared" si="2"/>
        <v>-29.949676019179549</v>
      </c>
      <c r="K15">
        <f t="shared" si="3"/>
        <v>-30.423516668626341</v>
      </c>
    </row>
    <row r="16" spans="1:17" x14ac:dyDescent="0.2">
      <c r="A16">
        <v>369</v>
      </c>
      <c r="B16">
        <v>655.40899999999999</v>
      </c>
      <c r="C16">
        <v>313.13600000000002</v>
      </c>
      <c r="D16">
        <v>675.5</v>
      </c>
      <c r="E16">
        <v>395.5</v>
      </c>
      <c r="F16">
        <v>659.73500000000001</v>
      </c>
      <c r="G16">
        <v>449.61799999999999</v>
      </c>
      <c r="H16">
        <f t="shared" si="0"/>
        <v>76.228413094909669</v>
      </c>
      <c r="I16">
        <f t="shared" si="1"/>
        <v>105.11339462736329</v>
      </c>
      <c r="J16">
        <f t="shared" si="2"/>
        <v>-28.884981532453622</v>
      </c>
      <c r="K16">
        <f t="shared" si="3"/>
        <v>-28.18154747877611</v>
      </c>
    </row>
    <row r="17" spans="1:11" x14ac:dyDescent="0.2">
      <c r="A17">
        <v>370</v>
      </c>
      <c r="B17">
        <v>656.11500000000001</v>
      </c>
      <c r="C17">
        <v>315.11500000000001</v>
      </c>
      <c r="D17">
        <v>676.38900000000001</v>
      </c>
      <c r="E17">
        <v>397.83300000000003</v>
      </c>
      <c r="F17">
        <v>661.625</v>
      </c>
      <c r="G17">
        <v>452.5</v>
      </c>
      <c r="H17">
        <f t="shared" si="0"/>
        <v>76.315503073346378</v>
      </c>
      <c r="I17">
        <f t="shared" si="1"/>
        <v>103.70640995480579</v>
      </c>
      <c r="J17">
        <f t="shared" si="2"/>
        <v>-27.390906881459415</v>
      </c>
      <c r="K17">
        <f t="shared" si="3"/>
        <v>-28.417263523692711</v>
      </c>
    </row>
    <row r="18" spans="1:11" x14ac:dyDescent="0.2">
      <c r="A18">
        <v>371</v>
      </c>
      <c r="B18">
        <v>656.88499999999999</v>
      </c>
      <c r="C18">
        <v>316.88499999999999</v>
      </c>
      <c r="D18">
        <v>677.04499999999996</v>
      </c>
      <c r="E18">
        <v>399.68200000000002</v>
      </c>
      <c r="F18">
        <v>663.61800000000005</v>
      </c>
      <c r="G18">
        <v>454.73500000000001</v>
      </c>
      <c r="H18">
        <f t="shared" si="0"/>
        <v>76.15622972790139</v>
      </c>
      <c r="I18">
        <f t="shared" si="1"/>
        <v>102.43031558512129</v>
      </c>
      <c r="J18">
        <f t="shared" si="2"/>
        <v>-26.274085857219902</v>
      </c>
      <c r="K18">
        <f t="shared" si="3"/>
        <v>-25.352770802074104</v>
      </c>
    </row>
    <row r="19" spans="1:11" x14ac:dyDescent="0.2">
      <c r="A19">
        <v>372</v>
      </c>
      <c r="B19">
        <v>657.59100000000001</v>
      </c>
      <c r="C19">
        <v>318.86399999999998</v>
      </c>
      <c r="D19">
        <v>678.04499999999996</v>
      </c>
      <c r="E19">
        <v>401.86399999999998</v>
      </c>
      <c r="F19">
        <v>665.76700000000005</v>
      </c>
      <c r="G19">
        <v>457.56700000000001</v>
      </c>
      <c r="H19">
        <f t="shared" si="0"/>
        <v>76.05926181977803</v>
      </c>
      <c r="I19">
        <f t="shared" si="1"/>
        <v>101.19204008995808</v>
      </c>
      <c r="J19">
        <f t="shared" si="2"/>
        <v>-25.132778270180054</v>
      </c>
      <c r="K19">
        <f t="shared" si="3"/>
        <v>-25.854891628353258</v>
      </c>
    </row>
    <row r="20" spans="1:11" x14ac:dyDescent="0.2">
      <c r="A20">
        <v>373</v>
      </c>
      <c r="B20">
        <v>658.31799999999998</v>
      </c>
      <c r="C20">
        <v>320.68200000000002</v>
      </c>
      <c r="D20">
        <v>679</v>
      </c>
      <c r="E20">
        <v>404</v>
      </c>
      <c r="F20">
        <v>667.9</v>
      </c>
      <c r="G20">
        <v>460.1</v>
      </c>
      <c r="H20">
        <f t="shared" si="0"/>
        <v>76.222000544551022</v>
      </c>
      <c r="I20">
        <f t="shared" si="1"/>
        <v>99.913945656142829</v>
      </c>
      <c r="J20">
        <f t="shared" si="2"/>
        <v>-23.691945111591806</v>
      </c>
      <c r="K20">
        <f t="shared" si="3"/>
        <v>-23.885690118742296</v>
      </c>
    </row>
    <row r="21" spans="1:11" x14ac:dyDescent="0.2">
      <c r="A21">
        <v>374</v>
      </c>
      <c r="B21">
        <v>659.13599999999997</v>
      </c>
      <c r="C21">
        <v>322.95499999999998</v>
      </c>
      <c r="D21">
        <v>679.5</v>
      </c>
      <c r="E21">
        <v>406</v>
      </c>
      <c r="F21">
        <v>669.625</v>
      </c>
      <c r="G21">
        <v>462.5</v>
      </c>
      <c r="H21">
        <f t="shared" si="0"/>
        <v>76.200946200424582</v>
      </c>
      <c r="I21">
        <f t="shared" si="1"/>
        <v>99.571580195394048</v>
      </c>
      <c r="J21">
        <f t="shared" si="2"/>
        <v>-23.370633994969467</v>
      </c>
      <c r="K21">
        <f t="shared" si="3"/>
        <v>-22.004866077076315</v>
      </c>
    </row>
    <row r="22" spans="1:11" x14ac:dyDescent="0.2">
      <c r="A22">
        <v>375</v>
      </c>
      <c r="B22">
        <v>660</v>
      </c>
      <c r="C22">
        <v>324.83300000000003</v>
      </c>
      <c r="D22">
        <v>680.5</v>
      </c>
      <c r="E22">
        <v>408.3</v>
      </c>
      <c r="F22">
        <v>670.96699999999998</v>
      </c>
      <c r="G22">
        <v>464.83300000000003</v>
      </c>
      <c r="H22">
        <f t="shared" si="0"/>
        <v>76.274437429727669</v>
      </c>
      <c r="I22">
        <f t="shared" si="1"/>
        <v>98.616038934688973</v>
      </c>
      <c r="J22">
        <f t="shared" si="2"/>
        <v>-22.341601504961304</v>
      </c>
      <c r="K22">
        <f t="shared" si="3"/>
        <v>-24.518302670116391</v>
      </c>
    </row>
    <row r="23" spans="1:11" x14ac:dyDescent="0.2">
      <c r="A23">
        <v>376</v>
      </c>
      <c r="B23">
        <v>660.88499999999999</v>
      </c>
      <c r="C23">
        <v>326.88499999999999</v>
      </c>
      <c r="D23">
        <v>681.38900000000001</v>
      </c>
      <c r="E23">
        <v>410.83300000000003</v>
      </c>
      <c r="F23">
        <v>672.83299999999997</v>
      </c>
      <c r="G23">
        <v>467.3</v>
      </c>
      <c r="H23">
        <f t="shared" si="0"/>
        <v>76.607502246248899</v>
      </c>
      <c r="I23">
        <f t="shared" si="1"/>
        <v>97.438968131831899</v>
      </c>
      <c r="J23">
        <f t="shared" si="2"/>
        <v>-20.831465885583</v>
      </c>
      <c r="K23">
        <f t="shared" si="3"/>
        <v>-20.087203527720703</v>
      </c>
    </row>
    <row r="24" spans="1:11" x14ac:dyDescent="0.2">
      <c r="A24">
        <v>377</v>
      </c>
      <c r="B24">
        <v>661.59100000000001</v>
      </c>
      <c r="C24">
        <v>328.86399999999998</v>
      </c>
      <c r="D24">
        <v>681.59100000000001</v>
      </c>
      <c r="E24">
        <v>412.86399999999998</v>
      </c>
      <c r="F24">
        <v>674.18799999999999</v>
      </c>
      <c r="G24">
        <v>469.56200000000001</v>
      </c>
      <c r="H24">
        <f t="shared" si="0"/>
        <v>76.681425192464999</v>
      </c>
      <c r="I24">
        <f t="shared" si="1"/>
        <v>96.754305946478098</v>
      </c>
      <c r="J24">
        <f t="shared" si="2"/>
        <v>-20.072880754013099</v>
      </c>
      <c r="K24">
        <f t="shared" si="3"/>
        <v>-19.143578979545502</v>
      </c>
    </row>
    <row r="25" spans="1:11" x14ac:dyDescent="0.2">
      <c r="A25">
        <v>378</v>
      </c>
      <c r="B25">
        <v>662.58299999999997</v>
      </c>
      <c r="C25">
        <v>331.16699999999997</v>
      </c>
      <c r="D25">
        <v>682.5</v>
      </c>
      <c r="E25">
        <v>415.3</v>
      </c>
      <c r="F25">
        <v>675.76300000000003</v>
      </c>
      <c r="G25">
        <v>472.18400000000003</v>
      </c>
      <c r="H25">
        <f t="shared" si="0"/>
        <v>76.653586829534717</v>
      </c>
      <c r="I25">
        <f t="shared" si="1"/>
        <v>96.238187222625896</v>
      </c>
      <c r="J25">
        <f t="shared" si="2"/>
        <v>-19.584600393091179</v>
      </c>
      <c r="K25">
        <f t="shared" si="3"/>
        <v>-20.452003767606918</v>
      </c>
    </row>
    <row r="26" spans="1:11" x14ac:dyDescent="0.2">
      <c r="A26">
        <v>379</v>
      </c>
      <c r="B26">
        <v>663.5</v>
      </c>
      <c r="C26">
        <v>334</v>
      </c>
      <c r="D26">
        <v>683.38900000000001</v>
      </c>
      <c r="E26">
        <v>417.83300000000003</v>
      </c>
      <c r="F26">
        <v>677.18799999999999</v>
      </c>
      <c r="G26">
        <v>474.56200000000001</v>
      </c>
      <c r="H26">
        <f t="shared" si="0"/>
        <v>77.021488767582483</v>
      </c>
      <c r="I26">
        <f t="shared" si="1"/>
        <v>95.003691633991821</v>
      </c>
      <c r="J26">
        <f t="shared" si="2"/>
        <v>-17.982202866409338</v>
      </c>
      <c r="K26">
        <f t="shared" si="3"/>
        <v>-19.141956009436246</v>
      </c>
    </row>
    <row r="27" spans="1:11" x14ac:dyDescent="0.2">
      <c r="A27">
        <v>380</v>
      </c>
      <c r="B27">
        <v>664.41700000000003</v>
      </c>
      <c r="C27">
        <v>336.33300000000003</v>
      </c>
      <c r="D27">
        <v>683.7</v>
      </c>
      <c r="E27">
        <v>420</v>
      </c>
      <c r="F27">
        <v>678.67600000000004</v>
      </c>
      <c r="G27">
        <v>477.38200000000001</v>
      </c>
      <c r="H27">
        <f t="shared" si="0"/>
        <v>77.15160993505944</v>
      </c>
      <c r="I27">
        <f t="shared" si="1"/>
        <v>94.52065302806227</v>
      </c>
      <c r="J27">
        <f t="shared" si="2"/>
        <v>-17.36904309300283</v>
      </c>
      <c r="K27">
        <f t="shared" si="3"/>
        <v>-15.059769830640944</v>
      </c>
    </row>
    <row r="28" spans="1:11" x14ac:dyDescent="0.2">
      <c r="A28">
        <v>381</v>
      </c>
      <c r="B28">
        <v>665.41700000000003</v>
      </c>
      <c r="C28">
        <v>338.83300000000003</v>
      </c>
      <c r="D28">
        <v>684.5</v>
      </c>
      <c r="E28">
        <v>422.5</v>
      </c>
      <c r="F28">
        <v>679.96699999999998</v>
      </c>
      <c r="G28">
        <v>479.83300000000003</v>
      </c>
      <c r="H28">
        <f t="shared" si="0"/>
        <v>77.400882582339065</v>
      </c>
      <c r="I28">
        <f t="shared" si="1"/>
        <v>93.656887792018082</v>
      </c>
      <c r="J28">
        <f t="shared" si="2"/>
        <v>-16.256005209679017</v>
      </c>
      <c r="K28">
        <f t="shared" si="3"/>
        <v>-18.423122555460075</v>
      </c>
    </row>
    <row r="29" spans="1:11" x14ac:dyDescent="0.2">
      <c r="A29">
        <v>382</v>
      </c>
      <c r="B29">
        <v>666.14300000000003</v>
      </c>
      <c r="C29">
        <v>341.286</v>
      </c>
      <c r="D29">
        <v>684.86400000000003</v>
      </c>
      <c r="E29">
        <v>425.04500000000002</v>
      </c>
      <c r="F29">
        <v>681.18799999999999</v>
      </c>
      <c r="G29">
        <v>482.56200000000001</v>
      </c>
      <c r="H29">
        <f t="shared" si="0"/>
        <v>77.559161985372754</v>
      </c>
      <c r="I29">
        <f t="shared" si="1"/>
        <v>93.338280433606826</v>
      </c>
      <c r="J29">
        <f t="shared" si="2"/>
        <v>-15.779118448234073</v>
      </c>
      <c r="K29">
        <f t="shared" si="3"/>
        <v>-14.223159653173413</v>
      </c>
    </row>
    <row r="30" spans="1:11" x14ac:dyDescent="0.2">
      <c r="A30">
        <v>383</v>
      </c>
      <c r="B30">
        <v>667.11500000000001</v>
      </c>
      <c r="C30">
        <v>344.11500000000001</v>
      </c>
      <c r="D30">
        <v>685.59100000000001</v>
      </c>
      <c r="E30">
        <v>427.86399999999998</v>
      </c>
      <c r="F30">
        <v>682.23299999999995</v>
      </c>
      <c r="G30">
        <v>485.43299999999999</v>
      </c>
      <c r="H30">
        <f t="shared" si="0"/>
        <v>77.822544468914003</v>
      </c>
      <c r="I30">
        <f t="shared" si="1"/>
        <v>92.244498647831577</v>
      </c>
      <c r="J30">
        <f t="shared" si="2"/>
        <v>-14.421954178917574</v>
      </c>
      <c r="K30">
        <f t="shared" si="3"/>
        <v>-16.291250095770152</v>
      </c>
    </row>
    <row r="31" spans="1:11" x14ac:dyDescent="0.2">
      <c r="A31">
        <v>384</v>
      </c>
      <c r="B31">
        <v>667.88499999999999</v>
      </c>
      <c r="C31">
        <v>346.88499999999999</v>
      </c>
      <c r="D31">
        <v>685.96199999999999</v>
      </c>
      <c r="E31">
        <v>430.654</v>
      </c>
      <c r="F31">
        <v>683.7</v>
      </c>
      <c r="G31">
        <v>488.36700000000002</v>
      </c>
      <c r="H31">
        <f t="shared" si="0"/>
        <v>78.135012752909802</v>
      </c>
      <c r="I31">
        <f t="shared" si="1"/>
        <v>91.485139026008142</v>
      </c>
      <c r="J31">
        <f t="shared" si="2"/>
        <v>-13.35012627309834</v>
      </c>
      <c r="K31">
        <f t="shared" si="3"/>
        <v>-11.855183119808984</v>
      </c>
    </row>
    <row r="32" spans="1:11" x14ac:dyDescent="0.2">
      <c r="A32">
        <v>385</v>
      </c>
      <c r="B32">
        <v>668.88499999999999</v>
      </c>
      <c r="C32">
        <v>349.88499999999999</v>
      </c>
      <c r="D32">
        <v>686.41700000000003</v>
      </c>
      <c r="E32">
        <v>433.33300000000003</v>
      </c>
      <c r="F32">
        <v>684.91200000000003</v>
      </c>
      <c r="G32">
        <v>491.38200000000001</v>
      </c>
      <c r="H32">
        <f t="shared" si="0"/>
        <v>78.387021571754786</v>
      </c>
      <c r="I32">
        <f t="shared" si="1"/>
        <v>91.070695724629161</v>
      </c>
      <c r="J32">
        <f t="shared" si="2"/>
        <v>-12.683674152874374</v>
      </c>
      <c r="K32">
        <f t="shared" si="3"/>
        <v>-13.04839448896794</v>
      </c>
    </row>
    <row r="33" spans="1:11" x14ac:dyDescent="0.2">
      <c r="A33">
        <v>386</v>
      </c>
      <c r="B33">
        <v>669.88499999999999</v>
      </c>
      <c r="C33">
        <v>352.88499999999999</v>
      </c>
      <c r="D33">
        <v>687</v>
      </c>
      <c r="E33">
        <v>436.16699999999997</v>
      </c>
      <c r="F33">
        <v>685.91200000000003</v>
      </c>
      <c r="G33">
        <v>494.38200000000001</v>
      </c>
      <c r="H33">
        <f t="shared" si="0"/>
        <v>78.558956131232577</v>
      </c>
      <c r="I33">
        <f t="shared" si="1"/>
        <v>90.680341807003529</v>
      </c>
      <c r="J33">
        <f t="shared" si="2"/>
        <v>-12.121385675770952</v>
      </c>
      <c r="K33">
        <f t="shared" si="3"/>
        <v>-12.425863980458432</v>
      </c>
    </row>
    <row r="34" spans="1:11" x14ac:dyDescent="0.2">
      <c r="A34">
        <v>387</v>
      </c>
      <c r="B34">
        <v>670.5</v>
      </c>
      <c r="C34">
        <v>355.5</v>
      </c>
      <c r="D34">
        <v>687.5</v>
      </c>
      <c r="E34">
        <v>439.5</v>
      </c>
      <c r="F34">
        <v>686.81200000000001</v>
      </c>
      <c r="G34">
        <v>497.43799999999999</v>
      </c>
      <c r="H34">
        <f t="shared" si="0"/>
        <v>78.776710860252038</v>
      </c>
      <c r="I34">
        <f t="shared" si="1"/>
        <v>90.124014514709899</v>
      </c>
      <c r="J34">
        <f t="shared" si="2"/>
        <v>-11.34730365445786</v>
      </c>
      <c r="K34">
        <f t="shared" si="3"/>
        <v>-11.554913368257704</v>
      </c>
    </row>
    <row r="35" spans="1:11" x14ac:dyDescent="0.2">
      <c r="A35">
        <v>388</v>
      </c>
      <c r="B35">
        <v>671.42899999999997</v>
      </c>
      <c r="C35">
        <v>358.64299999999997</v>
      </c>
      <c r="D35">
        <v>688.03800000000001</v>
      </c>
      <c r="E35">
        <v>442.346</v>
      </c>
      <c r="F35">
        <v>687.91200000000003</v>
      </c>
      <c r="G35">
        <v>500.55900000000003</v>
      </c>
      <c r="H35">
        <f t="shared" si="0"/>
        <v>79.041501287390972</v>
      </c>
      <c r="I35">
        <f>DEGREES(ATAN((E36-G36)/(D36-F36)))</f>
        <v>89.700583230606156</v>
      </c>
      <c r="J35">
        <f t="shared" si="2"/>
        <v>-10.659081943215185</v>
      </c>
      <c r="K35">
        <f t="shared" si="3"/>
        <v>-10.332514967682503</v>
      </c>
    </row>
    <row r="36" spans="1:11" x14ac:dyDescent="0.2">
      <c r="A36">
        <v>389</v>
      </c>
      <c r="B36">
        <v>672.40899999999999</v>
      </c>
      <c r="C36">
        <v>362.13600000000002</v>
      </c>
      <c r="D36">
        <v>688.58299999999997</v>
      </c>
      <c r="E36">
        <v>445.66699999999997</v>
      </c>
      <c r="F36">
        <v>688.88900000000001</v>
      </c>
      <c r="G36">
        <v>504.22199999999998</v>
      </c>
      <c r="H36">
        <f t="shared" si="0"/>
        <v>79.041443737890461</v>
      </c>
      <c r="I36">
        <f t="shared" ref="I36:I48" si="4">DEGREES(ATAN((E37-G37)/(D37-F37)))</f>
        <v>89.610507111494499</v>
      </c>
      <c r="J36">
        <f t="shared" si="2"/>
        <v>-10.569063373604038</v>
      </c>
      <c r="K36">
        <f t="shared" si="3"/>
        <v>-10.205979325602071</v>
      </c>
    </row>
    <row r="37" spans="1:11" x14ac:dyDescent="0.2">
      <c r="A37">
        <v>390</v>
      </c>
      <c r="B37">
        <v>673.14300000000003</v>
      </c>
      <c r="C37">
        <v>365.286</v>
      </c>
      <c r="D37">
        <v>689.41700000000003</v>
      </c>
      <c r="E37">
        <v>449.33300000000003</v>
      </c>
      <c r="F37">
        <v>689.81200000000001</v>
      </c>
      <c r="G37">
        <v>507.43799999999999</v>
      </c>
      <c r="H37">
        <f t="shared" si="0"/>
        <v>79.230550514017509</v>
      </c>
      <c r="I37">
        <f t="shared" si="4"/>
        <v>89.016933661608817</v>
      </c>
      <c r="J37">
        <f t="shared" si="2"/>
        <v>-9.7863831475913088</v>
      </c>
      <c r="K37">
        <f t="shared" si="3"/>
        <v>-11.157862924751925</v>
      </c>
    </row>
    <row r="38" spans="1:11" x14ac:dyDescent="0.2">
      <c r="A38">
        <v>391</v>
      </c>
      <c r="B38">
        <v>673.81200000000001</v>
      </c>
      <c r="C38">
        <v>368.43799999999999</v>
      </c>
      <c r="D38">
        <v>689.83299999999997</v>
      </c>
      <c r="E38">
        <v>452.66699999999997</v>
      </c>
      <c r="F38">
        <v>690.83299999999997</v>
      </c>
      <c r="G38">
        <v>510.94400000000002</v>
      </c>
      <c r="H38">
        <f t="shared" si="0"/>
        <v>79.546495303254531</v>
      </c>
      <c r="I38">
        <f t="shared" si="4"/>
        <v>88.716725683197026</v>
      </c>
      <c r="J38">
        <f t="shared" si="2"/>
        <v>-9.1702303799424953</v>
      </c>
      <c r="K38">
        <f t="shared" si="3"/>
        <v>-7.9926641873117417</v>
      </c>
    </row>
    <row r="39" spans="1:11" x14ac:dyDescent="0.2">
      <c r="A39">
        <v>392</v>
      </c>
      <c r="B39">
        <v>674.85699999999997</v>
      </c>
      <c r="C39">
        <v>371.714</v>
      </c>
      <c r="D39">
        <v>690.5</v>
      </c>
      <c r="E39">
        <v>456.5</v>
      </c>
      <c r="F39">
        <v>691.79399999999998</v>
      </c>
      <c r="G39">
        <v>514.26499999999999</v>
      </c>
      <c r="H39">
        <f t="shared" si="0"/>
        <v>79.462282297022213</v>
      </c>
      <c r="I39">
        <f t="shared" si="4"/>
        <v>88.707020789570535</v>
      </c>
      <c r="J39">
        <f t="shared" si="2"/>
        <v>-9.244738492548322</v>
      </c>
      <c r="K39">
        <f t="shared" si="3"/>
        <v>-9.076184212530638</v>
      </c>
    </row>
    <row r="40" spans="1:11" x14ac:dyDescent="0.2">
      <c r="A40">
        <v>393</v>
      </c>
      <c r="B40">
        <v>675.81200000000001</v>
      </c>
      <c r="C40">
        <v>375.43799999999999</v>
      </c>
      <c r="D40">
        <v>691.5</v>
      </c>
      <c r="E40">
        <v>459.77300000000002</v>
      </c>
      <c r="F40">
        <v>692.81600000000003</v>
      </c>
      <c r="G40">
        <v>518.07899999999995</v>
      </c>
      <c r="H40">
        <f t="shared" si="0"/>
        <v>79.580672793385318</v>
      </c>
      <c r="I40">
        <f t="shared" si="4"/>
        <v>88.501931571528203</v>
      </c>
      <c r="J40">
        <f t="shared" si="2"/>
        <v>-8.9212587781428851</v>
      </c>
      <c r="K40">
        <f t="shared" si="3"/>
        <v>-10.063588264093653</v>
      </c>
    </row>
    <row r="41" spans="1:11" x14ac:dyDescent="0.2">
      <c r="A41">
        <v>394</v>
      </c>
      <c r="B41">
        <v>676.85699999999997</v>
      </c>
      <c r="C41">
        <v>378.714</v>
      </c>
      <c r="D41">
        <v>692.41700000000003</v>
      </c>
      <c r="E41">
        <v>463.33300000000003</v>
      </c>
      <c r="F41">
        <v>693.94399999999996</v>
      </c>
      <c r="G41">
        <v>521.72199999999998</v>
      </c>
      <c r="H41">
        <f t="shared" si="0"/>
        <v>79.520920717009957</v>
      </c>
      <c r="I41">
        <f t="shared" si="4"/>
        <v>88.459844404561636</v>
      </c>
      <c r="J41">
        <f t="shared" si="2"/>
        <v>-8.9389236875516787</v>
      </c>
      <c r="K41">
        <f t="shared" si="3"/>
        <v>-7.8667833966416651</v>
      </c>
    </row>
    <row r="42" spans="1:11" x14ac:dyDescent="0.2">
      <c r="A42">
        <v>395</v>
      </c>
      <c r="B42">
        <v>677.76700000000005</v>
      </c>
      <c r="C42">
        <v>382.56700000000001</v>
      </c>
      <c r="D42">
        <v>693.40899999999999</v>
      </c>
      <c r="E42">
        <v>467.13600000000002</v>
      </c>
      <c r="F42">
        <v>694.97400000000005</v>
      </c>
      <c r="G42">
        <v>525.34199999999998</v>
      </c>
      <c r="H42">
        <f t="shared" si="0"/>
        <v>79.462282297022213</v>
      </c>
      <c r="I42">
        <f t="shared" si="4"/>
        <v>88.303952329482769</v>
      </c>
      <c r="J42">
        <f t="shared" si="2"/>
        <v>-8.8416700324605557</v>
      </c>
      <c r="K42">
        <f t="shared" si="3"/>
        <v>-9.5216655321676509</v>
      </c>
    </row>
    <row r="43" spans="1:11" x14ac:dyDescent="0.2">
      <c r="A43">
        <v>396</v>
      </c>
      <c r="B43">
        <v>678.81200000000001</v>
      </c>
      <c r="C43">
        <v>386.43799999999999</v>
      </c>
      <c r="D43">
        <v>694.5</v>
      </c>
      <c r="E43">
        <v>470.77300000000002</v>
      </c>
      <c r="F43">
        <v>696.23299999999995</v>
      </c>
      <c r="G43">
        <v>529.29999999999995</v>
      </c>
      <c r="H43">
        <f t="shared" si="0"/>
        <v>79.455414869169957</v>
      </c>
      <c r="I43">
        <f t="shared" si="4"/>
        <v>87.935495909945189</v>
      </c>
      <c r="J43">
        <f t="shared" si="2"/>
        <v>-8.4800810407752323</v>
      </c>
      <c r="K43">
        <f t="shared" si="3"/>
        <v>-8.475540539430888</v>
      </c>
    </row>
    <row r="44" spans="1:11" x14ac:dyDescent="0.2">
      <c r="A44">
        <v>397</v>
      </c>
      <c r="B44">
        <v>679.83299999999997</v>
      </c>
      <c r="C44">
        <v>390.16699999999997</v>
      </c>
      <c r="D44">
        <v>695.5</v>
      </c>
      <c r="E44">
        <v>474.33300000000003</v>
      </c>
      <c r="F44">
        <v>697.61800000000005</v>
      </c>
      <c r="G44">
        <v>533.08799999999997</v>
      </c>
      <c r="H44">
        <f t="shared" si="0"/>
        <v>79.445239878405545</v>
      </c>
      <c r="I44">
        <f t="shared" si="4"/>
        <v>87.624613474054485</v>
      </c>
      <c r="J44">
        <f t="shared" si="2"/>
        <v>-8.17937359564894</v>
      </c>
      <c r="K44">
        <f t="shared" si="3"/>
        <v>-7.8770457359449146</v>
      </c>
    </row>
    <row r="45" spans="1:11" x14ac:dyDescent="0.2">
      <c r="A45">
        <v>398</v>
      </c>
      <c r="B45">
        <v>681</v>
      </c>
      <c r="C45">
        <v>394</v>
      </c>
      <c r="D45">
        <v>696.66700000000003</v>
      </c>
      <c r="E45">
        <v>478.08300000000003</v>
      </c>
      <c r="F45">
        <v>699.11099999999999</v>
      </c>
      <c r="G45">
        <v>537</v>
      </c>
      <c r="H45">
        <f t="shared" si="0"/>
        <v>79.524231320176185</v>
      </c>
      <c r="I45">
        <f t="shared" si="4"/>
        <v>87.172277386258841</v>
      </c>
      <c r="J45">
        <f t="shared" si="2"/>
        <v>-7.6480460660826566</v>
      </c>
      <c r="K45">
        <f t="shared" si="3"/>
        <v>-8.0789253564557431</v>
      </c>
    </row>
    <row r="46" spans="1:11" x14ac:dyDescent="0.2">
      <c r="A46">
        <v>399</v>
      </c>
      <c r="B46">
        <v>682.20600000000002</v>
      </c>
      <c r="C46">
        <v>397.73500000000001</v>
      </c>
      <c r="D46">
        <v>697.80799999999999</v>
      </c>
      <c r="E46">
        <v>482.11500000000001</v>
      </c>
      <c r="F46">
        <v>700.72199999999998</v>
      </c>
      <c r="G46">
        <v>541.11099999999999</v>
      </c>
      <c r="H46">
        <f t="shared" si="0"/>
        <v>79.223982939034713</v>
      </c>
      <c r="I46">
        <f t="shared" si="4"/>
        <v>87.294888289494963</v>
      </c>
      <c r="J46">
        <f t="shared" si="2"/>
        <v>-8.0709053504602508</v>
      </c>
      <c r="K46">
        <f t="shared" si="3"/>
        <v>-6.8554175450692441</v>
      </c>
    </row>
    <row r="47" spans="1:11" x14ac:dyDescent="0.2">
      <c r="A47">
        <v>400</v>
      </c>
      <c r="B47">
        <v>683.43299999999999</v>
      </c>
      <c r="C47">
        <v>401.83300000000003</v>
      </c>
      <c r="D47">
        <v>699.40899999999999</v>
      </c>
      <c r="E47">
        <v>485.77300000000002</v>
      </c>
      <c r="F47">
        <v>702.20600000000002</v>
      </c>
      <c r="G47">
        <v>544.971</v>
      </c>
      <c r="H47">
        <f t="shared" si="0"/>
        <v>79.238912854110438</v>
      </c>
      <c r="I47">
        <f t="shared" si="4"/>
        <v>86.57612875506932</v>
      </c>
      <c r="J47">
        <f t="shared" si="2"/>
        <v>-7.3372159009588813</v>
      </c>
      <c r="K47">
        <f t="shared" si="3"/>
        <v>-9.6881702298588017</v>
      </c>
    </row>
    <row r="48" spans="1:11" x14ac:dyDescent="0.2">
      <c r="A48">
        <v>401</v>
      </c>
      <c r="B48">
        <v>684.56700000000001</v>
      </c>
      <c r="C48">
        <v>406.16699999999997</v>
      </c>
      <c r="D48">
        <v>700.5</v>
      </c>
      <c r="E48">
        <v>490</v>
      </c>
      <c r="F48">
        <v>704</v>
      </c>
      <c r="G48">
        <v>548.5</v>
      </c>
      <c r="H48">
        <f t="shared" si="0"/>
        <v>78.460394044363483</v>
      </c>
      <c r="I48">
        <f t="shared" si="4"/>
        <v>87.964004839282609</v>
      </c>
      <c r="J48">
        <f t="shared" si="2"/>
        <v>-9.5036107949191262</v>
      </c>
      <c r="K48">
        <f t="shared" si="3"/>
        <v>-4.8961967611092474</v>
      </c>
    </row>
    <row r="49" spans="1:11" x14ac:dyDescent="0.2">
      <c r="A49">
        <v>402</v>
      </c>
      <c r="B49">
        <v>685.875</v>
      </c>
      <c r="C49">
        <v>410.18799999999999</v>
      </c>
      <c r="D49">
        <v>702.88499999999999</v>
      </c>
      <c r="E49">
        <v>493.5</v>
      </c>
      <c r="F49">
        <v>704.93799999999999</v>
      </c>
      <c r="G49">
        <v>551.25</v>
      </c>
      <c r="H49">
        <f t="shared" si="0"/>
        <v>76.853683880501322</v>
      </c>
      <c r="I49">
        <f t="shared" si="1"/>
        <v>91.73065907557644</v>
      </c>
      <c r="J49">
        <f t="shared" si="2"/>
        <v>-14.876975195075119</v>
      </c>
      <c r="K49">
        <f t="shared" si="3"/>
        <v>-15.430202053179199</v>
      </c>
    </row>
    <row r="50" spans="1:11" x14ac:dyDescent="0.2">
      <c r="A50">
        <v>403</v>
      </c>
      <c r="B50">
        <v>687.3</v>
      </c>
      <c r="C50">
        <v>414.56700000000001</v>
      </c>
      <c r="D50">
        <v>706.5</v>
      </c>
      <c r="E50">
        <v>496.77300000000002</v>
      </c>
      <c r="F50">
        <v>704.78599999999994</v>
      </c>
      <c r="G50">
        <v>553.5</v>
      </c>
      <c r="H50">
        <f t="shared" si="0"/>
        <v>75.238831404273597</v>
      </c>
      <c r="I50">
        <f t="shared" si="1"/>
        <v>96.163083269880275</v>
      </c>
      <c r="J50">
        <f t="shared" si="2"/>
        <v>-20.924251865606678</v>
      </c>
      <c r="K50">
        <f t="shared" si="3"/>
        <v>-22.498683836216735</v>
      </c>
    </row>
    <row r="51" spans="1:11" x14ac:dyDescent="0.2">
      <c r="A51">
        <v>404</v>
      </c>
      <c r="B51">
        <v>688.81200000000001</v>
      </c>
      <c r="C51">
        <v>418.43799999999999</v>
      </c>
      <c r="D51">
        <v>710.08299999999997</v>
      </c>
      <c r="E51">
        <v>499.16699999999997</v>
      </c>
      <c r="F51">
        <v>704</v>
      </c>
      <c r="G51">
        <v>555.5</v>
      </c>
      <c r="H51">
        <f t="shared" si="0"/>
        <v>73.952229546608066</v>
      </c>
      <c r="I51">
        <f t="shared" si="1"/>
        <v>101.49848390390314</v>
      </c>
      <c r="J51">
        <f t="shared" si="2"/>
        <v>-27.546254357295069</v>
      </c>
      <c r="K51">
        <f t="shared" si="3"/>
        <v>-26.050179161654675</v>
      </c>
    </row>
    <row r="52" spans="1:11" x14ac:dyDescent="0.2">
      <c r="A52">
        <v>405</v>
      </c>
      <c r="B52">
        <v>690.35699999999997</v>
      </c>
      <c r="C52">
        <v>421.42899999999997</v>
      </c>
      <c r="D52">
        <v>713.5</v>
      </c>
      <c r="E52">
        <v>501.88499999999999</v>
      </c>
      <c r="F52">
        <v>702.14300000000003</v>
      </c>
      <c r="G52">
        <v>557.71400000000006</v>
      </c>
      <c r="H52">
        <f t="shared" si="0"/>
        <v>73.913371630194575</v>
      </c>
      <c r="I52">
        <f t="shared" si="1"/>
        <v>105.0520571815505</v>
      </c>
      <c r="J52">
        <f t="shared" si="2"/>
        <v>-31.13868555135592</v>
      </c>
      <c r="K52">
        <f t="shared" si="3"/>
        <v>-34.122705002849607</v>
      </c>
    </row>
    <row r="53" spans="1:11" x14ac:dyDescent="0.2">
      <c r="A53">
        <v>406</v>
      </c>
      <c r="B53">
        <v>692.88499999999999</v>
      </c>
      <c r="C53">
        <v>424.346</v>
      </c>
      <c r="D53">
        <v>716</v>
      </c>
      <c r="E53">
        <v>504.5</v>
      </c>
      <c r="F53">
        <v>701</v>
      </c>
      <c r="G53">
        <v>560.27800000000002</v>
      </c>
      <c r="H53">
        <f t="shared" si="0"/>
        <v>73.922843078016655</v>
      </c>
      <c r="I53">
        <f t="shared" si="1"/>
        <v>105.81497528041709</v>
      </c>
      <c r="J53">
        <f t="shared" si="2"/>
        <v>-31.892132202400433</v>
      </c>
      <c r="K53">
        <f t="shared" si="3"/>
        <v>-30.664843706414512</v>
      </c>
    </row>
    <row r="54" spans="1:11" x14ac:dyDescent="0.2">
      <c r="A54">
        <v>407</v>
      </c>
      <c r="B54">
        <v>694.59100000000001</v>
      </c>
      <c r="C54">
        <v>426.86399999999998</v>
      </c>
      <c r="D54">
        <v>717.6</v>
      </c>
      <c r="E54">
        <v>506.7</v>
      </c>
      <c r="F54">
        <v>701.81200000000001</v>
      </c>
      <c r="G54">
        <v>562.43799999999999</v>
      </c>
      <c r="H54">
        <f t="shared" si="0"/>
        <v>74.233593949359133</v>
      </c>
      <c r="I54">
        <f t="shared" si="1"/>
        <v>105.69966854613457</v>
      </c>
      <c r="J54">
        <f t="shared" si="2"/>
        <v>-31.466074596775442</v>
      </c>
      <c r="K54">
        <f t="shared" si="3"/>
        <v>-30.469944083543204</v>
      </c>
    </row>
    <row r="55" spans="1:11" x14ac:dyDescent="0.2">
      <c r="A55">
        <v>408</v>
      </c>
      <c r="B55">
        <v>696</v>
      </c>
      <c r="C55">
        <v>429</v>
      </c>
      <c r="D55">
        <v>718.7</v>
      </c>
      <c r="E55">
        <v>509.4</v>
      </c>
      <c r="F55">
        <v>703.1</v>
      </c>
      <c r="G55">
        <v>564.9</v>
      </c>
      <c r="H55">
        <f t="shared" si="0"/>
        <v>74.83492173541282</v>
      </c>
      <c r="I55">
        <f t="shared" si="1"/>
        <v>102.97630445029866</v>
      </c>
      <c r="J55">
        <f t="shared" si="2"/>
        <v>-28.141382714885836</v>
      </c>
      <c r="K55">
        <f t="shared" si="3"/>
        <v>-30.83009821409501</v>
      </c>
    </row>
    <row r="56" spans="1:11" x14ac:dyDescent="0.2">
      <c r="A56">
        <v>409</v>
      </c>
      <c r="B56">
        <v>696.8</v>
      </c>
      <c r="C56">
        <v>431.2</v>
      </c>
      <c r="D56">
        <v>718.7</v>
      </c>
      <c r="E56">
        <v>512</v>
      </c>
      <c r="F56">
        <v>706.16700000000003</v>
      </c>
      <c r="G56">
        <v>566.38900000000001</v>
      </c>
      <c r="H56">
        <f t="shared" si="0"/>
        <v>74.865743215478034</v>
      </c>
      <c r="I56">
        <f t="shared" si="1"/>
        <v>99.594604591705377</v>
      </c>
      <c r="J56">
        <f t="shared" si="2"/>
        <v>-24.728861376227343</v>
      </c>
      <c r="K56">
        <f t="shared" si="3"/>
        <v>-22.092267629695179</v>
      </c>
    </row>
    <row r="57" spans="1:11" x14ac:dyDescent="0.2">
      <c r="A57">
        <v>410</v>
      </c>
      <c r="B57">
        <v>697.5</v>
      </c>
      <c r="C57">
        <v>433.5</v>
      </c>
      <c r="D57">
        <v>719.16700000000003</v>
      </c>
      <c r="E57">
        <v>513.61099999999999</v>
      </c>
      <c r="F57">
        <v>710.14700000000005</v>
      </c>
      <c r="G57">
        <v>566.971</v>
      </c>
      <c r="H57">
        <f t="shared" si="0"/>
        <v>72.782647242290878</v>
      </c>
      <c r="I57">
        <f t="shared" si="1"/>
        <v>98.358390219051728</v>
      </c>
      <c r="J57">
        <f t="shared" si="2"/>
        <v>-25.57574297676085</v>
      </c>
      <c r="K57">
        <f t="shared" si="3"/>
        <v>-22.629623891145293</v>
      </c>
    </row>
    <row r="58" spans="1:11" x14ac:dyDescent="0.2">
      <c r="A58">
        <v>411</v>
      </c>
      <c r="B58">
        <v>698.40899999999999</v>
      </c>
      <c r="C58">
        <v>435.13600000000002</v>
      </c>
      <c r="D58">
        <v>722.66700000000003</v>
      </c>
      <c r="E58">
        <v>513.41700000000003</v>
      </c>
      <c r="F58">
        <v>714.77800000000002</v>
      </c>
      <c r="G58">
        <v>567.11099999999999</v>
      </c>
      <c r="H58">
        <f t="shared" si="0"/>
        <v>70.673303658589688</v>
      </c>
      <c r="I58">
        <f t="shared" si="1"/>
        <v>97.725121227784214</v>
      </c>
      <c r="J58">
        <f t="shared" si="2"/>
        <v>-27.051817569194526</v>
      </c>
      <c r="K58">
        <f t="shared" si="3"/>
        <v>-31.443695901908477</v>
      </c>
    </row>
    <row r="59" spans="1:11" x14ac:dyDescent="0.2">
      <c r="A59">
        <v>412</v>
      </c>
      <c r="B59">
        <v>700.11500000000001</v>
      </c>
      <c r="C59">
        <v>436.11500000000001</v>
      </c>
      <c r="D59">
        <v>726.58299999999997</v>
      </c>
      <c r="E59">
        <v>511.58300000000003</v>
      </c>
      <c r="F59">
        <v>719.125</v>
      </c>
      <c r="G59">
        <v>566.56200000000001</v>
      </c>
      <c r="H59">
        <f t="shared" si="0"/>
        <v>68.792906045435771</v>
      </c>
      <c r="I59">
        <f t="shared" si="1"/>
        <v>99.447486385441138</v>
      </c>
      <c r="J59">
        <f t="shared" si="2"/>
        <v>-30.654580340005367</v>
      </c>
      <c r="K59">
        <f t="shared" si="3"/>
        <v>-27.434782177119281</v>
      </c>
    </row>
    <row r="60" spans="1:11" x14ac:dyDescent="0.2">
      <c r="A60">
        <v>413</v>
      </c>
      <c r="B60">
        <v>702.66700000000003</v>
      </c>
      <c r="C60">
        <v>436.58300000000003</v>
      </c>
      <c r="D60">
        <v>731.07100000000003</v>
      </c>
      <c r="E60">
        <v>509.786</v>
      </c>
      <c r="F60">
        <v>721.9</v>
      </c>
      <c r="G60">
        <v>564.9</v>
      </c>
      <c r="H60">
        <f t="shared" si="0"/>
        <v>67.288290409875941</v>
      </c>
      <c r="I60">
        <f t="shared" si="1"/>
        <v>102.57777396826482</v>
      </c>
      <c r="J60">
        <f t="shared" si="2"/>
        <v>-35.289483558388881</v>
      </c>
      <c r="K60">
        <f t="shared" si="3"/>
        <v>-36.274284624222524</v>
      </c>
    </row>
    <row r="61" spans="1:11" x14ac:dyDescent="0.2">
      <c r="A61">
        <v>414</v>
      </c>
      <c r="B61">
        <v>705.3</v>
      </c>
      <c r="C61">
        <v>436.5</v>
      </c>
      <c r="D61">
        <v>735.5</v>
      </c>
      <c r="E61">
        <v>508.654</v>
      </c>
      <c r="F61">
        <v>723.36699999999996</v>
      </c>
      <c r="G61">
        <v>563.03300000000002</v>
      </c>
      <c r="H61">
        <f t="shared" si="0"/>
        <v>65.807758469647041</v>
      </c>
      <c r="I61">
        <f t="shared" si="1"/>
        <v>105.5631383791312</v>
      </c>
      <c r="J61">
        <f t="shared" si="2"/>
        <v>-39.755379909484162</v>
      </c>
      <c r="K61">
        <f t="shared" si="3"/>
        <v>-39.963534854877558</v>
      </c>
    </row>
    <row r="62" spans="1:11" x14ac:dyDescent="0.2">
      <c r="A62">
        <v>415</v>
      </c>
      <c r="B62">
        <v>707.58299999999997</v>
      </c>
      <c r="C62">
        <v>437.16699999999997</v>
      </c>
      <c r="D62">
        <v>739.66700000000003</v>
      </c>
      <c r="E62">
        <v>508.58300000000003</v>
      </c>
      <c r="F62">
        <v>724.92899999999997</v>
      </c>
      <c r="G62">
        <v>561.5</v>
      </c>
      <c r="H62">
        <f t="shared" si="0"/>
        <v>64.130043621423113</v>
      </c>
      <c r="I62">
        <f t="shared" si="1"/>
        <v>108.57939441724034</v>
      </c>
      <c r="J62">
        <f t="shared" si="2"/>
        <v>-44.449350795817224</v>
      </c>
      <c r="K62">
        <f t="shared" si="3"/>
        <v>-43.297068595020058</v>
      </c>
    </row>
    <row r="63" spans="1:11" x14ac:dyDescent="0.2">
      <c r="A63">
        <v>416</v>
      </c>
      <c r="B63">
        <v>709.423</v>
      </c>
      <c r="C63">
        <v>438.11500000000001</v>
      </c>
      <c r="D63">
        <v>743.7</v>
      </c>
      <c r="E63">
        <v>508.8</v>
      </c>
      <c r="F63">
        <v>726.11500000000001</v>
      </c>
      <c r="G63">
        <v>561.11500000000001</v>
      </c>
      <c r="H63">
        <f t="shared" si="0"/>
        <v>62.68124069132525</v>
      </c>
      <c r="I63">
        <f t="shared" si="1"/>
        <v>112.18113774523496</v>
      </c>
      <c r="J63">
        <f t="shared" si="2"/>
        <v>-49.499897053909713</v>
      </c>
      <c r="K63">
        <f t="shared" si="3"/>
        <v>-49.164190481074279</v>
      </c>
    </row>
    <row r="64" spans="1:11" x14ac:dyDescent="0.2">
      <c r="A64">
        <v>417</v>
      </c>
      <c r="B64">
        <v>711.25</v>
      </c>
      <c r="C64">
        <v>439.08300000000003</v>
      </c>
      <c r="D64">
        <v>747.66700000000003</v>
      </c>
      <c r="E64">
        <v>509.58300000000003</v>
      </c>
      <c r="F64">
        <v>726.5</v>
      </c>
      <c r="G64">
        <v>561.5</v>
      </c>
      <c r="H64">
        <f t="shared" si="0"/>
        <v>61.903392624854632</v>
      </c>
      <c r="I64">
        <f t="shared" si="1"/>
        <v>114.43644539462868</v>
      </c>
      <c r="J64">
        <f t="shared" si="2"/>
        <v>-52.533052769774045</v>
      </c>
      <c r="K64">
        <f t="shared" si="3"/>
        <v>-54.535805994914824</v>
      </c>
    </row>
    <row r="65" spans="1:11" x14ac:dyDescent="0.2">
      <c r="A65">
        <v>418</v>
      </c>
      <c r="B65">
        <v>713.11500000000001</v>
      </c>
      <c r="C65">
        <v>440.11500000000001</v>
      </c>
      <c r="D65">
        <v>750.625</v>
      </c>
      <c r="E65">
        <v>510.375</v>
      </c>
      <c r="F65">
        <v>727.11500000000001</v>
      </c>
      <c r="G65">
        <v>562.11500000000001</v>
      </c>
      <c r="H65">
        <f t="shared" si="0"/>
        <v>62.146428846518319</v>
      </c>
      <c r="I65">
        <f t="shared" si="1"/>
        <v>115.53662548096933</v>
      </c>
      <c r="J65">
        <f t="shared" si="2"/>
        <v>-53.390196634451016</v>
      </c>
      <c r="K65">
        <f t="shared" si="3"/>
        <v>-52.825522287405377</v>
      </c>
    </row>
    <row r="66" spans="1:11" x14ac:dyDescent="0.2">
      <c r="A66">
        <v>419</v>
      </c>
      <c r="B66">
        <v>715.11500000000001</v>
      </c>
      <c r="C66">
        <v>441.11500000000001</v>
      </c>
      <c r="D66">
        <v>752.375</v>
      </c>
      <c r="E66">
        <v>511.625</v>
      </c>
      <c r="F66">
        <v>727.88499999999999</v>
      </c>
      <c r="G66">
        <v>562.88499999999999</v>
      </c>
      <c r="H66">
        <f t="shared" si="0"/>
        <v>63.108320239030611</v>
      </c>
      <c r="I66">
        <f t="shared" si="1"/>
        <v>114.96672338653805</v>
      </c>
      <c r="J66">
        <f t="shared" si="2"/>
        <v>-51.858403147507438</v>
      </c>
      <c r="K66">
        <f t="shared" si="3"/>
        <v>-52.435573876994567</v>
      </c>
    </row>
    <row r="67" spans="1:11" x14ac:dyDescent="0.2">
      <c r="A67">
        <v>420</v>
      </c>
      <c r="B67">
        <v>716.88499999999999</v>
      </c>
      <c r="C67">
        <v>441.88499999999999</v>
      </c>
      <c r="D67">
        <v>752.9</v>
      </c>
      <c r="E67">
        <v>512.9</v>
      </c>
      <c r="F67">
        <v>728.875</v>
      </c>
      <c r="G67">
        <v>564.5</v>
      </c>
      <c r="H67">
        <f t="shared" ref="H67:H130" si="5">DEGREES(ATAN((C68-E68)/(B68-D68)))</f>
        <v>63.900820421346992</v>
      </c>
      <c r="I67">
        <f t="shared" ref="I67:I130" si="6">DEGREES(ATAN((E68-G68)/(D68-F68)))+180</f>
        <v>114.52772048025808</v>
      </c>
      <c r="J67">
        <f t="shared" ref="J67:J130" si="7">H67-I67</f>
        <v>-50.62690005891109</v>
      </c>
      <c r="K67">
        <f t="shared" si="3"/>
        <v>-48.491051161114996</v>
      </c>
    </row>
    <row r="68" spans="1:11" x14ac:dyDescent="0.2">
      <c r="A68">
        <v>421</v>
      </c>
      <c r="B68">
        <v>718.31799999999998</v>
      </c>
      <c r="C68">
        <v>442.68200000000002</v>
      </c>
      <c r="D68">
        <v>753.5</v>
      </c>
      <c r="E68">
        <v>514.5</v>
      </c>
      <c r="F68">
        <v>730</v>
      </c>
      <c r="G68">
        <v>566</v>
      </c>
      <c r="H68">
        <f t="shared" si="5"/>
        <v>65.090750413762564</v>
      </c>
      <c r="I68">
        <f t="shared" si="6"/>
        <v>114.1514986882397</v>
      </c>
      <c r="J68">
        <f t="shared" si="7"/>
        <v>-49.060748274477135</v>
      </c>
      <c r="K68">
        <f t="shared" si="3"/>
        <v>-50.809569229475223</v>
      </c>
    </row>
    <row r="69" spans="1:11" x14ac:dyDescent="0.2">
      <c r="A69">
        <v>422</v>
      </c>
      <c r="B69">
        <v>719.95500000000004</v>
      </c>
      <c r="C69">
        <v>443.31799999999998</v>
      </c>
      <c r="D69">
        <v>753.8</v>
      </c>
      <c r="E69">
        <v>516.20000000000005</v>
      </c>
      <c r="F69">
        <v>730.76700000000005</v>
      </c>
      <c r="G69">
        <v>567.56700000000001</v>
      </c>
      <c r="H69">
        <f t="shared" si="5"/>
        <v>65.683184568977211</v>
      </c>
      <c r="I69">
        <f t="shared" si="6"/>
        <v>113.33245954058278</v>
      </c>
      <c r="J69">
        <f t="shared" si="7"/>
        <v>-47.649274971605564</v>
      </c>
      <c r="K69">
        <f t="shared" si="3"/>
        <v>-47.08213224491567</v>
      </c>
    </row>
    <row r="70" spans="1:11" x14ac:dyDescent="0.2">
      <c r="A70">
        <v>423</v>
      </c>
      <c r="B70">
        <v>720.75</v>
      </c>
      <c r="C70">
        <v>443.91699999999997</v>
      </c>
      <c r="D70">
        <v>754</v>
      </c>
      <c r="E70">
        <v>517.5</v>
      </c>
      <c r="F70">
        <v>731.78599999999994</v>
      </c>
      <c r="G70">
        <v>569</v>
      </c>
      <c r="H70">
        <f t="shared" si="5"/>
        <v>66.155649157720006</v>
      </c>
      <c r="I70">
        <f t="shared" si="6"/>
        <v>112.44256737807906</v>
      </c>
      <c r="J70">
        <f t="shared" si="7"/>
        <v>-46.286918220359055</v>
      </c>
      <c r="K70">
        <f t="shared" si="3"/>
        <v>-46.653289517144415</v>
      </c>
    </row>
    <row r="71" spans="1:11" x14ac:dyDescent="0.2">
      <c r="A71">
        <v>424</v>
      </c>
      <c r="B71">
        <v>721.5</v>
      </c>
      <c r="C71">
        <v>444.7</v>
      </c>
      <c r="D71">
        <v>754.16700000000003</v>
      </c>
      <c r="E71">
        <v>518.61099999999999</v>
      </c>
      <c r="F71">
        <v>732.9</v>
      </c>
      <c r="G71">
        <v>570.1</v>
      </c>
      <c r="H71">
        <f t="shared" si="5"/>
        <v>66.212845546238469</v>
      </c>
      <c r="I71">
        <f t="shared" si="6"/>
        <v>111.57154995754378</v>
      </c>
      <c r="J71">
        <f t="shared" si="7"/>
        <v>-45.358704411305311</v>
      </c>
      <c r="K71">
        <f t="shared" ref="K71:K134" si="8">$M$3*J71+$N$3*J70+$O$3*J69+$P$3*J68+$Q$3*J67-$N$2*J70-$O$2*J69-$P$2*J68-$Q$2*J67</f>
        <v>-45.012185430383653</v>
      </c>
    </row>
    <row r="72" spans="1:11" x14ac:dyDescent="0.2">
      <c r="A72">
        <v>425</v>
      </c>
      <c r="B72">
        <v>721.83299999999997</v>
      </c>
      <c r="C72">
        <v>445.38900000000001</v>
      </c>
      <c r="D72">
        <v>754.5</v>
      </c>
      <c r="E72">
        <v>519.5</v>
      </c>
      <c r="F72">
        <v>733.85699999999997</v>
      </c>
      <c r="G72">
        <v>571.71400000000006</v>
      </c>
      <c r="H72">
        <f t="shared" si="5"/>
        <v>66.614778942786273</v>
      </c>
      <c r="I72">
        <f t="shared" si="6"/>
        <v>110.59995002287742</v>
      </c>
      <c r="J72">
        <f t="shared" si="7"/>
        <v>-43.985171080091149</v>
      </c>
      <c r="K72">
        <f t="shared" si="8"/>
        <v>-44.987076707849923</v>
      </c>
    </row>
    <row r="73" spans="1:11" x14ac:dyDescent="0.2">
      <c r="A73">
        <v>426</v>
      </c>
      <c r="B73">
        <v>722.5</v>
      </c>
      <c r="C73">
        <v>446.7</v>
      </c>
      <c r="D73">
        <v>754.5</v>
      </c>
      <c r="E73">
        <v>520.70000000000005</v>
      </c>
      <c r="F73">
        <v>734.88499999999999</v>
      </c>
      <c r="G73">
        <v>572.88499999999999</v>
      </c>
      <c r="H73">
        <f t="shared" si="5"/>
        <v>66.91562725962666</v>
      </c>
      <c r="I73">
        <f t="shared" si="6"/>
        <v>110.19922644943034</v>
      </c>
      <c r="J73">
        <f t="shared" si="7"/>
        <v>-43.283599189803681</v>
      </c>
      <c r="K73">
        <f t="shared" si="8"/>
        <v>-42.000737256202498</v>
      </c>
    </row>
    <row r="74" spans="1:11" x14ac:dyDescent="0.2">
      <c r="A74">
        <v>427</v>
      </c>
      <c r="B74">
        <v>723</v>
      </c>
      <c r="C74">
        <v>448</v>
      </c>
      <c r="D74">
        <v>754.61099999999999</v>
      </c>
      <c r="E74">
        <v>522.16700000000003</v>
      </c>
      <c r="F74">
        <v>735.59100000000001</v>
      </c>
      <c r="G74">
        <v>573.86400000000003</v>
      </c>
      <c r="H74">
        <f t="shared" si="5"/>
        <v>66.567402931219007</v>
      </c>
      <c r="I74">
        <f t="shared" si="6"/>
        <v>110.59934322013785</v>
      </c>
      <c r="J74">
        <f t="shared" si="7"/>
        <v>-44.031940288918847</v>
      </c>
      <c r="K74">
        <f t="shared" si="8"/>
        <v>-43.607699038390507</v>
      </c>
    </row>
    <row r="75" spans="1:11" x14ac:dyDescent="0.2">
      <c r="A75">
        <v>428</v>
      </c>
      <c r="B75">
        <v>723.25</v>
      </c>
      <c r="C75">
        <v>450.08300000000003</v>
      </c>
      <c r="D75">
        <v>755.2</v>
      </c>
      <c r="E75">
        <v>523.79999999999995</v>
      </c>
      <c r="F75">
        <v>736.346</v>
      </c>
      <c r="G75">
        <v>573.96199999999999</v>
      </c>
      <c r="H75">
        <f t="shared" si="5"/>
        <v>66.200159124703802</v>
      </c>
      <c r="I75">
        <f t="shared" si="6"/>
        <v>111.07644007196106</v>
      </c>
      <c r="J75">
        <f t="shared" si="7"/>
        <v>-44.876280947257257</v>
      </c>
      <c r="K75">
        <f t="shared" si="8"/>
        <v>-46.171647277444379</v>
      </c>
    </row>
    <row r="76" spans="1:11" x14ac:dyDescent="0.2">
      <c r="A76">
        <v>429</v>
      </c>
      <c r="B76">
        <v>723.88499999999999</v>
      </c>
      <c r="C76">
        <v>451.88499999999999</v>
      </c>
      <c r="D76">
        <v>756</v>
      </c>
      <c r="E76">
        <v>524.70000000000005</v>
      </c>
      <c r="F76">
        <v>737</v>
      </c>
      <c r="G76">
        <v>574</v>
      </c>
      <c r="H76">
        <f t="shared" si="5"/>
        <v>65.442945051609755</v>
      </c>
      <c r="I76">
        <f t="shared" si="6"/>
        <v>111.74993372576792</v>
      </c>
      <c r="J76">
        <f t="shared" si="7"/>
        <v>-46.306988674158163</v>
      </c>
      <c r="K76">
        <f t="shared" si="8"/>
        <v>-45.185360785770001</v>
      </c>
    </row>
    <row r="77" spans="1:11" x14ac:dyDescent="0.2">
      <c r="A77">
        <v>430</v>
      </c>
      <c r="B77">
        <v>723.95500000000004</v>
      </c>
      <c r="C77">
        <v>453.31799999999998</v>
      </c>
      <c r="D77">
        <v>756.8</v>
      </c>
      <c r="E77">
        <v>525.20000000000005</v>
      </c>
      <c r="F77">
        <v>737.346</v>
      </c>
      <c r="G77">
        <v>573.96199999999999</v>
      </c>
      <c r="H77">
        <f t="shared" si="5"/>
        <v>64.601134985013445</v>
      </c>
      <c r="I77">
        <f t="shared" si="6"/>
        <v>112.26878204466719</v>
      </c>
      <c r="J77">
        <f t="shared" si="7"/>
        <v>-47.667647059653746</v>
      </c>
      <c r="K77">
        <f t="shared" si="8"/>
        <v>-48.295580351553681</v>
      </c>
    </row>
    <row r="78" spans="1:11" x14ac:dyDescent="0.2">
      <c r="A78">
        <v>431</v>
      </c>
      <c r="B78">
        <v>724.38900000000001</v>
      </c>
      <c r="C78">
        <v>454.83300000000003</v>
      </c>
      <c r="D78">
        <v>757.8</v>
      </c>
      <c r="E78">
        <v>525.20000000000005</v>
      </c>
      <c r="F78">
        <v>737.96699999999998</v>
      </c>
      <c r="G78">
        <v>573.63300000000004</v>
      </c>
      <c r="H78">
        <f t="shared" si="5"/>
        <v>63.501224998698049</v>
      </c>
      <c r="I78">
        <f t="shared" si="6"/>
        <v>113.2328820634018</v>
      </c>
      <c r="J78">
        <f t="shared" si="7"/>
        <v>-49.731657064703754</v>
      </c>
      <c r="K78">
        <f t="shared" si="8"/>
        <v>-48.614095469178999</v>
      </c>
    </row>
    <row r="79" spans="1:11" x14ac:dyDescent="0.2">
      <c r="A79">
        <v>432</v>
      </c>
      <c r="B79">
        <v>724.5</v>
      </c>
      <c r="C79">
        <v>455.5</v>
      </c>
      <c r="D79">
        <v>759</v>
      </c>
      <c r="E79">
        <v>524.70000000000005</v>
      </c>
      <c r="F79">
        <v>738.14300000000003</v>
      </c>
      <c r="G79">
        <v>573.28599999999994</v>
      </c>
      <c r="H79">
        <f t="shared" si="5"/>
        <v>62.519378406293953</v>
      </c>
      <c r="I79">
        <f t="shared" si="6"/>
        <v>113.60945654659348</v>
      </c>
      <c r="J79">
        <f t="shared" si="7"/>
        <v>-51.090078140299525</v>
      </c>
      <c r="K79">
        <f t="shared" si="8"/>
        <v>-52.516529857433724</v>
      </c>
    </row>
    <row r="80" spans="1:11" x14ac:dyDescent="0.2">
      <c r="A80">
        <v>433</v>
      </c>
      <c r="B80">
        <v>725</v>
      </c>
      <c r="C80">
        <v>457</v>
      </c>
      <c r="D80">
        <v>760.16700000000003</v>
      </c>
      <c r="E80">
        <v>524.61099999999999</v>
      </c>
      <c r="F80">
        <v>738.73099999999999</v>
      </c>
      <c r="G80">
        <v>573.654</v>
      </c>
      <c r="H80">
        <f t="shared" si="5"/>
        <v>61.940092344800547</v>
      </c>
      <c r="I80">
        <f t="shared" si="6"/>
        <v>114.33276976543668</v>
      </c>
      <c r="J80">
        <f t="shared" si="7"/>
        <v>-52.392677420636133</v>
      </c>
      <c r="K80">
        <f t="shared" si="8"/>
        <v>-51.233901542571566</v>
      </c>
    </row>
    <row r="81" spans="1:11" x14ac:dyDescent="0.2">
      <c r="A81">
        <v>434</v>
      </c>
      <c r="B81">
        <v>725.5</v>
      </c>
      <c r="C81">
        <v>457.7</v>
      </c>
      <c r="D81">
        <v>761.16700000000003</v>
      </c>
      <c r="E81">
        <v>524.61099999999999</v>
      </c>
      <c r="F81">
        <v>738.88499999999999</v>
      </c>
      <c r="G81">
        <v>573.88499999999999</v>
      </c>
      <c r="H81">
        <f t="shared" si="5"/>
        <v>61.897900882831784</v>
      </c>
      <c r="I81">
        <f t="shared" si="6"/>
        <v>114.9619110782206</v>
      </c>
      <c r="J81">
        <f t="shared" si="7"/>
        <v>-53.064010195388811</v>
      </c>
      <c r="K81">
        <f t="shared" si="8"/>
        <v>-53.828584073967122</v>
      </c>
    </row>
    <row r="82" spans="1:11" x14ac:dyDescent="0.2">
      <c r="A82">
        <v>435</v>
      </c>
      <c r="B82">
        <v>726.5</v>
      </c>
      <c r="C82">
        <v>458.3</v>
      </c>
      <c r="D82">
        <v>762.04499999999996</v>
      </c>
      <c r="E82">
        <v>524.86400000000003</v>
      </c>
      <c r="F82">
        <v>739.25</v>
      </c>
      <c r="G82">
        <v>573.83299999999997</v>
      </c>
      <c r="H82">
        <f t="shared" si="5"/>
        <v>61.976579114795285</v>
      </c>
      <c r="I82">
        <f t="shared" si="6"/>
        <v>115.94268128972696</v>
      </c>
      <c r="J82">
        <f t="shared" si="7"/>
        <v>-53.966102174931677</v>
      </c>
      <c r="K82">
        <f t="shared" si="8"/>
        <v>-52.965440142968248</v>
      </c>
    </row>
    <row r="83" spans="1:11" x14ac:dyDescent="0.2">
      <c r="A83">
        <v>436</v>
      </c>
      <c r="B83">
        <v>727.3</v>
      </c>
      <c r="C83">
        <v>458.5</v>
      </c>
      <c r="D83">
        <v>762.8</v>
      </c>
      <c r="E83">
        <v>525.20000000000005</v>
      </c>
      <c r="F83">
        <v>739.11500000000001</v>
      </c>
      <c r="G83">
        <v>573.88499999999999</v>
      </c>
      <c r="H83">
        <f t="shared" si="5"/>
        <v>61.960057300645659</v>
      </c>
      <c r="I83">
        <f t="shared" si="6"/>
        <v>116.35071762762638</v>
      </c>
      <c r="J83">
        <f t="shared" si="7"/>
        <v>-54.390660326980722</v>
      </c>
      <c r="K83">
        <f t="shared" si="8"/>
        <v>-55.337659123609342</v>
      </c>
    </row>
    <row r="84" spans="1:11" x14ac:dyDescent="0.2">
      <c r="A84">
        <v>437</v>
      </c>
      <c r="B84">
        <v>727.86400000000003</v>
      </c>
      <c r="C84">
        <v>458.59100000000001</v>
      </c>
      <c r="D84">
        <v>763.5</v>
      </c>
      <c r="E84">
        <v>525.5</v>
      </c>
      <c r="F84">
        <v>739.40899999999999</v>
      </c>
      <c r="G84">
        <v>574.13599999999997</v>
      </c>
      <c r="H84">
        <f t="shared" si="5"/>
        <v>62.062927641573275</v>
      </c>
      <c r="I84">
        <f t="shared" si="6"/>
        <v>117.05489944609029</v>
      </c>
      <c r="J84">
        <f t="shared" si="7"/>
        <v>-54.991971804517014</v>
      </c>
      <c r="K84">
        <f t="shared" si="8"/>
        <v>-54.127004450395994</v>
      </c>
    </row>
    <row r="85" spans="1:11" x14ac:dyDescent="0.2">
      <c r="A85">
        <v>438</v>
      </c>
      <c r="B85">
        <v>728.68200000000002</v>
      </c>
      <c r="C85">
        <v>458.31799999999998</v>
      </c>
      <c r="D85">
        <v>764.375</v>
      </c>
      <c r="E85">
        <v>525.625</v>
      </c>
      <c r="F85">
        <v>739.58299999999997</v>
      </c>
      <c r="G85">
        <v>574.16700000000003</v>
      </c>
      <c r="H85">
        <f t="shared" si="5"/>
        <v>62.02562878884369</v>
      </c>
      <c r="I85">
        <f t="shared" si="6"/>
        <v>117.71332138519131</v>
      </c>
      <c r="J85">
        <f t="shared" si="7"/>
        <v>-55.687692596347617</v>
      </c>
      <c r="K85">
        <f t="shared" si="8"/>
        <v>-55.956766397274421</v>
      </c>
    </row>
    <row r="86" spans="1:11" x14ac:dyDescent="0.2">
      <c r="A86">
        <v>439</v>
      </c>
      <c r="B86">
        <v>729</v>
      </c>
      <c r="C86">
        <v>458</v>
      </c>
      <c r="D86">
        <v>765.04499999999996</v>
      </c>
      <c r="E86">
        <v>525.86400000000003</v>
      </c>
      <c r="F86">
        <v>739.577</v>
      </c>
      <c r="G86">
        <v>574.346</v>
      </c>
      <c r="H86">
        <f t="shared" si="5"/>
        <v>62.617895734824295</v>
      </c>
      <c r="I86">
        <f t="shared" si="6"/>
        <v>117.94578152008614</v>
      </c>
      <c r="J86">
        <f t="shared" si="7"/>
        <v>-55.327885785261849</v>
      </c>
      <c r="K86">
        <f t="shared" si="8"/>
        <v>-56.375240789241232</v>
      </c>
    </row>
    <row r="87" spans="1:11" x14ac:dyDescent="0.2">
      <c r="A87">
        <v>440</v>
      </c>
      <c r="B87">
        <v>730.2</v>
      </c>
      <c r="C87">
        <v>457.8</v>
      </c>
      <c r="D87">
        <v>765.61099999999999</v>
      </c>
      <c r="E87">
        <v>526.16700000000003</v>
      </c>
      <c r="F87">
        <v>739.85699999999997</v>
      </c>
      <c r="G87">
        <v>574.71400000000006</v>
      </c>
      <c r="H87">
        <f t="shared" si="5"/>
        <v>62.631478934763187</v>
      </c>
      <c r="I87">
        <f t="shared" si="6"/>
        <v>118.297447683408</v>
      </c>
      <c r="J87">
        <f t="shared" si="7"/>
        <v>-55.665968748644808</v>
      </c>
      <c r="K87">
        <f t="shared" si="8"/>
        <v>-53.704786496720985</v>
      </c>
    </row>
    <row r="88" spans="1:11" x14ac:dyDescent="0.2">
      <c r="A88">
        <v>441</v>
      </c>
      <c r="B88">
        <v>730.7</v>
      </c>
      <c r="C88">
        <v>457.5</v>
      </c>
      <c r="D88">
        <v>766.13599999999997</v>
      </c>
      <c r="E88">
        <v>525.95500000000004</v>
      </c>
      <c r="F88">
        <v>740</v>
      </c>
      <c r="G88">
        <v>574.5</v>
      </c>
      <c r="H88">
        <f t="shared" si="5"/>
        <v>62.997992392379494</v>
      </c>
      <c r="I88">
        <f t="shared" si="6"/>
        <v>118.7392046470389</v>
      </c>
      <c r="J88">
        <f t="shared" si="7"/>
        <v>-55.741212254659409</v>
      </c>
      <c r="K88">
        <f t="shared" si="8"/>
        <v>-57.238093725831469</v>
      </c>
    </row>
    <row r="89" spans="1:11" x14ac:dyDescent="0.2">
      <c r="A89">
        <v>442</v>
      </c>
      <c r="B89">
        <v>731.40899999999999</v>
      </c>
      <c r="C89">
        <v>457.13600000000002</v>
      </c>
      <c r="D89">
        <v>766.5</v>
      </c>
      <c r="E89">
        <v>526</v>
      </c>
      <c r="F89">
        <v>740.11500000000001</v>
      </c>
      <c r="G89">
        <v>574.11500000000001</v>
      </c>
      <c r="H89">
        <f t="shared" si="5"/>
        <v>63.302626241748229</v>
      </c>
      <c r="I89">
        <f t="shared" si="6"/>
        <v>119.11447109445575</v>
      </c>
      <c r="J89">
        <f t="shared" si="7"/>
        <v>-55.811844852707523</v>
      </c>
      <c r="K89">
        <f t="shared" si="8"/>
        <v>-55.215265058281844</v>
      </c>
    </row>
    <row r="90" spans="1:11" x14ac:dyDescent="0.2">
      <c r="A90">
        <v>443</v>
      </c>
      <c r="B90">
        <v>732</v>
      </c>
      <c r="C90">
        <v>457</v>
      </c>
      <c r="D90">
        <v>766.8</v>
      </c>
      <c r="E90">
        <v>526.20000000000005</v>
      </c>
      <c r="F90">
        <v>740.11500000000001</v>
      </c>
      <c r="G90">
        <v>574.11500000000001</v>
      </c>
      <c r="H90">
        <f t="shared" si="5"/>
        <v>63.898745163959099</v>
      </c>
      <c r="I90">
        <f t="shared" si="6"/>
        <v>118.96088614866449</v>
      </c>
      <c r="J90">
        <f t="shared" si="7"/>
        <v>-55.062140984705387</v>
      </c>
      <c r="K90">
        <f t="shared" si="8"/>
        <v>-55.979084135964456</v>
      </c>
    </row>
    <row r="91" spans="1:11" x14ac:dyDescent="0.2">
      <c r="A91">
        <v>444</v>
      </c>
      <c r="B91">
        <v>732.68200000000002</v>
      </c>
      <c r="C91">
        <v>456.68200000000002</v>
      </c>
      <c r="D91">
        <v>766.83299999999997</v>
      </c>
      <c r="E91">
        <v>526.38900000000001</v>
      </c>
      <c r="F91">
        <v>740.40899999999999</v>
      </c>
      <c r="G91">
        <v>574.13599999999997</v>
      </c>
      <c r="H91">
        <f t="shared" si="5"/>
        <v>64.205097018246065</v>
      </c>
      <c r="I91">
        <f t="shared" si="6"/>
        <v>118.67485033118142</v>
      </c>
      <c r="J91">
        <f t="shared" si="7"/>
        <v>-54.469753312935353</v>
      </c>
      <c r="K91">
        <f t="shared" si="8"/>
        <v>-53.394132734477594</v>
      </c>
    </row>
    <row r="92" spans="1:11" x14ac:dyDescent="0.2">
      <c r="A92">
        <v>445</v>
      </c>
      <c r="B92">
        <v>733.2</v>
      </c>
      <c r="C92">
        <v>456.8</v>
      </c>
      <c r="D92">
        <v>766.83299999999997</v>
      </c>
      <c r="E92">
        <v>526.38900000000001</v>
      </c>
      <c r="F92">
        <v>740.73099999999999</v>
      </c>
      <c r="G92">
        <v>574.11500000000001</v>
      </c>
      <c r="H92">
        <f t="shared" si="5"/>
        <v>64.41002869132312</v>
      </c>
      <c r="I92">
        <f t="shared" si="6"/>
        <v>118.74111139911132</v>
      </c>
      <c r="J92">
        <f t="shared" si="7"/>
        <v>-54.331082707788198</v>
      </c>
      <c r="K92">
        <f t="shared" si="8"/>
        <v>-54.438951406914207</v>
      </c>
    </row>
    <row r="93" spans="1:11" x14ac:dyDescent="0.2">
      <c r="A93">
        <v>446</v>
      </c>
      <c r="B93">
        <v>733.75</v>
      </c>
      <c r="C93">
        <v>456.83300000000003</v>
      </c>
      <c r="D93">
        <v>767.16700000000003</v>
      </c>
      <c r="E93">
        <v>526.61099999999999</v>
      </c>
      <c r="F93">
        <v>741.11500000000001</v>
      </c>
      <c r="G93">
        <v>574.11500000000001</v>
      </c>
      <c r="H93">
        <f t="shared" si="5"/>
        <v>64.389098791735634</v>
      </c>
      <c r="I93">
        <f t="shared" si="6"/>
        <v>118.38989038531417</v>
      </c>
      <c r="J93">
        <f t="shared" si="7"/>
        <v>-54.000791593578541</v>
      </c>
      <c r="K93">
        <f t="shared" si="8"/>
        <v>-54.674591777176161</v>
      </c>
    </row>
    <row r="94" spans="1:11" x14ac:dyDescent="0.2">
      <c r="A94">
        <v>447</v>
      </c>
      <c r="B94">
        <v>734</v>
      </c>
      <c r="C94">
        <v>457</v>
      </c>
      <c r="D94">
        <v>767.375</v>
      </c>
      <c r="E94">
        <v>526.625</v>
      </c>
      <c r="F94">
        <v>741.5</v>
      </c>
      <c r="G94">
        <v>574.5</v>
      </c>
      <c r="H94">
        <f t="shared" si="5"/>
        <v>64.486464248873403</v>
      </c>
      <c r="I94">
        <f t="shared" si="6"/>
        <v>117.9575005126562</v>
      </c>
      <c r="J94">
        <f t="shared" si="7"/>
        <v>-53.471036263782793</v>
      </c>
      <c r="K94">
        <f t="shared" si="8"/>
        <v>-53.280703333058639</v>
      </c>
    </row>
    <row r="95" spans="1:11" x14ac:dyDescent="0.2">
      <c r="A95">
        <v>448</v>
      </c>
      <c r="B95">
        <v>734.11500000000001</v>
      </c>
      <c r="C95">
        <v>457.11500000000001</v>
      </c>
      <c r="D95">
        <v>767.38900000000001</v>
      </c>
      <c r="E95">
        <v>526.83299999999997</v>
      </c>
      <c r="F95">
        <v>741.88499999999999</v>
      </c>
      <c r="G95">
        <v>574.88499999999999</v>
      </c>
      <c r="H95">
        <f t="shared" si="5"/>
        <v>64.412153983057195</v>
      </c>
      <c r="I95">
        <f t="shared" si="6"/>
        <v>118.03234522272768</v>
      </c>
      <c r="J95">
        <f t="shared" si="7"/>
        <v>-53.62019123967049</v>
      </c>
      <c r="K95">
        <f t="shared" si="8"/>
        <v>-52.819694126077422</v>
      </c>
    </row>
    <row r="96" spans="1:11" x14ac:dyDescent="0.2">
      <c r="A96">
        <v>449</v>
      </c>
      <c r="B96">
        <v>734.5</v>
      </c>
      <c r="C96">
        <v>457</v>
      </c>
      <c r="D96">
        <v>767.95500000000004</v>
      </c>
      <c r="E96">
        <v>526.86400000000003</v>
      </c>
      <c r="F96">
        <v>742.346</v>
      </c>
      <c r="G96">
        <v>574.96199999999999</v>
      </c>
      <c r="H96">
        <f t="shared" si="5"/>
        <v>64.329604876586799</v>
      </c>
      <c r="I96">
        <f t="shared" si="6"/>
        <v>117.81720308841965</v>
      </c>
      <c r="J96">
        <f t="shared" si="7"/>
        <v>-53.487598211832847</v>
      </c>
      <c r="K96">
        <f t="shared" si="8"/>
        <v>-54.644207549347243</v>
      </c>
    </row>
    <row r="97" spans="1:11" x14ac:dyDescent="0.2">
      <c r="A97">
        <v>450</v>
      </c>
      <c r="B97">
        <v>734.5</v>
      </c>
      <c r="C97">
        <v>457.3</v>
      </c>
      <c r="D97">
        <v>768</v>
      </c>
      <c r="E97">
        <v>527</v>
      </c>
      <c r="F97">
        <v>742.654</v>
      </c>
      <c r="G97">
        <v>575.03800000000001</v>
      </c>
      <c r="H97">
        <f t="shared" si="5"/>
        <v>64.371771178833001</v>
      </c>
      <c r="I97">
        <f t="shared" si="6"/>
        <v>117.65172633617983</v>
      </c>
      <c r="J97">
        <f t="shared" si="7"/>
        <v>-53.279955157346834</v>
      </c>
      <c r="K97">
        <f t="shared" si="8"/>
        <v>-52.753234882669119</v>
      </c>
    </row>
    <row r="98" spans="1:11" x14ac:dyDescent="0.2">
      <c r="A98">
        <v>451</v>
      </c>
      <c r="B98">
        <v>734.68200000000002</v>
      </c>
      <c r="C98">
        <v>457.31799999999998</v>
      </c>
      <c r="D98">
        <v>768.04499999999996</v>
      </c>
      <c r="E98">
        <v>526.86400000000003</v>
      </c>
      <c r="F98">
        <v>742.88499999999999</v>
      </c>
      <c r="G98">
        <v>574.88499999999999</v>
      </c>
      <c r="H98">
        <f t="shared" si="5"/>
        <v>64.08342645416522</v>
      </c>
      <c r="I98">
        <f t="shared" si="6"/>
        <v>117.6305419902679</v>
      </c>
      <c r="J98">
        <f t="shared" si="7"/>
        <v>-53.54711553610268</v>
      </c>
      <c r="K98">
        <f t="shared" si="8"/>
        <v>-53.112846314247712</v>
      </c>
    </row>
    <row r="99" spans="1:11" x14ac:dyDescent="0.2">
      <c r="A99">
        <v>452</v>
      </c>
      <c r="B99">
        <v>734.88499999999999</v>
      </c>
      <c r="C99">
        <v>457.88499999999999</v>
      </c>
      <c r="D99">
        <v>768.38900000000001</v>
      </c>
      <c r="E99">
        <v>526.83299999999997</v>
      </c>
      <c r="F99">
        <v>743.11500000000001</v>
      </c>
      <c r="G99">
        <v>575.11500000000001</v>
      </c>
      <c r="H99">
        <f t="shared" si="5"/>
        <v>64.123248859993325</v>
      </c>
      <c r="I99">
        <f t="shared" si="6"/>
        <v>117.52136172203308</v>
      </c>
      <c r="J99">
        <f t="shared" si="7"/>
        <v>-53.398112862039753</v>
      </c>
      <c r="K99">
        <f t="shared" si="8"/>
        <v>-54.388641341645524</v>
      </c>
    </row>
    <row r="100" spans="1:11" x14ac:dyDescent="0.2">
      <c r="A100">
        <v>453</v>
      </c>
      <c r="B100">
        <v>735</v>
      </c>
      <c r="C100">
        <v>458</v>
      </c>
      <c r="D100">
        <v>768.38900000000001</v>
      </c>
      <c r="E100">
        <v>526.83299999999997</v>
      </c>
      <c r="F100">
        <v>743.14300000000003</v>
      </c>
      <c r="G100">
        <v>575.28599999999994</v>
      </c>
      <c r="H100">
        <f t="shared" si="5"/>
        <v>64.142929344134814</v>
      </c>
      <c r="I100">
        <f t="shared" si="6"/>
        <v>117.17988226030008</v>
      </c>
      <c r="J100">
        <f t="shared" si="7"/>
        <v>-53.036952916165262</v>
      </c>
      <c r="K100">
        <f t="shared" si="8"/>
        <v>-52.572588364028945</v>
      </c>
    </row>
    <row r="101" spans="1:11" x14ac:dyDescent="0.2">
      <c r="A101">
        <v>454</v>
      </c>
      <c r="B101">
        <v>735.11500000000001</v>
      </c>
      <c r="C101">
        <v>458.11500000000001</v>
      </c>
      <c r="D101">
        <v>768.5</v>
      </c>
      <c r="E101">
        <v>527</v>
      </c>
      <c r="F101">
        <v>743.40899999999999</v>
      </c>
      <c r="G101">
        <v>575.86400000000003</v>
      </c>
      <c r="H101">
        <f t="shared" si="5"/>
        <v>64.099388439971477</v>
      </c>
      <c r="I101">
        <f t="shared" si="6"/>
        <v>117.32582886786412</v>
      </c>
      <c r="J101">
        <f t="shared" si="7"/>
        <v>-53.226440427892641</v>
      </c>
      <c r="K101">
        <f t="shared" si="8"/>
        <v>-52.619351575041989</v>
      </c>
    </row>
    <row r="102" spans="1:11" x14ac:dyDescent="0.2">
      <c r="A102">
        <v>455</v>
      </c>
      <c r="B102">
        <v>735.13599999999997</v>
      </c>
      <c r="C102">
        <v>458.40899999999999</v>
      </c>
      <c r="D102">
        <v>768.625</v>
      </c>
      <c r="E102">
        <v>527.375</v>
      </c>
      <c r="F102">
        <v>743.5</v>
      </c>
      <c r="G102">
        <v>576</v>
      </c>
      <c r="H102">
        <f t="shared" si="5"/>
        <v>64.014352900779272</v>
      </c>
      <c r="I102">
        <f t="shared" si="6"/>
        <v>117.32582886786412</v>
      </c>
      <c r="J102">
        <f t="shared" si="7"/>
        <v>-53.311475967084846</v>
      </c>
      <c r="K102">
        <f t="shared" si="8"/>
        <v>-54.141497296518651</v>
      </c>
    </row>
    <row r="103" spans="1:11" x14ac:dyDescent="0.2">
      <c r="A103">
        <v>456</v>
      </c>
      <c r="B103">
        <v>735.2</v>
      </c>
      <c r="C103">
        <v>458.8</v>
      </c>
      <c r="D103">
        <v>768.625</v>
      </c>
      <c r="E103">
        <v>527.375</v>
      </c>
      <c r="F103">
        <v>743.5</v>
      </c>
      <c r="G103">
        <v>576</v>
      </c>
      <c r="H103">
        <f t="shared" si="5"/>
        <v>63.742947953710328</v>
      </c>
      <c r="I103">
        <f t="shared" si="6"/>
        <v>117.73419050498541</v>
      </c>
      <c r="J103">
        <f t="shared" si="7"/>
        <v>-53.991242551275079</v>
      </c>
      <c r="K103">
        <f t="shared" si="8"/>
        <v>-53.042606675669589</v>
      </c>
    </row>
    <row r="104" spans="1:11" x14ac:dyDescent="0.2">
      <c r="A104">
        <v>457</v>
      </c>
      <c r="B104">
        <v>735.25</v>
      </c>
      <c r="C104">
        <v>459.08300000000003</v>
      </c>
      <c r="D104">
        <v>769</v>
      </c>
      <c r="E104">
        <v>527.5</v>
      </c>
      <c r="F104">
        <v>743.5</v>
      </c>
      <c r="G104">
        <v>576</v>
      </c>
      <c r="H104">
        <f t="shared" si="5"/>
        <v>63.804160803546964</v>
      </c>
      <c r="I104">
        <f t="shared" si="6"/>
        <v>118.0833755994658</v>
      </c>
      <c r="J104">
        <f t="shared" si="7"/>
        <v>-54.279214795918833</v>
      </c>
      <c r="K104">
        <f t="shared" si="8"/>
        <v>-55.371381655782706</v>
      </c>
    </row>
    <row r="105" spans="1:11" x14ac:dyDescent="0.2">
      <c r="A105">
        <v>458</v>
      </c>
      <c r="B105">
        <v>735.5</v>
      </c>
      <c r="C105">
        <v>459.3</v>
      </c>
      <c r="D105">
        <v>769.2</v>
      </c>
      <c r="E105">
        <v>527.79999999999995</v>
      </c>
      <c r="F105">
        <v>743.40899999999999</v>
      </c>
      <c r="G105">
        <v>576.13599999999997</v>
      </c>
      <c r="H105">
        <f t="shared" si="5"/>
        <v>64.074158832265041</v>
      </c>
      <c r="I105">
        <f t="shared" si="6"/>
        <v>117.9968771849029</v>
      </c>
      <c r="J105">
        <f t="shared" si="7"/>
        <v>-53.922718352637858</v>
      </c>
      <c r="K105">
        <f t="shared" si="8"/>
        <v>-53.840673792872877</v>
      </c>
    </row>
    <row r="106" spans="1:11" x14ac:dyDescent="0.2">
      <c r="A106">
        <v>459</v>
      </c>
      <c r="B106">
        <v>735.7</v>
      </c>
      <c r="C106">
        <v>459.5</v>
      </c>
      <c r="D106">
        <v>769</v>
      </c>
      <c r="E106">
        <v>528</v>
      </c>
      <c r="F106">
        <v>743.40899999999999</v>
      </c>
      <c r="G106">
        <v>576.13599999999997</v>
      </c>
      <c r="H106">
        <f t="shared" si="5"/>
        <v>63.865222706021513</v>
      </c>
      <c r="I106">
        <f t="shared" si="6"/>
        <v>118.39939197227028</v>
      </c>
      <c r="J106">
        <f t="shared" si="7"/>
        <v>-54.534169266248767</v>
      </c>
      <c r="K106">
        <f t="shared" si="8"/>
        <v>-52.987976041982726</v>
      </c>
    </row>
    <row r="107" spans="1:11" x14ac:dyDescent="0.2">
      <c r="A107">
        <v>460</v>
      </c>
      <c r="B107">
        <v>735.88499999999999</v>
      </c>
      <c r="C107">
        <v>459.88499999999999</v>
      </c>
      <c r="D107">
        <v>769.27800000000002</v>
      </c>
      <c r="E107">
        <v>527.94399999999996</v>
      </c>
      <c r="F107">
        <v>743.25</v>
      </c>
      <c r="G107">
        <v>576.08299999999997</v>
      </c>
      <c r="H107">
        <f t="shared" si="5"/>
        <v>63.975140519688651</v>
      </c>
      <c r="I107">
        <f t="shared" si="6"/>
        <v>118.63149443044175</v>
      </c>
      <c r="J107">
        <f t="shared" si="7"/>
        <v>-54.656353910753097</v>
      </c>
      <c r="K107">
        <f t="shared" si="8"/>
        <v>-56.512864526182213</v>
      </c>
    </row>
    <row r="108" spans="1:11" x14ac:dyDescent="0.2">
      <c r="A108">
        <v>461</v>
      </c>
      <c r="B108">
        <v>736.2</v>
      </c>
      <c r="C108">
        <v>459.8</v>
      </c>
      <c r="D108">
        <v>769.5</v>
      </c>
      <c r="E108">
        <v>528</v>
      </c>
      <c r="F108">
        <v>743.25</v>
      </c>
      <c r="G108">
        <v>576.08299999999997</v>
      </c>
      <c r="H108">
        <f t="shared" si="5"/>
        <v>63.975140519688651</v>
      </c>
      <c r="I108">
        <f t="shared" si="6"/>
        <v>118.63149443044175</v>
      </c>
      <c r="J108">
        <f t="shared" si="7"/>
        <v>-54.656353910753097</v>
      </c>
      <c r="K108">
        <f t="shared" si="8"/>
        <v>-53.79579477841358</v>
      </c>
    </row>
    <row r="109" spans="1:11" x14ac:dyDescent="0.2">
      <c r="A109">
        <v>462</v>
      </c>
      <c r="B109">
        <v>736.2</v>
      </c>
      <c r="C109">
        <v>459.8</v>
      </c>
      <c r="D109">
        <v>769.5</v>
      </c>
      <c r="E109">
        <v>528</v>
      </c>
      <c r="F109">
        <v>743.25</v>
      </c>
      <c r="G109">
        <v>576.08299999999997</v>
      </c>
      <c r="H109">
        <f t="shared" si="5"/>
        <v>64.342728518356495</v>
      </c>
      <c r="I109">
        <f t="shared" si="6"/>
        <v>118.98692758276073</v>
      </c>
      <c r="J109">
        <f t="shared" si="7"/>
        <v>-54.644199064404233</v>
      </c>
      <c r="K109">
        <f t="shared" si="8"/>
        <v>-54.711462806230927</v>
      </c>
    </row>
    <row r="110" spans="1:11" x14ac:dyDescent="0.2">
      <c r="A110">
        <v>463</v>
      </c>
      <c r="B110">
        <v>736.5</v>
      </c>
      <c r="C110">
        <v>459.3</v>
      </c>
      <c r="D110">
        <v>769.5</v>
      </c>
      <c r="E110">
        <v>528</v>
      </c>
      <c r="F110">
        <v>743</v>
      </c>
      <c r="G110">
        <v>575.83299999999997</v>
      </c>
      <c r="H110">
        <f t="shared" si="5"/>
        <v>64.461127416360554</v>
      </c>
      <c r="I110">
        <f t="shared" si="6"/>
        <v>118.94674624822328</v>
      </c>
      <c r="J110">
        <f t="shared" si="7"/>
        <v>-54.485618831862723</v>
      </c>
      <c r="K110">
        <f t="shared" si="8"/>
        <v>-54.668283642409776</v>
      </c>
    </row>
    <row r="111" spans="1:11" x14ac:dyDescent="0.2">
      <c r="A111">
        <v>464</v>
      </c>
      <c r="B111">
        <v>736.5</v>
      </c>
      <c r="C111">
        <v>459</v>
      </c>
      <c r="D111">
        <v>769.38900000000001</v>
      </c>
      <c r="E111">
        <v>527.83299999999997</v>
      </c>
      <c r="F111">
        <v>743.14300000000003</v>
      </c>
      <c r="G111">
        <v>575.28599999999994</v>
      </c>
      <c r="H111">
        <f t="shared" si="5"/>
        <v>64.757142991880272</v>
      </c>
      <c r="I111">
        <f t="shared" si="6"/>
        <v>119.06036548810712</v>
      </c>
      <c r="J111">
        <f t="shared" si="7"/>
        <v>-54.303222496226851</v>
      </c>
      <c r="K111">
        <f t="shared" si="8"/>
        <v>-54.169403432307291</v>
      </c>
    </row>
    <row r="112" spans="1:11" x14ac:dyDescent="0.2">
      <c r="A112">
        <v>465</v>
      </c>
      <c r="B112">
        <v>736.7</v>
      </c>
      <c r="C112">
        <v>458.5</v>
      </c>
      <c r="D112">
        <v>769.38900000000001</v>
      </c>
      <c r="E112">
        <v>527.83299999999997</v>
      </c>
      <c r="F112">
        <v>743.11500000000001</v>
      </c>
      <c r="G112">
        <v>575.11500000000001</v>
      </c>
      <c r="H112">
        <f t="shared" si="5"/>
        <v>64.802885520120441</v>
      </c>
      <c r="I112">
        <f t="shared" si="6"/>
        <v>118.94674624822328</v>
      </c>
      <c r="J112">
        <f t="shared" si="7"/>
        <v>-54.143860728102837</v>
      </c>
      <c r="K112">
        <f t="shared" si="8"/>
        <v>-54.164797597651159</v>
      </c>
    </row>
    <row r="113" spans="1:11" x14ac:dyDescent="0.2">
      <c r="A113">
        <v>466</v>
      </c>
      <c r="B113">
        <v>736.68200000000002</v>
      </c>
      <c r="C113">
        <v>458.31799999999998</v>
      </c>
      <c r="D113">
        <v>769.38900000000001</v>
      </c>
      <c r="E113">
        <v>527.83299999999997</v>
      </c>
      <c r="F113">
        <v>743.14300000000003</v>
      </c>
      <c r="G113">
        <v>575.28599999999994</v>
      </c>
      <c r="H113">
        <f t="shared" si="5"/>
        <v>65.020447998161018</v>
      </c>
      <c r="I113">
        <f t="shared" si="6"/>
        <v>118.94077361173237</v>
      </c>
      <c r="J113">
        <f t="shared" si="7"/>
        <v>-53.92032561357135</v>
      </c>
      <c r="K113">
        <f t="shared" si="8"/>
        <v>-54.032262565324174</v>
      </c>
    </row>
    <row r="114" spans="1:11" x14ac:dyDescent="0.2">
      <c r="A114">
        <v>467</v>
      </c>
      <c r="B114">
        <v>736.88499999999999</v>
      </c>
      <c r="C114">
        <v>457.88499999999999</v>
      </c>
      <c r="D114">
        <v>769.375</v>
      </c>
      <c r="E114">
        <v>527.625</v>
      </c>
      <c r="F114">
        <v>743.11500000000001</v>
      </c>
      <c r="G114">
        <v>575.11500000000001</v>
      </c>
      <c r="H114">
        <f t="shared" si="5"/>
        <v>65.095231191904816</v>
      </c>
      <c r="I114">
        <f t="shared" si="6"/>
        <v>118.99224387407932</v>
      </c>
      <c r="J114">
        <f t="shared" si="7"/>
        <v>-53.897012682174505</v>
      </c>
      <c r="K114">
        <f t="shared" si="8"/>
        <v>-53.62668824721208</v>
      </c>
    </row>
    <row r="115" spans="1:11" x14ac:dyDescent="0.2">
      <c r="A115">
        <v>468</v>
      </c>
      <c r="B115">
        <v>737</v>
      </c>
      <c r="C115">
        <v>457.5</v>
      </c>
      <c r="D115">
        <v>769.5</v>
      </c>
      <c r="E115">
        <v>527.5</v>
      </c>
      <c r="F115">
        <v>743.11500000000001</v>
      </c>
      <c r="G115">
        <v>575.11500000000001</v>
      </c>
      <c r="H115">
        <f t="shared" si="5"/>
        <v>65.188336766678376</v>
      </c>
      <c r="I115">
        <f t="shared" si="6"/>
        <v>118.8826277269076</v>
      </c>
      <c r="J115">
        <f t="shared" si="7"/>
        <v>-53.694290960229225</v>
      </c>
      <c r="K115">
        <f t="shared" si="8"/>
        <v>-54.138405124620107</v>
      </c>
    </row>
    <row r="116" spans="1:11" x14ac:dyDescent="0.2">
      <c r="A116">
        <v>469</v>
      </c>
      <c r="B116">
        <v>736.88499999999999</v>
      </c>
      <c r="C116">
        <v>456.88499999999999</v>
      </c>
      <c r="D116">
        <v>769.3</v>
      </c>
      <c r="E116">
        <v>527</v>
      </c>
      <c r="F116">
        <v>742.88499999999999</v>
      </c>
      <c r="G116">
        <v>574.88499999999999</v>
      </c>
      <c r="H116">
        <f t="shared" si="5"/>
        <v>65.390468665969038</v>
      </c>
      <c r="I116">
        <f t="shared" si="6"/>
        <v>118.6770557813368</v>
      </c>
      <c r="J116">
        <f t="shared" si="7"/>
        <v>-53.286587115367766</v>
      </c>
      <c r="K116">
        <f t="shared" si="8"/>
        <v>-53.211071197439821</v>
      </c>
    </row>
    <row r="117" spans="1:11" x14ac:dyDescent="0.2">
      <c r="A117">
        <v>470</v>
      </c>
      <c r="B117">
        <v>737</v>
      </c>
      <c r="C117">
        <v>456.5</v>
      </c>
      <c r="D117">
        <v>769.2</v>
      </c>
      <c r="E117">
        <v>526.79999999999995</v>
      </c>
      <c r="F117">
        <v>743.07100000000003</v>
      </c>
      <c r="G117">
        <v>574.57100000000003</v>
      </c>
      <c r="H117">
        <f t="shared" si="5"/>
        <v>65.508255765738596</v>
      </c>
      <c r="I117">
        <f t="shared" si="6"/>
        <v>118.70222942035525</v>
      </c>
      <c r="J117">
        <f t="shared" si="7"/>
        <v>-53.193973654616656</v>
      </c>
      <c r="K117">
        <f t="shared" si="8"/>
        <v>-52.737298653773898</v>
      </c>
    </row>
    <row r="118" spans="1:11" x14ac:dyDescent="0.2">
      <c r="A118">
        <v>471</v>
      </c>
      <c r="B118">
        <v>737</v>
      </c>
      <c r="C118">
        <v>456</v>
      </c>
      <c r="D118">
        <v>769.16700000000003</v>
      </c>
      <c r="E118">
        <v>526.61099999999999</v>
      </c>
      <c r="F118">
        <v>743.08299999999997</v>
      </c>
      <c r="G118">
        <v>574.25</v>
      </c>
      <c r="H118">
        <f t="shared" si="5"/>
        <v>65.796340497673114</v>
      </c>
      <c r="I118">
        <f t="shared" si="6"/>
        <v>118.31879347408602</v>
      </c>
      <c r="J118">
        <f t="shared" si="7"/>
        <v>-52.522452976412907</v>
      </c>
      <c r="K118">
        <f t="shared" si="8"/>
        <v>-53.564013473044973</v>
      </c>
    </row>
    <row r="119" spans="1:11" x14ac:dyDescent="0.2">
      <c r="A119">
        <v>472</v>
      </c>
      <c r="B119">
        <v>737.03800000000001</v>
      </c>
      <c r="C119">
        <v>455.654</v>
      </c>
      <c r="D119">
        <v>768.83299999999997</v>
      </c>
      <c r="E119">
        <v>526.38900000000001</v>
      </c>
      <c r="F119">
        <v>743.11500000000001</v>
      </c>
      <c r="G119">
        <v>574.11500000000001</v>
      </c>
      <c r="H119">
        <f t="shared" si="5"/>
        <v>65.869162416475973</v>
      </c>
      <c r="I119">
        <f t="shared" si="6"/>
        <v>118.31080231938478</v>
      </c>
      <c r="J119">
        <f t="shared" si="7"/>
        <v>-52.441639902908804</v>
      </c>
      <c r="K119">
        <f t="shared" si="8"/>
        <v>-51.08284404271555</v>
      </c>
    </row>
    <row r="120" spans="1:11" x14ac:dyDescent="0.2">
      <c r="A120">
        <v>473</v>
      </c>
      <c r="B120">
        <v>737.11500000000001</v>
      </c>
      <c r="C120">
        <v>455.11500000000001</v>
      </c>
      <c r="D120">
        <v>768.94399999999996</v>
      </c>
      <c r="E120">
        <v>526.16700000000003</v>
      </c>
      <c r="F120">
        <v>743.11500000000001</v>
      </c>
      <c r="G120">
        <v>574.11500000000001</v>
      </c>
      <c r="H120">
        <f t="shared" si="5"/>
        <v>65.99605581206211</v>
      </c>
      <c r="I120">
        <f t="shared" si="6"/>
        <v>117.73419050498541</v>
      </c>
      <c r="J120">
        <f t="shared" si="7"/>
        <v>-51.738134692923296</v>
      </c>
      <c r="K120">
        <f t="shared" si="8"/>
        <v>-53.301598510063151</v>
      </c>
    </row>
    <row r="121" spans="1:11" x14ac:dyDescent="0.2">
      <c r="A121">
        <v>474</v>
      </c>
      <c r="B121">
        <v>737.04499999999996</v>
      </c>
      <c r="C121">
        <v>454.86399999999998</v>
      </c>
      <c r="D121">
        <v>768.5</v>
      </c>
      <c r="E121">
        <v>525.5</v>
      </c>
      <c r="F121">
        <v>743</v>
      </c>
      <c r="G121">
        <v>574</v>
      </c>
      <c r="H121">
        <f t="shared" si="5"/>
        <v>66.072203947245526</v>
      </c>
      <c r="I121">
        <f t="shared" si="6"/>
        <v>117.95096902789018</v>
      </c>
      <c r="J121">
        <f t="shared" si="7"/>
        <v>-51.878765080644655</v>
      </c>
      <c r="K121">
        <f t="shared" si="8"/>
        <v>-50.104489521793838</v>
      </c>
    </row>
    <row r="122" spans="1:11" x14ac:dyDescent="0.2">
      <c r="A122">
        <v>475</v>
      </c>
      <c r="B122">
        <v>737.13599999999997</v>
      </c>
      <c r="C122">
        <v>454.40899999999999</v>
      </c>
      <c r="D122">
        <v>768.625</v>
      </c>
      <c r="E122">
        <v>525.375</v>
      </c>
      <c r="F122">
        <v>742.88499999999999</v>
      </c>
      <c r="G122">
        <v>573.88499999999999</v>
      </c>
      <c r="H122">
        <f t="shared" si="5"/>
        <v>66.074959241993341</v>
      </c>
      <c r="I122">
        <f t="shared" si="6"/>
        <v>117.7622730798639</v>
      </c>
      <c r="J122">
        <f t="shared" si="7"/>
        <v>-51.687313837870562</v>
      </c>
      <c r="K122">
        <f t="shared" si="8"/>
        <v>-53.263197041487061</v>
      </c>
    </row>
    <row r="123" spans="1:11" x14ac:dyDescent="0.2">
      <c r="A123">
        <v>476</v>
      </c>
      <c r="B123">
        <v>737</v>
      </c>
      <c r="C123">
        <v>454</v>
      </c>
      <c r="D123">
        <v>768.5</v>
      </c>
      <c r="E123">
        <v>525</v>
      </c>
      <c r="F123">
        <v>742.85699999999997</v>
      </c>
      <c r="G123">
        <v>573.71400000000006</v>
      </c>
      <c r="H123">
        <f t="shared" si="5"/>
        <v>66.140267826866662</v>
      </c>
      <c r="I123">
        <f t="shared" si="6"/>
        <v>117.26871165517389</v>
      </c>
      <c r="J123">
        <f t="shared" si="7"/>
        <v>-51.128443828307226</v>
      </c>
      <c r="K123">
        <f t="shared" si="8"/>
        <v>-50.770877389057375</v>
      </c>
    </row>
    <row r="124" spans="1:11" x14ac:dyDescent="0.2">
      <c r="A124">
        <v>477</v>
      </c>
      <c r="B124">
        <v>736.88499999999999</v>
      </c>
      <c r="C124">
        <v>453.88499999999999</v>
      </c>
      <c r="D124">
        <v>768.16700000000003</v>
      </c>
      <c r="E124">
        <v>524.61099999999999</v>
      </c>
      <c r="F124">
        <v>742.85699999999997</v>
      </c>
      <c r="G124">
        <v>573.71400000000006</v>
      </c>
      <c r="H124">
        <f t="shared" si="5"/>
        <v>66.213881975625426</v>
      </c>
      <c r="I124">
        <f t="shared" si="6"/>
        <v>117.45574236809173</v>
      </c>
      <c r="J124">
        <f t="shared" si="7"/>
        <v>-51.241860392466307</v>
      </c>
      <c r="K124">
        <f t="shared" si="8"/>
        <v>-50.308480305776946</v>
      </c>
    </row>
    <row r="125" spans="1:11" x14ac:dyDescent="0.2">
      <c r="A125">
        <v>478</v>
      </c>
      <c r="B125">
        <v>736.86400000000003</v>
      </c>
      <c r="C125">
        <v>453.59100000000001</v>
      </c>
      <c r="D125">
        <v>768.16700000000003</v>
      </c>
      <c r="E125">
        <v>524.61099999999999</v>
      </c>
      <c r="F125">
        <v>742.88499999999999</v>
      </c>
      <c r="G125">
        <v>573.26900000000001</v>
      </c>
      <c r="H125">
        <f t="shared" si="5"/>
        <v>66.664074320660859</v>
      </c>
      <c r="I125">
        <f t="shared" si="6"/>
        <v>117.16423701574303</v>
      </c>
      <c r="J125">
        <f t="shared" si="7"/>
        <v>-50.500162695082167</v>
      </c>
      <c r="K125">
        <f t="shared" si="8"/>
        <v>-52.292973818536055</v>
      </c>
    </row>
    <row r="126" spans="1:11" x14ac:dyDescent="0.2">
      <c r="A126">
        <v>479</v>
      </c>
      <c r="B126">
        <v>736.83299999999997</v>
      </c>
      <c r="C126">
        <v>453</v>
      </c>
      <c r="D126">
        <v>767.625</v>
      </c>
      <c r="E126">
        <v>524.375</v>
      </c>
      <c r="F126">
        <v>742.654</v>
      </c>
      <c r="G126">
        <v>573.03800000000001</v>
      </c>
      <c r="H126">
        <f t="shared" si="5"/>
        <v>66.534096216988118</v>
      </c>
      <c r="I126">
        <f t="shared" si="6"/>
        <v>117.37414783227921</v>
      </c>
      <c r="J126">
        <f t="shared" si="7"/>
        <v>-50.840051615291088</v>
      </c>
      <c r="K126">
        <f t="shared" si="8"/>
        <v>-48.522598309916816</v>
      </c>
    </row>
    <row r="127" spans="1:11" x14ac:dyDescent="0.2">
      <c r="A127">
        <v>480</v>
      </c>
      <c r="B127">
        <v>736.5</v>
      </c>
      <c r="C127">
        <v>452.5</v>
      </c>
      <c r="D127">
        <v>767.61099999999999</v>
      </c>
      <c r="E127">
        <v>524.16700000000003</v>
      </c>
      <c r="F127">
        <v>742.346</v>
      </c>
      <c r="G127">
        <v>572.96199999999999</v>
      </c>
      <c r="H127">
        <f t="shared" si="5"/>
        <v>66.680837737746941</v>
      </c>
      <c r="I127">
        <f t="shared" si="6"/>
        <v>117.32882583915701</v>
      </c>
      <c r="J127">
        <f t="shared" si="7"/>
        <v>-50.647988101410064</v>
      </c>
      <c r="K127">
        <f t="shared" si="8"/>
        <v>-52.786106528979609</v>
      </c>
    </row>
    <row r="128" spans="1:11" x14ac:dyDescent="0.2">
      <c r="A128">
        <v>481</v>
      </c>
      <c r="B128">
        <v>736.5</v>
      </c>
      <c r="C128">
        <v>452</v>
      </c>
      <c r="D128">
        <v>767.375</v>
      </c>
      <c r="E128">
        <v>523.625</v>
      </c>
      <c r="F128">
        <v>742.03800000000001</v>
      </c>
      <c r="G128">
        <v>572.654</v>
      </c>
      <c r="H128">
        <f t="shared" si="5"/>
        <v>66.918034935269432</v>
      </c>
      <c r="I128">
        <f t="shared" si="6"/>
        <v>117.34731706177963</v>
      </c>
      <c r="J128">
        <f t="shared" si="7"/>
        <v>-50.429282126510202</v>
      </c>
      <c r="K128">
        <f t="shared" si="8"/>
        <v>-49.397616424989735</v>
      </c>
    </row>
    <row r="129" spans="1:11" x14ac:dyDescent="0.2">
      <c r="A129">
        <v>482</v>
      </c>
      <c r="B129">
        <v>736.59100000000001</v>
      </c>
      <c r="C129">
        <v>451.86399999999998</v>
      </c>
      <c r="D129">
        <v>767.16700000000003</v>
      </c>
      <c r="E129">
        <v>523.61099999999999</v>
      </c>
      <c r="F129">
        <v>741.96199999999999</v>
      </c>
      <c r="G129">
        <v>572.346</v>
      </c>
      <c r="H129">
        <f t="shared" si="5"/>
        <v>67.244657599191896</v>
      </c>
      <c r="I129">
        <f t="shared" si="6"/>
        <v>117.13400095168384</v>
      </c>
      <c r="J129">
        <f t="shared" si="7"/>
        <v>-49.889343352491949</v>
      </c>
      <c r="K129">
        <f t="shared" si="8"/>
        <v>-50.410875661595014</v>
      </c>
    </row>
    <row r="130" spans="1:11" x14ac:dyDescent="0.2">
      <c r="A130">
        <v>483</v>
      </c>
      <c r="B130">
        <v>736.5</v>
      </c>
      <c r="C130">
        <v>451.5</v>
      </c>
      <c r="D130">
        <v>766.7</v>
      </c>
      <c r="E130">
        <v>523.5</v>
      </c>
      <c r="F130">
        <v>741.68200000000002</v>
      </c>
      <c r="G130">
        <v>572.31799999999998</v>
      </c>
      <c r="H130">
        <f t="shared" si="5"/>
        <v>67.421075745668389</v>
      </c>
      <c r="I130">
        <f t="shared" si="6"/>
        <v>117.11197630494306</v>
      </c>
      <c r="J130">
        <f t="shared" si="7"/>
        <v>-49.690900559274667</v>
      </c>
      <c r="K130">
        <f t="shared" si="8"/>
        <v>-49.016812846251646</v>
      </c>
    </row>
    <row r="131" spans="1:11" x14ac:dyDescent="0.2">
      <c r="A131">
        <v>484</v>
      </c>
      <c r="B131">
        <v>736.40899999999999</v>
      </c>
      <c r="C131">
        <v>451.13600000000002</v>
      </c>
      <c r="D131">
        <v>766.5</v>
      </c>
      <c r="E131">
        <v>523.5</v>
      </c>
      <c r="F131">
        <v>741.58299999999997</v>
      </c>
      <c r="G131">
        <v>572.16700000000003</v>
      </c>
      <c r="H131">
        <f t="shared" ref="H131:H194" si="9">DEGREES(ATAN((C132-E132)/(B132-D132)))</f>
        <v>67.8121148773523</v>
      </c>
      <c r="I131">
        <f t="shared" ref="I131:I194" si="10">DEGREES(ATAN((E132-G132)/(D132-F132)))+180</f>
        <v>116.62726612499145</v>
      </c>
      <c r="J131">
        <f t="shared" ref="J131:J194" si="11">H131-I131</f>
        <v>-48.81515124763915</v>
      </c>
      <c r="K131">
        <f t="shared" si="8"/>
        <v>-50.040955134045966</v>
      </c>
    </row>
    <row r="132" spans="1:11" x14ac:dyDescent="0.2">
      <c r="A132">
        <v>485</v>
      </c>
      <c r="B132">
        <v>736.40899999999999</v>
      </c>
      <c r="C132">
        <v>451.13600000000002</v>
      </c>
      <c r="D132">
        <v>765.8</v>
      </c>
      <c r="E132">
        <v>523.20000000000005</v>
      </c>
      <c r="F132">
        <v>741.25</v>
      </c>
      <c r="G132">
        <v>572.16700000000003</v>
      </c>
      <c r="H132">
        <f t="shared" si="9"/>
        <v>68.032796483623684</v>
      </c>
      <c r="I132">
        <f t="shared" si="10"/>
        <v>116.5856490445037</v>
      </c>
      <c r="J132">
        <f t="shared" si="11"/>
        <v>-48.552852560880012</v>
      </c>
      <c r="K132">
        <f t="shared" si="8"/>
        <v>-47.057910089528434</v>
      </c>
    </row>
    <row r="133" spans="1:11" x14ac:dyDescent="0.2">
      <c r="A133">
        <v>486</v>
      </c>
      <c r="B133">
        <v>736.3</v>
      </c>
      <c r="C133">
        <v>450.5</v>
      </c>
      <c r="D133">
        <v>765.61099999999999</v>
      </c>
      <c r="E133">
        <v>523.16700000000003</v>
      </c>
      <c r="F133">
        <v>741.11500000000001</v>
      </c>
      <c r="G133">
        <v>572.11500000000001</v>
      </c>
      <c r="H133">
        <f t="shared" si="9"/>
        <v>68.149259469588401</v>
      </c>
      <c r="I133">
        <f t="shared" si="10"/>
        <v>116.54448959716191</v>
      </c>
      <c r="J133">
        <f t="shared" si="11"/>
        <v>-48.395230127573512</v>
      </c>
      <c r="K133">
        <f t="shared" si="8"/>
        <v>-49.311136523999622</v>
      </c>
    </row>
    <row r="134" spans="1:11" x14ac:dyDescent="0.2">
      <c r="A134">
        <v>487</v>
      </c>
      <c r="B134">
        <v>736.25</v>
      </c>
      <c r="C134">
        <v>450.16699999999997</v>
      </c>
      <c r="D134">
        <v>765.38900000000001</v>
      </c>
      <c r="E134">
        <v>522.83299999999997</v>
      </c>
      <c r="F134">
        <v>740.88499999999999</v>
      </c>
      <c r="G134">
        <v>571.88499999999999</v>
      </c>
      <c r="H134">
        <f t="shared" si="9"/>
        <v>68.198590513648185</v>
      </c>
      <c r="I134">
        <f t="shared" si="10"/>
        <v>116.17676443094695</v>
      </c>
      <c r="J134">
        <f t="shared" si="11"/>
        <v>-47.978173917298761</v>
      </c>
      <c r="K134">
        <f t="shared" si="8"/>
        <v>-48.121608152198846</v>
      </c>
    </row>
    <row r="135" spans="1:11" x14ac:dyDescent="0.2">
      <c r="A135">
        <v>488</v>
      </c>
      <c r="B135">
        <v>736</v>
      </c>
      <c r="C135">
        <v>450</v>
      </c>
      <c r="D135">
        <v>765</v>
      </c>
      <c r="E135">
        <v>522.5</v>
      </c>
      <c r="F135">
        <v>740.75</v>
      </c>
      <c r="G135">
        <v>571.83299999999997</v>
      </c>
      <c r="H135">
        <f t="shared" si="9"/>
        <v>68.87838513845135</v>
      </c>
      <c r="I135">
        <f t="shared" si="10"/>
        <v>116.28601549589642</v>
      </c>
      <c r="J135">
        <f t="shared" si="11"/>
        <v>-47.407630357445072</v>
      </c>
      <c r="K135">
        <f t="shared" ref="K135:K198" si="12">$M$3*J135+$N$3*J134+$O$3*J133+$P$3*J132+$Q$3*J131-$N$2*J134-$O$2*J133-$P$2*J132-$Q$2*J131</f>
        <v>-47.239459526124435</v>
      </c>
    </row>
    <row r="136" spans="1:11" x14ac:dyDescent="0.2">
      <c r="A136">
        <v>489</v>
      </c>
      <c r="B136">
        <v>736.3</v>
      </c>
      <c r="C136">
        <v>449.5</v>
      </c>
      <c r="D136">
        <v>764.5</v>
      </c>
      <c r="E136">
        <v>522.5</v>
      </c>
      <c r="F136">
        <v>740.1</v>
      </c>
      <c r="G136">
        <v>571.9</v>
      </c>
      <c r="H136">
        <f t="shared" si="9"/>
        <v>69.10911290636291</v>
      </c>
      <c r="I136">
        <f t="shared" si="10"/>
        <v>116.30428658588575</v>
      </c>
      <c r="J136">
        <f t="shared" si="11"/>
        <v>-47.195173679522838</v>
      </c>
      <c r="K136">
        <f t="shared" si="12"/>
        <v>-46.800201692656458</v>
      </c>
    </row>
    <row r="137" spans="1:11" x14ac:dyDescent="0.2">
      <c r="A137">
        <v>490</v>
      </c>
      <c r="B137">
        <v>736.11500000000001</v>
      </c>
      <c r="C137">
        <v>449.11500000000001</v>
      </c>
      <c r="D137">
        <v>764.16700000000003</v>
      </c>
      <c r="E137">
        <v>522.61099999999999</v>
      </c>
      <c r="F137">
        <v>740</v>
      </c>
      <c r="G137">
        <v>571.5</v>
      </c>
      <c r="H137">
        <f t="shared" si="9"/>
        <v>69.429890699731416</v>
      </c>
      <c r="I137">
        <f t="shared" si="10"/>
        <v>115.75967817977708</v>
      </c>
      <c r="J137">
        <f t="shared" si="11"/>
        <v>-46.329787480045667</v>
      </c>
      <c r="K137">
        <f t="shared" si="12"/>
        <v>-47.483331373237078</v>
      </c>
    </row>
    <row r="138" spans="1:11" x14ac:dyDescent="0.2">
      <c r="A138">
        <v>491</v>
      </c>
      <c r="B138">
        <v>736.13599999999997</v>
      </c>
      <c r="C138">
        <v>448.95499999999998</v>
      </c>
      <c r="D138">
        <v>763.61099999999999</v>
      </c>
      <c r="E138">
        <v>522.16700000000003</v>
      </c>
      <c r="F138">
        <v>739.73099999999999</v>
      </c>
      <c r="G138">
        <v>571.654</v>
      </c>
      <c r="H138">
        <f t="shared" si="9"/>
        <v>69.602905277018124</v>
      </c>
      <c r="I138">
        <f t="shared" si="10"/>
        <v>115.94033442642467</v>
      </c>
      <c r="J138">
        <f t="shared" si="11"/>
        <v>-46.337429149406546</v>
      </c>
      <c r="K138">
        <f t="shared" si="12"/>
        <v>-44.604435149534282</v>
      </c>
    </row>
    <row r="139" spans="1:11" x14ac:dyDescent="0.2">
      <c r="A139">
        <v>492</v>
      </c>
      <c r="B139">
        <v>736.13599999999997</v>
      </c>
      <c r="C139">
        <v>448.40899999999999</v>
      </c>
      <c r="D139">
        <v>763.5</v>
      </c>
      <c r="E139">
        <v>522</v>
      </c>
      <c r="F139">
        <v>739.58299999999997</v>
      </c>
      <c r="G139">
        <v>571.16700000000003</v>
      </c>
      <c r="H139">
        <f t="shared" si="9"/>
        <v>69.794216730819628</v>
      </c>
      <c r="I139">
        <f t="shared" si="10"/>
        <v>115.91325017768781</v>
      </c>
      <c r="J139">
        <f t="shared" si="11"/>
        <v>-46.119033446868187</v>
      </c>
      <c r="K139">
        <f t="shared" si="12"/>
        <v>-47.644498414414144</v>
      </c>
    </row>
    <row r="140" spans="1:11" x14ac:dyDescent="0.2">
      <c r="A140">
        <v>493</v>
      </c>
      <c r="B140">
        <v>736.16700000000003</v>
      </c>
      <c r="C140">
        <v>448.25</v>
      </c>
      <c r="D140">
        <v>763.16700000000003</v>
      </c>
      <c r="E140">
        <v>521.61099999999999</v>
      </c>
      <c r="F140">
        <v>739.11500000000001</v>
      </c>
      <c r="G140">
        <v>571.11500000000001</v>
      </c>
      <c r="H140">
        <f t="shared" si="9"/>
        <v>70.121096997225763</v>
      </c>
      <c r="I140">
        <f t="shared" si="10"/>
        <v>115.45774265849521</v>
      </c>
      <c r="J140">
        <f t="shared" si="11"/>
        <v>-45.336645661269444</v>
      </c>
      <c r="K140">
        <f t="shared" si="12"/>
        <v>-45.291109573245734</v>
      </c>
    </row>
    <row r="141" spans="1:11" x14ac:dyDescent="0.2">
      <c r="A141">
        <v>494</v>
      </c>
      <c r="B141">
        <v>736.04499999999996</v>
      </c>
      <c r="C141">
        <v>447.86399999999998</v>
      </c>
      <c r="D141">
        <v>762.625</v>
      </c>
      <c r="E141">
        <v>521.375</v>
      </c>
      <c r="F141">
        <v>739</v>
      </c>
      <c r="G141">
        <v>571</v>
      </c>
      <c r="H141">
        <f t="shared" si="9"/>
        <v>70.47049848836501</v>
      </c>
      <c r="I141">
        <f t="shared" si="10"/>
        <v>115.38198269125569</v>
      </c>
      <c r="J141">
        <f t="shared" si="11"/>
        <v>-44.911484202890676</v>
      </c>
      <c r="K141">
        <f t="shared" si="12"/>
        <v>-44.032146931249713</v>
      </c>
    </row>
    <row r="142" spans="1:11" x14ac:dyDescent="0.2">
      <c r="A142">
        <v>495</v>
      </c>
      <c r="B142">
        <v>736.08299999999997</v>
      </c>
      <c r="C142">
        <v>447.25</v>
      </c>
      <c r="D142">
        <v>762.375</v>
      </c>
      <c r="E142">
        <v>521.375</v>
      </c>
      <c r="F142">
        <v>738.88499999999999</v>
      </c>
      <c r="G142">
        <v>570.88499999999999</v>
      </c>
      <c r="H142">
        <f t="shared" si="9"/>
        <v>70.57696775328256</v>
      </c>
      <c r="I142">
        <f t="shared" si="10"/>
        <v>114.84439786931705</v>
      </c>
      <c r="J142">
        <f t="shared" si="11"/>
        <v>-44.26743011603449</v>
      </c>
      <c r="K142">
        <f t="shared" si="12"/>
        <v>-45.168186538663939</v>
      </c>
    </row>
    <row r="143" spans="1:11" x14ac:dyDescent="0.2">
      <c r="A143">
        <v>496</v>
      </c>
      <c r="B143">
        <v>736</v>
      </c>
      <c r="C143">
        <v>447</v>
      </c>
      <c r="D143">
        <v>762.04499999999996</v>
      </c>
      <c r="E143">
        <v>520.86400000000003</v>
      </c>
      <c r="F143">
        <v>738.88499999999999</v>
      </c>
      <c r="G143">
        <v>570.88499999999999</v>
      </c>
      <c r="H143">
        <f t="shared" si="9"/>
        <v>70.986325611470235</v>
      </c>
      <c r="I143">
        <f t="shared" si="10"/>
        <v>114.69658590568372</v>
      </c>
      <c r="J143">
        <f t="shared" si="11"/>
        <v>-43.710260294213484</v>
      </c>
      <c r="K143">
        <f t="shared" si="12"/>
        <v>-43.262127273569511</v>
      </c>
    </row>
    <row r="144" spans="1:11" x14ac:dyDescent="0.2">
      <c r="A144">
        <v>497</v>
      </c>
      <c r="B144">
        <v>736</v>
      </c>
      <c r="C144">
        <v>446.5</v>
      </c>
      <c r="D144">
        <v>761.5</v>
      </c>
      <c r="E144">
        <v>520.5</v>
      </c>
      <c r="F144">
        <v>738.577</v>
      </c>
      <c r="G144">
        <v>570.346</v>
      </c>
      <c r="H144">
        <f t="shared" si="9"/>
        <v>71.22024623524355</v>
      </c>
      <c r="I144">
        <f t="shared" si="10"/>
        <v>115.17324004740331</v>
      </c>
      <c r="J144">
        <f t="shared" si="11"/>
        <v>-43.952993812159761</v>
      </c>
      <c r="K144">
        <f t="shared" si="12"/>
        <v>-43.383545131753138</v>
      </c>
    </row>
    <row r="145" spans="1:11" x14ac:dyDescent="0.2">
      <c r="A145">
        <v>498</v>
      </c>
      <c r="B145">
        <v>736</v>
      </c>
      <c r="C145">
        <v>446</v>
      </c>
      <c r="D145">
        <v>761.375</v>
      </c>
      <c r="E145">
        <v>520.625</v>
      </c>
      <c r="F145">
        <v>738.11500000000001</v>
      </c>
      <c r="G145">
        <v>570.11500000000001</v>
      </c>
      <c r="H145">
        <f t="shared" si="9"/>
        <v>71.320233291769839</v>
      </c>
      <c r="I145">
        <f t="shared" si="10"/>
        <v>114.62904400706304</v>
      </c>
      <c r="J145">
        <f t="shared" si="11"/>
        <v>-43.308810715293205</v>
      </c>
      <c r="K145">
        <f t="shared" si="12"/>
        <v>-45.090226393914804</v>
      </c>
    </row>
    <row r="146" spans="1:11" x14ac:dyDescent="0.2">
      <c r="A146">
        <v>499</v>
      </c>
      <c r="B146">
        <v>735.7</v>
      </c>
      <c r="C146">
        <v>445.5</v>
      </c>
      <c r="D146">
        <v>760.94399999999996</v>
      </c>
      <c r="E146">
        <v>520.16700000000003</v>
      </c>
      <c r="F146">
        <v>738</v>
      </c>
      <c r="G146">
        <v>570.21400000000006</v>
      </c>
      <c r="H146">
        <f t="shared" si="9"/>
        <v>71.726870580024425</v>
      </c>
      <c r="I146">
        <f t="shared" si="10"/>
        <v>114.10723367482916</v>
      </c>
      <c r="J146">
        <f t="shared" si="11"/>
        <v>-42.380363094804736</v>
      </c>
      <c r="K146">
        <f t="shared" si="12"/>
        <v>-41.331635249496728</v>
      </c>
    </row>
    <row r="147" spans="1:11" x14ac:dyDescent="0.2">
      <c r="A147">
        <v>500</v>
      </c>
      <c r="B147">
        <v>735.8</v>
      </c>
      <c r="C147">
        <v>445.2</v>
      </c>
      <c r="D147">
        <v>760.375</v>
      </c>
      <c r="E147">
        <v>519.625</v>
      </c>
      <c r="F147">
        <v>737.88499999999999</v>
      </c>
      <c r="G147">
        <v>569.88499999999999</v>
      </c>
      <c r="H147">
        <f t="shared" si="9"/>
        <v>71.633902471210533</v>
      </c>
      <c r="I147">
        <f t="shared" si="10"/>
        <v>114.15226907085653</v>
      </c>
      <c r="J147">
        <f t="shared" si="11"/>
        <v>-42.518366599646001</v>
      </c>
      <c r="K147">
        <f t="shared" si="12"/>
        <v>-41.541071982181705</v>
      </c>
    </row>
    <row r="148" spans="1:11" x14ac:dyDescent="0.2">
      <c r="A148">
        <v>501</v>
      </c>
      <c r="B148">
        <v>735.5</v>
      </c>
      <c r="C148">
        <v>444.7</v>
      </c>
      <c r="D148">
        <v>760.375</v>
      </c>
      <c r="E148">
        <v>519.625</v>
      </c>
      <c r="F148">
        <v>737.78599999999994</v>
      </c>
      <c r="G148">
        <v>570</v>
      </c>
      <c r="H148">
        <f t="shared" si="9"/>
        <v>71.999152241284747</v>
      </c>
      <c r="I148">
        <f t="shared" si="10"/>
        <v>113.70033954329043</v>
      </c>
      <c r="J148">
        <f t="shared" si="11"/>
        <v>-41.701187302005678</v>
      </c>
      <c r="K148">
        <f t="shared" si="12"/>
        <v>-44.025006642957948</v>
      </c>
    </row>
    <row r="149" spans="1:11" x14ac:dyDescent="0.2">
      <c r="A149">
        <v>502</v>
      </c>
      <c r="B149">
        <v>735.40899999999999</v>
      </c>
      <c r="C149">
        <v>444.13600000000002</v>
      </c>
      <c r="D149">
        <v>759.8</v>
      </c>
      <c r="E149">
        <v>519.20000000000005</v>
      </c>
      <c r="F149">
        <v>737.5</v>
      </c>
      <c r="G149">
        <v>570</v>
      </c>
      <c r="H149">
        <f t="shared" si="9"/>
        <v>72.119521733797555</v>
      </c>
      <c r="I149">
        <f t="shared" si="10"/>
        <v>113.71413632067525</v>
      </c>
      <c r="J149">
        <f t="shared" si="11"/>
        <v>-41.594614586877697</v>
      </c>
      <c r="K149">
        <f t="shared" si="12"/>
        <v>-39.373661995320759</v>
      </c>
    </row>
    <row r="150" spans="1:11" x14ac:dyDescent="0.2">
      <c r="A150">
        <v>503</v>
      </c>
      <c r="B150">
        <v>735.25</v>
      </c>
      <c r="C150">
        <v>443.83300000000003</v>
      </c>
      <c r="D150">
        <v>759.5</v>
      </c>
      <c r="E150">
        <v>519</v>
      </c>
      <c r="F150">
        <v>737.28599999999994</v>
      </c>
      <c r="G150">
        <v>569.57100000000003</v>
      </c>
      <c r="H150">
        <f t="shared" si="9"/>
        <v>72.328827692137381</v>
      </c>
      <c r="I150">
        <f t="shared" si="10"/>
        <v>113.56135993192163</v>
      </c>
      <c r="J150">
        <f t="shared" si="11"/>
        <v>-41.232532239784248</v>
      </c>
      <c r="K150">
        <f t="shared" si="12"/>
        <v>-42.726328161724012</v>
      </c>
    </row>
    <row r="151" spans="1:11" x14ac:dyDescent="0.2">
      <c r="A151">
        <v>504</v>
      </c>
      <c r="B151">
        <v>735.11500000000001</v>
      </c>
      <c r="C151">
        <v>443.11500000000001</v>
      </c>
      <c r="D151">
        <v>759.16700000000003</v>
      </c>
      <c r="E151">
        <v>518.61099999999999</v>
      </c>
      <c r="F151">
        <v>737.03300000000002</v>
      </c>
      <c r="G151">
        <v>569.36699999999996</v>
      </c>
      <c r="H151">
        <f t="shared" si="9"/>
        <v>72.437974657722435</v>
      </c>
      <c r="I151">
        <f t="shared" si="10"/>
        <v>113.28005365237563</v>
      </c>
      <c r="J151">
        <f t="shared" si="11"/>
        <v>-40.842078994653193</v>
      </c>
      <c r="K151">
        <f t="shared" si="12"/>
        <v>-40.302388789957057</v>
      </c>
    </row>
    <row r="152" spans="1:11" x14ac:dyDescent="0.2">
      <c r="A152">
        <v>505</v>
      </c>
      <c r="B152">
        <v>735</v>
      </c>
      <c r="C152">
        <v>443</v>
      </c>
      <c r="D152">
        <v>758.8</v>
      </c>
      <c r="E152">
        <v>518.20000000000005</v>
      </c>
      <c r="F152">
        <v>736.9</v>
      </c>
      <c r="G152">
        <v>569.1</v>
      </c>
      <c r="H152">
        <f t="shared" si="9"/>
        <v>72.670079893004853</v>
      </c>
      <c r="I152">
        <f t="shared" si="10"/>
        <v>113.23612530518551</v>
      </c>
      <c r="J152">
        <f t="shared" si="11"/>
        <v>-40.566045412180657</v>
      </c>
      <c r="K152">
        <f t="shared" si="12"/>
        <v>-40.548902836748624</v>
      </c>
    </row>
    <row r="153" spans="1:11" x14ac:dyDescent="0.2">
      <c r="A153">
        <v>506</v>
      </c>
      <c r="B153">
        <v>735</v>
      </c>
      <c r="C153">
        <v>442.5</v>
      </c>
      <c r="D153">
        <v>758.61099999999999</v>
      </c>
      <c r="E153">
        <v>518.16700000000003</v>
      </c>
      <c r="F153">
        <v>736.78599999999994</v>
      </c>
      <c r="G153">
        <v>569</v>
      </c>
      <c r="H153">
        <f t="shared" si="9"/>
        <v>72.729188269721845</v>
      </c>
      <c r="I153">
        <f t="shared" si="10"/>
        <v>113.23936580830922</v>
      </c>
      <c r="J153">
        <f t="shared" si="11"/>
        <v>-40.510177538587371</v>
      </c>
      <c r="K153">
        <f t="shared" si="12"/>
        <v>-40.455887763840153</v>
      </c>
    </row>
    <row r="154" spans="1:11" x14ac:dyDescent="0.2">
      <c r="A154">
        <v>507</v>
      </c>
      <c r="B154">
        <v>734.59100000000001</v>
      </c>
      <c r="C154">
        <v>441.86399999999998</v>
      </c>
      <c r="D154">
        <v>758.2</v>
      </c>
      <c r="E154">
        <v>517.79999999999995</v>
      </c>
      <c r="F154">
        <v>736.21400000000006</v>
      </c>
      <c r="G154">
        <v>569</v>
      </c>
      <c r="H154">
        <f t="shared" si="9"/>
        <v>73.204228671627746</v>
      </c>
      <c r="I154">
        <f t="shared" si="10"/>
        <v>112.81396122389468</v>
      </c>
      <c r="J154">
        <f t="shared" si="11"/>
        <v>-39.609732552266934</v>
      </c>
      <c r="K154">
        <f t="shared" si="12"/>
        <v>-40.671545050730884</v>
      </c>
    </row>
    <row r="155" spans="1:11" x14ac:dyDescent="0.2">
      <c r="A155">
        <v>508</v>
      </c>
      <c r="B155">
        <v>734.5</v>
      </c>
      <c r="C155">
        <v>441.3</v>
      </c>
      <c r="D155">
        <v>757.5</v>
      </c>
      <c r="E155">
        <v>517.5</v>
      </c>
      <c r="F155">
        <v>735.88499999999999</v>
      </c>
      <c r="G155">
        <v>568.88499999999999</v>
      </c>
      <c r="H155">
        <f t="shared" si="9"/>
        <v>72.978214722228273</v>
      </c>
      <c r="I155">
        <f t="shared" si="10"/>
        <v>113.01054948135935</v>
      </c>
      <c r="J155">
        <f t="shared" si="11"/>
        <v>-40.032334759131075</v>
      </c>
      <c r="K155">
        <f t="shared" si="12"/>
        <v>-37.681387476983843</v>
      </c>
    </row>
    <row r="156" spans="1:11" x14ac:dyDescent="0.2">
      <c r="A156">
        <v>509</v>
      </c>
      <c r="B156">
        <v>734.11500000000001</v>
      </c>
      <c r="C156">
        <v>441.11500000000001</v>
      </c>
      <c r="D156">
        <v>757.5</v>
      </c>
      <c r="E156">
        <v>517.5</v>
      </c>
      <c r="F156">
        <v>735.80799999999999</v>
      </c>
      <c r="G156">
        <v>568.577</v>
      </c>
      <c r="H156">
        <f t="shared" si="9"/>
        <v>73.562793785599396</v>
      </c>
      <c r="I156">
        <f t="shared" si="10"/>
        <v>112.34211738968584</v>
      </c>
      <c r="J156">
        <f t="shared" si="11"/>
        <v>-38.779323604086443</v>
      </c>
      <c r="K156">
        <f t="shared" si="12"/>
        <v>-42.336395773946904</v>
      </c>
    </row>
    <row r="157" spans="1:11" x14ac:dyDescent="0.2">
      <c r="A157">
        <v>510</v>
      </c>
      <c r="B157">
        <v>734.03800000000001</v>
      </c>
      <c r="C157">
        <v>440.654</v>
      </c>
      <c r="D157">
        <v>756.61099999999999</v>
      </c>
      <c r="E157">
        <v>517.16700000000003</v>
      </c>
      <c r="F157">
        <v>735.577</v>
      </c>
      <c r="G157">
        <v>568.346</v>
      </c>
      <c r="H157">
        <f t="shared" si="9"/>
        <v>73.810082746005435</v>
      </c>
      <c r="I157">
        <f t="shared" si="10"/>
        <v>112.43673531816911</v>
      </c>
      <c r="J157">
        <f t="shared" si="11"/>
        <v>-38.626652572163678</v>
      </c>
      <c r="K157">
        <f t="shared" si="12"/>
        <v>-35.088128996808592</v>
      </c>
    </row>
    <row r="158" spans="1:11" x14ac:dyDescent="0.2">
      <c r="A158">
        <v>511</v>
      </c>
      <c r="B158">
        <v>734.11500000000001</v>
      </c>
      <c r="C158">
        <v>440.11500000000001</v>
      </c>
      <c r="D158">
        <v>756.38900000000001</v>
      </c>
      <c r="E158">
        <v>516.83299999999997</v>
      </c>
      <c r="F158">
        <v>735.14300000000003</v>
      </c>
      <c r="G158">
        <v>568.28599999999994</v>
      </c>
      <c r="H158">
        <f t="shared" si="9"/>
        <v>73.938916866929745</v>
      </c>
      <c r="I158">
        <f t="shared" si="10"/>
        <v>112.31843624324399</v>
      </c>
      <c r="J158">
        <f t="shared" si="11"/>
        <v>-38.379519376314249</v>
      </c>
      <c r="K158">
        <f t="shared" si="12"/>
        <v>-40.470989786838395</v>
      </c>
    </row>
    <row r="159" spans="1:11" x14ac:dyDescent="0.2">
      <c r="A159">
        <v>512</v>
      </c>
      <c r="B159">
        <v>733.88499999999999</v>
      </c>
      <c r="C159">
        <v>439.88499999999999</v>
      </c>
      <c r="D159">
        <v>756</v>
      </c>
      <c r="E159">
        <v>516.70000000000005</v>
      </c>
      <c r="F159">
        <v>734.9</v>
      </c>
      <c r="G159">
        <v>568.1</v>
      </c>
      <c r="H159">
        <f t="shared" si="9"/>
        <v>74.192286792039482</v>
      </c>
      <c r="I159">
        <f t="shared" si="10"/>
        <v>111.9106617301731</v>
      </c>
      <c r="J159">
        <f t="shared" si="11"/>
        <v>-37.718374938133621</v>
      </c>
      <c r="K159">
        <f t="shared" si="12"/>
        <v>-37.587842285411867</v>
      </c>
    </row>
    <row r="160" spans="1:11" x14ac:dyDescent="0.2">
      <c r="A160">
        <v>513</v>
      </c>
      <c r="B160">
        <v>733.7</v>
      </c>
      <c r="C160">
        <v>439.5</v>
      </c>
      <c r="D160">
        <v>755.5</v>
      </c>
      <c r="E160">
        <v>516.5</v>
      </c>
      <c r="F160">
        <v>734.78599999999994</v>
      </c>
      <c r="G160">
        <v>568</v>
      </c>
      <c r="H160">
        <f t="shared" si="9"/>
        <v>74.785609026443822</v>
      </c>
      <c r="I160">
        <f t="shared" si="10"/>
        <v>111.77709697800231</v>
      </c>
      <c r="J160">
        <f t="shared" si="11"/>
        <v>-36.991487951558483</v>
      </c>
      <c r="K160">
        <f t="shared" si="12"/>
        <v>-36.650489591953701</v>
      </c>
    </row>
    <row r="161" spans="1:11" x14ac:dyDescent="0.2">
      <c r="A161">
        <v>514</v>
      </c>
      <c r="B161">
        <v>733.78599999999994</v>
      </c>
      <c r="C161">
        <v>439</v>
      </c>
      <c r="D161">
        <v>754.83299999999997</v>
      </c>
      <c r="E161">
        <v>516.38900000000001</v>
      </c>
      <c r="F161">
        <v>734.21400000000006</v>
      </c>
      <c r="G161">
        <v>568</v>
      </c>
      <c r="H161">
        <f t="shared" si="9"/>
        <v>74.793581480295444</v>
      </c>
      <c r="I161">
        <f t="shared" si="10"/>
        <v>111.68486758206461</v>
      </c>
      <c r="J161">
        <f t="shared" si="11"/>
        <v>-36.891286101769168</v>
      </c>
      <c r="K161">
        <f t="shared" si="12"/>
        <v>-36.405451839230984</v>
      </c>
    </row>
    <row r="162" spans="1:11" x14ac:dyDescent="0.2">
      <c r="A162">
        <v>515</v>
      </c>
      <c r="B162">
        <v>733.5</v>
      </c>
      <c r="C162">
        <v>438.5</v>
      </c>
      <c r="D162">
        <v>754.61099999999999</v>
      </c>
      <c r="E162">
        <v>516.16700000000003</v>
      </c>
      <c r="F162">
        <v>734</v>
      </c>
      <c r="G162">
        <v>568</v>
      </c>
      <c r="H162">
        <f t="shared" si="9"/>
        <v>74.989171635862789</v>
      </c>
      <c r="I162">
        <f t="shared" si="10"/>
        <v>111.33948165320788</v>
      </c>
      <c r="J162">
        <f t="shared" si="11"/>
        <v>-36.350310017345095</v>
      </c>
      <c r="K162">
        <f t="shared" si="12"/>
        <v>-37.566347039174786</v>
      </c>
    </row>
    <row r="163" spans="1:11" x14ac:dyDescent="0.2">
      <c r="A163">
        <v>516</v>
      </c>
      <c r="B163">
        <v>733.11500000000001</v>
      </c>
      <c r="C163">
        <v>438.11500000000001</v>
      </c>
      <c r="D163">
        <v>754</v>
      </c>
      <c r="E163">
        <v>516</v>
      </c>
      <c r="F163">
        <v>733.75</v>
      </c>
      <c r="G163">
        <v>567.83299999999997</v>
      </c>
      <c r="H163">
        <f t="shared" si="9"/>
        <v>75.183680657222354</v>
      </c>
      <c r="I163">
        <f t="shared" si="10"/>
        <v>110.99450676219365</v>
      </c>
      <c r="J163">
        <f t="shared" si="11"/>
        <v>-35.810826104971298</v>
      </c>
      <c r="K163">
        <f t="shared" si="12"/>
        <v>-35.068368144470512</v>
      </c>
    </row>
    <row r="164" spans="1:11" x14ac:dyDescent="0.2">
      <c r="A164">
        <v>517</v>
      </c>
      <c r="B164">
        <v>733</v>
      </c>
      <c r="C164">
        <v>438</v>
      </c>
      <c r="D164">
        <v>753.5</v>
      </c>
      <c r="E164">
        <v>515.5</v>
      </c>
      <c r="F164">
        <v>733.41700000000003</v>
      </c>
      <c r="G164">
        <v>567.83299999999997</v>
      </c>
      <c r="H164">
        <f t="shared" si="9"/>
        <v>75.263341320189028</v>
      </c>
      <c r="I164">
        <f t="shared" si="10"/>
        <v>111.34304385760873</v>
      </c>
      <c r="J164">
        <f t="shared" si="11"/>
        <v>-36.079702537419706</v>
      </c>
      <c r="K164">
        <f t="shared" si="12"/>
        <v>-35.49010484731668</v>
      </c>
    </row>
    <row r="165" spans="1:11" x14ac:dyDescent="0.2">
      <c r="A165">
        <v>518</v>
      </c>
      <c r="B165">
        <v>732.88499999999999</v>
      </c>
      <c r="C165">
        <v>437.88499999999999</v>
      </c>
      <c r="D165">
        <v>753.3</v>
      </c>
      <c r="E165">
        <v>515.5</v>
      </c>
      <c r="F165">
        <v>733.03300000000002</v>
      </c>
      <c r="G165">
        <v>567.36699999999996</v>
      </c>
      <c r="H165">
        <f t="shared" si="9"/>
        <v>75.516312413292837</v>
      </c>
      <c r="I165">
        <f t="shared" si="10"/>
        <v>110.84016494883247</v>
      </c>
      <c r="J165">
        <f t="shared" si="11"/>
        <v>-35.323852535539629</v>
      </c>
      <c r="K165">
        <f t="shared" si="12"/>
        <v>-37.286103713278997</v>
      </c>
    </row>
    <row r="166" spans="1:11" x14ac:dyDescent="0.2">
      <c r="A166">
        <v>519</v>
      </c>
      <c r="B166">
        <v>732.68200000000002</v>
      </c>
      <c r="C166">
        <v>437.31799999999998</v>
      </c>
      <c r="D166">
        <v>752.8</v>
      </c>
      <c r="E166">
        <v>515.20000000000005</v>
      </c>
      <c r="F166">
        <v>733</v>
      </c>
      <c r="G166">
        <v>567.21400000000006</v>
      </c>
      <c r="H166">
        <f t="shared" si="9"/>
        <v>75.578693284587857</v>
      </c>
      <c r="I166">
        <f t="shared" si="10"/>
        <v>111.02202260491724</v>
      </c>
      <c r="J166">
        <f t="shared" si="11"/>
        <v>-35.443329320329383</v>
      </c>
      <c r="K166">
        <f t="shared" si="12"/>
        <v>-33.076636873386221</v>
      </c>
    </row>
    <row r="167" spans="1:11" x14ac:dyDescent="0.2">
      <c r="A167">
        <v>520</v>
      </c>
      <c r="B167">
        <v>732.40899999999999</v>
      </c>
      <c r="C167">
        <v>437.13600000000002</v>
      </c>
      <c r="D167">
        <v>752.38900000000001</v>
      </c>
      <c r="E167">
        <v>514.83299999999997</v>
      </c>
      <c r="F167">
        <v>732.28599999999994</v>
      </c>
      <c r="G167">
        <v>567.14300000000003</v>
      </c>
      <c r="H167">
        <f t="shared" si="9"/>
        <v>75.723693749895631</v>
      </c>
      <c r="I167">
        <f t="shared" si="10"/>
        <v>110.87746839155938</v>
      </c>
      <c r="J167">
        <f t="shared" si="11"/>
        <v>-35.153774641663745</v>
      </c>
      <c r="K167">
        <f t="shared" si="12"/>
        <v>-37.00906660727486</v>
      </c>
    </row>
    <row r="168" spans="1:11" x14ac:dyDescent="0.2">
      <c r="A168">
        <v>521</v>
      </c>
      <c r="B168">
        <v>732.2</v>
      </c>
      <c r="C168">
        <v>436.8</v>
      </c>
      <c r="D168">
        <v>752.05600000000004</v>
      </c>
      <c r="E168">
        <v>514.83299999999997</v>
      </c>
      <c r="F168">
        <v>732.11500000000001</v>
      </c>
      <c r="G168">
        <v>567.11500000000001</v>
      </c>
      <c r="H168">
        <f t="shared" si="9"/>
        <v>76.073433060893862</v>
      </c>
      <c r="I168">
        <f t="shared" si="10"/>
        <v>110.22536407084387</v>
      </c>
      <c r="J168">
        <f t="shared" si="11"/>
        <v>-34.151931009950005</v>
      </c>
      <c r="K168">
        <f t="shared" si="12"/>
        <v>-34.0418673106917</v>
      </c>
    </row>
    <row r="169" spans="1:11" x14ac:dyDescent="0.2">
      <c r="A169">
        <v>522</v>
      </c>
      <c r="B169">
        <v>732.13599999999997</v>
      </c>
      <c r="C169">
        <v>436.40899999999999</v>
      </c>
      <c r="D169">
        <v>751.5</v>
      </c>
      <c r="E169">
        <v>514.5</v>
      </c>
      <c r="F169">
        <v>732.11500000000001</v>
      </c>
      <c r="G169">
        <v>567.11500000000001</v>
      </c>
      <c r="H169">
        <f t="shared" si="9"/>
        <v>76.049657186622611</v>
      </c>
      <c r="I169">
        <f t="shared" si="10"/>
        <v>110.52787237426165</v>
      </c>
      <c r="J169">
        <f t="shared" si="11"/>
        <v>-34.478215187639037</v>
      </c>
      <c r="K169">
        <f t="shared" si="12"/>
        <v>-32.542559086593904</v>
      </c>
    </row>
    <row r="170" spans="1:11" x14ac:dyDescent="0.2">
      <c r="A170">
        <v>523</v>
      </c>
      <c r="B170">
        <v>732</v>
      </c>
      <c r="C170">
        <v>436</v>
      </c>
      <c r="D170">
        <v>751.5</v>
      </c>
      <c r="E170">
        <v>514.5</v>
      </c>
      <c r="F170">
        <v>731.88499999999999</v>
      </c>
      <c r="G170">
        <v>566.88499999999999</v>
      </c>
      <c r="H170">
        <f t="shared" si="9"/>
        <v>76.303827285284569</v>
      </c>
      <c r="I170">
        <f t="shared" si="10"/>
        <v>110.02386456359658</v>
      </c>
      <c r="J170">
        <f t="shared" si="11"/>
        <v>-33.720037278312006</v>
      </c>
      <c r="K170">
        <f t="shared" si="12"/>
        <v>-36.644823306190496</v>
      </c>
    </row>
    <row r="171" spans="1:11" x14ac:dyDescent="0.2">
      <c r="A171">
        <v>524</v>
      </c>
      <c r="B171">
        <v>731.88499999999999</v>
      </c>
      <c r="C171">
        <v>435.88499999999999</v>
      </c>
      <c r="D171">
        <v>750.95500000000004</v>
      </c>
      <c r="E171">
        <v>514.13599999999997</v>
      </c>
      <c r="F171">
        <v>731.75</v>
      </c>
      <c r="G171">
        <v>566.83299999999997</v>
      </c>
      <c r="H171">
        <f t="shared" si="9"/>
        <v>76.384053811423342</v>
      </c>
      <c r="I171">
        <f t="shared" si="10"/>
        <v>109.87526294983704</v>
      </c>
      <c r="J171">
        <f t="shared" si="11"/>
        <v>-33.491209138413694</v>
      </c>
      <c r="K171">
        <f t="shared" si="12"/>
        <v>-31.187532199833242</v>
      </c>
    </row>
    <row r="172" spans="1:11" x14ac:dyDescent="0.2">
      <c r="A172">
        <v>525</v>
      </c>
      <c r="B172">
        <v>731.5</v>
      </c>
      <c r="C172">
        <v>435.7</v>
      </c>
      <c r="D172">
        <v>750.375</v>
      </c>
      <c r="E172">
        <v>513.625</v>
      </c>
      <c r="F172">
        <v>731.28599999999994</v>
      </c>
      <c r="G172">
        <v>566.42899999999997</v>
      </c>
      <c r="H172">
        <f t="shared" si="9"/>
        <v>76.592600238984829</v>
      </c>
      <c r="I172">
        <f t="shared" si="10"/>
        <v>109.92054165472582</v>
      </c>
      <c r="J172">
        <f t="shared" si="11"/>
        <v>-33.327941415740995</v>
      </c>
      <c r="K172">
        <f t="shared" si="12"/>
        <v>-34.347347115259311</v>
      </c>
    </row>
    <row r="173" spans="1:11" x14ac:dyDescent="0.2">
      <c r="A173">
        <v>526</v>
      </c>
      <c r="B173">
        <v>731.5</v>
      </c>
      <c r="C173">
        <v>435.3</v>
      </c>
      <c r="D173">
        <v>750.16700000000003</v>
      </c>
      <c r="E173">
        <v>513.61099999999999</v>
      </c>
      <c r="F173">
        <v>731</v>
      </c>
      <c r="G173">
        <v>566.5</v>
      </c>
      <c r="H173">
        <f t="shared" si="9"/>
        <v>76.69298329695529</v>
      </c>
      <c r="I173">
        <f t="shared" si="10"/>
        <v>109.70996197470105</v>
      </c>
      <c r="J173">
        <f t="shared" si="11"/>
        <v>-33.016978677745755</v>
      </c>
      <c r="K173">
        <f t="shared" si="12"/>
        <v>-33.037150633959754</v>
      </c>
    </row>
    <row r="174" spans="1:11" x14ac:dyDescent="0.2">
      <c r="A174">
        <v>527</v>
      </c>
      <c r="B174">
        <v>731.11500000000001</v>
      </c>
      <c r="C174">
        <v>435.11500000000001</v>
      </c>
      <c r="D174">
        <v>749.625</v>
      </c>
      <c r="E174">
        <v>513.375</v>
      </c>
      <c r="F174">
        <v>730.73099999999999</v>
      </c>
      <c r="G174">
        <v>566.11500000000001</v>
      </c>
      <c r="H174">
        <f t="shared" si="9"/>
        <v>76.791507424987685</v>
      </c>
      <c r="I174">
        <f t="shared" si="10"/>
        <v>109.72539408191089</v>
      </c>
      <c r="J174">
        <f t="shared" si="11"/>
        <v>-32.933886656923207</v>
      </c>
      <c r="K174">
        <f t="shared" si="12"/>
        <v>-32.525622411289312</v>
      </c>
    </row>
    <row r="175" spans="1:11" x14ac:dyDescent="0.2">
      <c r="A175">
        <v>528</v>
      </c>
      <c r="B175">
        <v>731.16700000000003</v>
      </c>
      <c r="C175">
        <v>434.58300000000003</v>
      </c>
      <c r="D175">
        <v>749.61099999999999</v>
      </c>
      <c r="E175">
        <v>513.16700000000003</v>
      </c>
      <c r="F175">
        <v>730.654</v>
      </c>
      <c r="G175">
        <v>566.03800000000001</v>
      </c>
      <c r="H175">
        <f t="shared" si="9"/>
        <v>77.035336520379943</v>
      </c>
      <c r="I175">
        <f t="shared" si="10"/>
        <v>109.35308106140995</v>
      </c>
      <c r="J175">
        <f t="shared" si="11"/>
        <v>-32.317744541030009</v>
      </c>
      <c r="K175">
        <f t="shared" si="12"/>
        <v>-33.186187619621656</v>
      </c>
    </row>
    <row r="176" spans="1:11" x14ac:dyDescent="0.2">
      <c r="A176">
        <v>529</v>
      </c>
      <c r="B176">
        <v>730.95500000000004</v>
      </c>
      <c r="C176">
        <v>434.31799999999998</v>
      </c>
      <c r="D176">
        <v>749</v>
      </c>
      <c r="E176">
        <v>512.70000000000005</v>
      </c>
      <c r="F176">
        <v>730.25</v>
      </c>
      <c r="G176">
        <v>566.08299999999997</v>
      </c>
      <c r="H176">
        <f t="shared" si="9"/>
        <v>77.262169296125876</v>
      </c>
      <c r="I176">
        <f t="shared" si="10"/>
        <v>109.07509849244553</v>
      </c>
      <c r="J176">
        <f t="shared" si="11"/>
        <v>-31.812929196319658</v>
      </c>
      <c r="K176">
        <f t="shared" si="12"/>
        <v>-31.019387330426628</v>
      </c>
    </row>
    <row r="177" spans="1:11" x14ac:dyDescent="0.2">
      <c r="A177">
        <v>530</v>
      </c>
      <c r="B177">
        <v>730.8</v>
      </c>
      <c r="C177">
        <v>434.2</v>
      </c>
      <c r="D177">
        <v>748.5</v>
      </c>
      <c r="E177">
        <v>512.5</v>
      </c>
      <c r="F177">
        <v>730</v>
      </c>
      <c r="G177">
        <v>566</v>
      </c>
      <c r="H177">
        <f t="shared" si="9"/>
        <v>77.238884837469996</v>
      </c>
      <c r="I177">
        <f t="shared" si="10"/>
        <v>109.14520397888765</v>
      </c>
      <c r="J177">
        <f t="shared" si="11"/>
        <v>-31.906319141417654</v>
      </c>
      <c r="K177">
        <f t="shared" si="12"/>
        <v>-31.692105290264006</v>
      </c>
    </row>
    <row r="178" spans="1:11" x14ac:dyDescent="0.2">
      <c r="A178">
        <v>531</v>
      </c>
      <c r="B178">
        <v>730.5</v>
      </c>
      <c r="C178">
        <v>433.7</v>
      </c>
      <c r="D178">
        <v>748.375</v>
      </c>
      <c r="E178">
        <v>512.625</v>
      </c>
      <c r="F178">
        <v>729.88499999999999</v>
      </c>
      <c r="G178">
        <v>565.88499999999999</v>
      </c>
      <c r="H178">
        <f t="shared" si="9"/>
        <v>77.632761806154178</v>
      </c>
      <c r="I178">
        <f t="shared" si="10"/>
        <v>108.81473814640766</v>
      </c>
      <c r="J178">
        <f t="shared" si="11"/>
        <v>-31.181976340253485</v>
      </c>
      <c r="K178">
        <f t="shared" si="12"/>
        <v>-32.655624473958085</v>
      </c>
    </row>
    <row r="179" spans="1:11" x14ac:dyDescent="0.2">
      <c r="A179">
        <v>532</v>
      </c>
      <c r="B179">
        <v>730.5</v>
      </c>
      <c r="C179">
        <v>433.3</v>
      </c>
      <c r="D179">
        <v>747.8</v>
      </c>
      <c r="E179">
        <v>512.20000000000005</v>
      </c>
      <c r="F179">
        <v>729.58299999999997</v>
      </c>
      <c r="G179">
        <v>565.66700000000003</v>
      </c>
      <c r="H179">
        <f t="shared" si="9"/>
        <v>77.618484453077599</v>
      </c>
      <c r="I179">
        <f t="shared" si="10"/>
        <v>109.15229779820346</v>
      </c>
      <c r="J179">
        <f t="shared" si="11"/>
        <v>-31.533813345125864</v>
      </c>
      <c r="K179">
        <f t="shared" si="12"/>
        <v>-29.295085236634442</v>
      </c>
    </row>
    <row r="180" spans="1:11" x14ac:dyDescent="0.2">
      <c r="A180">
        <v>533</v>
      </c>
      <c r="B180">
        <v>730.25</v>
      </c>
      <c r="C180">
        <v>433.08300000000003</v>
      </c>
      <c r="D180">
        <v>747.61099999999999</v>
      </c>
      <c r="E180">
        <v>512.16700000000003</v>
      </c>
      <c r="F180">
        <v>729.11500000000001</v>
      </c>
      <c r="G180">
        <v>565.423</v>
      </c>
      <c r="H180">
        <f t="shared" si="9"/>
        <v>77.961248098038638</v>
      </c>
      <c r="I180">
        <f t="shared" si="10"/>
        <v>108.45617758179081</v>
      </c>
      <c r="J180">
        <f t="shared" si="11"/>
        <v>-30.494929483752173</v>
      </c>
      <c r="K180">
        <f t="shared" si="12"/>
        <v>-33.468864601061725</v>
      </c>
    </row>
    <row r="181" spans="1:11" x14ac:dyDescent="0.2">
      <c r="A181">
        <v>534</v>
      </c>
      <c r="B181">
        <v>729.88499999999999</v>
      </c>
      <c r="C181">
        <v>432.88499999999999</v>
      </c>
      <c r="D181">
        <v>746.8</v>
      </c>
      <c r="E181">
        <v>512.20000000000005</v>
      </c>
      <c r="F181">
        <v>728.96699999999998</v>
      </c>
      <c r="G181">
        <v>565.63300000000004</v>
      </c>
      <c r="H181">
        <f t="shared" si="9"/>
        <v>78.224105295900486</v>
      </c>
      <c r="I181">
        <f t="shared" si="10"/>
        <v>108.29743690822524</v>
      </c>
      <c r="J181">
        <f t="shared" si="11"/>
        <v>-30.07333161232475</v>
      </c>
      <c r="K181">
        <f t="shared" si="12"/>
        <v>-27.441119481763117</v>
      </c>
    </row>
    <row r="182" spans="1:11" x14ac:dyDescent="0.2">
      <c r="A182">
        <v>535</v>
      </c>
      <c r="B182">
        <v>729.83299999999997</v>
      </c>
      <c r="C182">
        <v>432.41699999999997</v>
      </c>
      <c r="D182">
        <v>746.38900000000001</v>
      </c>
      <c r="E182">
        <v>511.83300000000003</v>
      </c>
      <c r="F182">
        <v>728.64300000000003</v>
      </c>
      <c r="G182">
        <v>565.5</v>
      </c>
      <c r="H182">
        <f t="shared" si="9"/>
        <v>78.525157090513119</v>
      </c>
      <c r="I182">
        <f t="shared" si="10"/>
        <v>108.60875459179465</v>
      </c>
      <c r="J182">
        <f t="shared" si="11"/>
        <v>-30.083597501281531</v>
      </c>
      <c r="K182">
        <f t="shared" si="12"/>
        <v>-30.979115826586423</v>
      </c>
    </row>
    <row r="183" spans="1:11" x14ac:dyDescent="0.2">
      <c r="A183">
        <v>536</v>
      </c>
      <c r="B183">
        <v>729.83299999999997</v>
      </c>
      <c r="C183">
        <v>432</v>
      </c>
      <c r="D183">
        <v>746.04499999999996</v>
      </c>
      <c r="E183">
        <v>511.86399999999998</v>
      </c>
      <c r="F183">
        <v>728.11500000000001</v>
      </c>
      <c r="G183">
        <v>565.11500000000001</v>
      </c>
      <c r="H183">
        <f t="shared" si="9"/>
        <v>78.816950035431148</v>
      </c>
      <c r="I183">
        <f t="shared" si="10"/>
        <v>108.04558906652036</v>
      </c>
      <c r="J183">
        <f t="shared" si="11"/>
        <v>-29.228639031089216</v>
      </c>
      <c r="K183">
        <f t="shared" si="12"/>
        <v>-30.351900239401576</v>
      </c>
    </row>
    <row r="184" spans="1:11" x14ac:dyDescent="0.2">
      <c r="A184">
        <v>537</v>
      </c>
      <c r="B184">
        <v>729.75</v>
      </c>
      <c r="C184">
        <v>431.83300000000003</v>
      </c>
      <c r="D184">
        <v>745.5</v>
      </c>
      <c r="E184">
        <v>511.5</v>
      </c>
      <c r="F184">
        <v>728</v>
      </c>
      <c r="G184">
        <v>565.21400000000006</v>
      </c>
      <c r="H184">
        <f t="shared" si="9"/>
        <v>79.007990180767763</v>
      </c>
      <c r="I184">
        <f t="shared" si="10"/>
        <v>108.15793958220999</v>
      </c>
      <c r="J184">
        <f t="shared" si="11"/>
        <v>-29.149949401442228</v>
      </c>
      <c r="K184">
        <f t="shared" si="12"/>
        <v>-27.231516353957893</v>
      </c>
    </row>
    <row r="185" spans="1:11" x14ac:dyDescent="0.2">
      <c r="A185">
        <v>538</v>
      </c>
      <c r="B185">
        <v>729.5</v>
      </c>
      <c r="C185">
        <v>431.7</v>
      </c>
      <c r="D185">
        <v>745</v>
      </c>
      <c r="E185">
        <v>511.5</v>
      </c>
      <c r="F185">
        <v>727.40899999999999</v>
      </c>
      <c r="G185">
        <v>565.13599999999997</v>
      </c>
      <c r="H185">
        <f t="shared" si="9"/>
        <v>79.062585878725955</v>
      </c>
      <c r="I185">
        <f t="shared" si="10"/>
        <v>108.04706299470347</v>
      </c>
      <c r="J185">
        <f t="shared" si="11"/>
        <v>-28.984477115977512</v>
      </c>
      <c r="K185">
        <f t="shared" si="12"/>
        <v>-30.348752022834017</v>
      </c>
    </row>
    <row r="186" spans="1:11" x14ac:dyDescent="0.2">
      <c r="A186">
        <v>539</v>
      </c>
      <c r="B186">
        <v>729.11500000000001</v>
      </c>
      <c r="C186">
        <v>431.11500000000001</v>
      </c>
      <c r="D186">
        <v>744.625</v>
      </c>
      <c r="E186">
        <v>511.375</v>
      </c>
      <c r="F186">
        <v>727.11500000000001</v>
      </c>
      <c r="G186">
        <v>565.11500000000001</v>
      </c>
      <c r="H186">
        <f t="shared" si="9"/>
        <v>79.195510518212487</v>
      </c>
      <c r="I186">
        <f t="shared" si="10"/>
        <v>107.76000882683842</v>
      </c>
      <c r="J186">
        <f t="shared" si="11"/>
        <v>-28.564498308625929</v>
      </c>
      <c r="K186">
        <f t="shared" si="12"/>
        <v>-28.410415142868871</v>
      </c>
    </row>
    <row r="187" spans="1:11" x14ac:dyDescent="0.2">
      <c r="A187">
        <v>540</v>
      </c>
      <c r="B187">
        <v>729</v>
      </c>
      <c r="C187">
        <v>431</v>
      </c>
      <c r="D187">
        <v>744.27800000000002</v>
      </c>
      <c r="E187">
        <v>511.05599999999998</v>
      </c>
      <c r="F187">
        <v>727</v>
      </c>
      <c r="G187">
        <v>565</v>
      </c>
      <c r="H187">
        <f t="shared" si="9"/>
        <v>79.515074580659402</v>
      </c>
      <c r="I187">
        <f t="shared" si="10"/>
        <v>107.42995275589868</v>
      </c>
      <c r="J187">
        <f t="shared" si="11"/>
        <v>-27.914878175239281</v>
      </c>
      <c r="K187">
        <f t="shared" si="12"/>
        <v>-27.907019040752132</v>
      </c>
    </row>
    <row r="188" spans="1:11" x14ac:dyDescent="0.2">
      <c r="A188">
        <v>541</v>
      </c>
      <c r="B188">
        <v>728.88499999999999</v>
      </c>
      <c r="C188">
        <v>430.88499999999999</v>
      </c>
      <c r="D188">
        <v>743.72199999999998</v>
      </c>
      <c r="E188">
        <v>511.05599999999998</v>
      </c>
      <c r="F188">
        <v>726.78599999999994</v>
      </c>
      <c r="G188">
        <v>565</v>
      </c>
      <c r="H188">
        <f t="shared" si="9"/>
        <v>79.637860343677247</v>
      </c>
      <c r="I188">
        <f t="shared" si="10"/>
        <v>107.31721768562664</v>
      </c>
      <c r="J188">
        <f t="shared" si="11"/>
        <v>-27.679357341949398</v>
      </c>
      <c r="K188">
        <f t="shared" si="12"/>
        <v>-27.141603829162957</v>
      </c>
    </row>
    <row r="189" spans="1:11" x14ac:dyDescent="0.2">
      <c r="A189">
        <v>542</v>
      </c>
      <c r="B189">
        <v>728.7</v>
      </c>
      <c r="C189">
        <v>430.5</v>
      </c>
      <c r="D189">
        <v>743.38900000000001</v>
      </c>
      <c r="E189">
        <v>510.83300000000003</v>
      </c>
      <c r="F189">
        <v>726.5</v>
      </c>
      <c r="G189">
        <v>565</v>
      </c>
      <c r="H189">
        <f t="shared" si="9"/>
        <v>79.651315912004506</v>
      </c>
      <c r="I189">
        <f t="shared" si="10"/>
        <v>107.54077291459016</v>
      </c>
      <c r="J189">
        <f t="shared" si="11"/>
        <v>-27.889457002585658</v>
      </c>
      <c r="K189">
        <f t="shared" si="12"/>
        <v>-28.044027267211668</v>
      </c>
    </row>
    <row r="190" spans="1:11" x14ac:dyDescent="0.2">
      <c r="A190">
        <v>543</v>
      </c>
      <c r="B190">
        <v>728.5</v>
      </c>
      <c r="C190">
        <v>430.3</v>
      </c>
      <c r="D190">
        <v>743.2</v>
      </c>
      <c r="E190">
        <v>510.8</v>
      </c>
      <c r="F190">
        <v>726.1</v>
      </c>
      <c r="G190">
        <v>564.9</v>
      </c>
      <c r="H190">
        <f t="shared" si="9"/>
        <v>80.054870319252174</v>
      </c>
      <c r="I190">
        <f t="shared" si="10"/>
        <v>106.90642740774244</v>
      </c>
      <c r="J190">
        <f t="shared" si="11"/>
        <v>-26.851557088490267</v>
      </c>
      <c r="K190">
        <f t="shared" si="12"/>
        <v>-28.443070728704832</v>
      </c>
    </row>
    <row r="191" spans="1:11" x14ac:dyDescent="0.2">
      <c r="A191">
        <v>544</v>
      </c>
      <c r="B191">
        <v>728.40899999999999</v>
      </c>
      <c r="C191">
        <v>430.13600000000002</v>
      </c>
      <c r="D191">
        <v>742.5</v>
      </c>
      <c r="E191">
        <v>510.5</v>
      </c>
      <c r="F191">
        <v>726</v>
      </c>
      <c r="G191">
        <v>564.78599999999994</v>
      </c>
      <c r="H191">
        <f t="shared" si="9"/>
        <v>80.131524946641605</v>
      </c>
      <c r="I191">
        <f t="shared" si="10"/>
        <v>106.77606458526769</v>
      </c>
      <c r="J191">
        <f t="shared" si="11"/>
        <v>-26.644539638626085</v>
      </c>
      <c r="K191">
        <f t="shared" si="12"/>
        <v>-24.225182765798685</v>
      </c>
    </row>
    <row r="192" spans="1:11" x14ac:dyDescent="0.2">
      <c r="A192">
        <v>545</v>
      </c>
      <c r="B192">
        <v>728.13599999999997</v>
      </c>
      <c r="C192">
        <v>429.95499999999998</v>
      </c>
      <c r="D192">
        <v>742.16700000000003</v>
      </c>
      <c r="E192">
        <v>510.61099999999999</v>
      </c>
      <c r="F192">
        <v>725.85699999999997</v>
      </c>
      <c r="G192">
        <v>564.71400000000006</v>
      </c>
      <c r="H192">
        <f t="shared" si="9"/>
        <v>80.318038689194026</v>
      </c>
      <c r="I192">
        <f t="shared" si="10"/>
        <v>106.51631685851792</v>
      </c>
      <c r="J192">
        <f t="shared" si="11"/>
        <v>-26.198278169323899</v>
      </c>
      <c r="K192">
        <f t="shared" si="12"/>
        <v>-27.944563859246301</v>
      </c>
    </row>
    <row r="193" spans="1:11" x14ac:dyDescent="0.2">
      <c r="A193">
        <v>546</v>
      </c>
      <c r="B193">
        <v>727.86400000000003</v>
      </c>
      <c r="C193">
        <v>429.59100000000001</v>
      </c>
      <c r="D193">
        <v>741.61099999999999</v>
      </c>
      <c r="E193">
        <v>510.16699999999997</v>
      </c>
      <c r="F193">
        <v>725.5</v>
      </c>
      <c r="G193">
        <v>564.5</v>
      </c>
      <c r="H193">
        <f t="shared" si="9"/>
        <v>80.190940460160746</v>
      </c>
      <c r="I193">
        <f t="shared" si="10"/>
        <v>106.68857045668142</v>
      </c>
      <c r="J193">
        <f t="shared" si="11"/>
        <v>-26.497629996520672</v>
      </c>
      <c r="K193">
        <f t="shared" si="12"/>
        <v>-25.160244649342509</v>
      </c>
    </row>
    <row r="194" spans="1:11" x14ac:dyDescent="0.2">
      <c r="A194">
        <v>547</v>
      </c>
      <c r="B194">
        <v>727.5</v>
      </c>
      <c r="C194">
        <v>429.5</v>
      </c>
      <c r="D194">
        <v>741.38900000000001</v>
      </c>
      <c r="E194">
        <v>509.83300000000003</v>
      </c>
      <c r="F194">
        <v>725</v>
      </c>
      <c r="G194">
        <v>564.5</v>
      </c>
      <c r="H194">
        <f t="shared" si="9"/>
        <v>80.653490960228254</v>
      </c>
      <c r="I194">
        <f t="shared" si="10"/>
        <v>106.26168963613451</v>
      </c>
      <c r="J194">
        <f t="shared" si="11"/>
        <v>-25.608198675906252</v>
      </c>
      <c r="K194">
        <f t="shared" si="12"/>
        <v>-27.756356307497015</v>
      </c>
    </row>
    <row r="195" spans="1:11" x14ac:dyDescent="0.2">
      <c r="A195">
        <v>548</v>
      </c>
      <c r="B195">
        <v>727.5</v>
      </c>
      <c r="C195">
        <v>429.5</v>
      </c>
      <c r="D195">
        <v>740.72199999999998</v>
      </c>
      <c r="E195">
        <v>509.83300000000003</v>
      </c>
      <c r="F195">
        <v>724.73099999999999</v>
      </c>
      <c r="G195">
        <v>564.654</v>
      </c>
      <c r="H195">
        <f t="shared" ref="H195:H200" si="13">DEGREES(ATAN((C196-E196)/(B196-D196)))</f>
        <v>80.622236194164969</v>
      </c>
      <c r="I195">
        <f t="shared" ref="I195:I200" si="14">DEGREES(ATAN((E196-G196)/(D196-F196)))+180</f>
        <v>106.53823634299316</v>
      </c>
      <c r="J195">
        <f t="shared" ref="J195:J200" si="15">H195-I195</f>
        <v>-25.916000148828189</v>
      </c>
      <c r="K195">
        <f t="shared" si="12"/>
        <v>-23.068047735896009</v>
      </c>
    </row>
    <row r="196" spans="1:11" x14ac:dyDescent="0.2">
      <c r="A196">
        <v>549</v>
      </c>
      <c r="B196">
        <v>727.25</v>
      </c>
      <c r="C196">
        <v>429.08300000000003</v>
      </c>
      <c r="D196">
        <v>740.59100000000001</v>
      </c>
      <c r="E196">
        <v>509.86399999999998</v>
      </c>
      <c r="F196">
        <v>724.41700000000003</v>
      </c>
      <c r="G196">
        <v>564.33299999999997</v>
      </c>
      <c r="H196">
        <f t="shared" si="13"/>
        <v>80.723230255170719</v>
      </c>
      <c r="I196">
        <f t="shared" si="14"/>
        <v>106.41025456013311</v>
      </c>
      <c r="J196">
        <f t="shared" si="15"/>
        <v>-25.687024304962392</v>
      </c>
      <c r="K196">
        <f t="shared" si="12"/>
        <v>-28.105273993420411</v>
      </c>
    </row>
    <row r="197" spans="1:11" x14ac:dyDescent="0.2">
      <c r="A197">
        <v>550</v>
      </c>
      <c r="B197">
        <v>727</v>
      </c>
      <c r="C197">
        <v>429</v>
      </c>
      <c r="D197">
        <v>740.16700000000003</v>
      </c>
      <c r="E197">
        <v>509.61099999999999</v>
      </c>
      <c r="F197">
        <v>724.11500000000001</v>
      </c>
      <c r="G197">
        <v>564.11500000000001</v>
      </c>
      <c r="H197">
        <f t="shared" si="13"/>
        <v>81.173629045772088</v>
      </c>
      <c r="I197">
        <f t="shared" si="14"/>
        <v>106.08387301222612</v>
      </c>
      <c r="J197">
        <f t="shared" si="15"/>
        <v>-24.910243966454033</v>
      </c>
      <c r="K197">
        <f t="shared" si="12"/>
        <v>-24.349025177565988</v>
      </c>
    </row>
    <row r="198" spans="1:11" x14ac:dyDescent="0.2">
      <c r="A198">
        <v>551</v>
      </c>
      <c r="B198">
        <v>727</v>
      </c>
      <c r="C198">
        <v>429</v>
      </c>
      <c r="D198">
        <v>739.5</v>
      </c>
      <c r="E198">
        <v>509.5</v>
      </c>
      <c r="F198">
        <v>723.78599999999994</v>
      </c>
      <c r="G198">
        <v>564</v>
      </c>
      <c r="H198">
        <f t="shared" si="13"/>
        <v>81.349117045941043</v>
      </c>
      <c r="I198">
        <f t="shared" si="14"/>
        <v>106.04941741496711</v>
      </c>
      <c r="J198">
        <f t="shared" si="15"/>
        <v>-24.700300369026067</v>
      </c>
      <c r="K198">
        <f t="shared" si="12"/>
        <v>-23.75712143962345</v>
      </c>
    </row>
    <row r="199" spans="1:11" x14ac:dyDescent="0.2">
      <c r="A199">
        <v>552</v>
      </c>
      <c r="B199">
        <v>726.88499999999999</v>
      </c>
      <c r="C199">
        <v>428.88499999999999</v>
      </c>
      <c r="D199">
        <v>739.16700000000003</v>
      </c>
      <c r="E199">
        <v>509.61099999999999</v>
      </c>
      <c r="F199">
        <v>723.5</v>
      </c>
      <c r="G199">
        <v>564.07100000000003</v>
      </c>
      <c r="H199">
        <f t="shared" si="13"/>
        <v>81.452738901292548</v>
      </c>
      <c r="I199">
        <f t="shared" si="14"/>
        <v>105.81951691620995</v>
      </c>
      <c r="J199">
        <f t="shared" si="15"/>
        <v>-24.366778014917401</v>
      </c>
      <c r="K199">
        <f t="shared" ref="K199:K200" si="16">$M$3*J199+$N$3*J198+$O$3*J197+$P$3*J196+$Q$3*J195-$N$2*J198-$O$2*J197-$P$2*J196-$Q$2*J195</f>
        <v>-25.399206765063873</v>
      </c>
    </row>
    <row r="200" spans="1:11" x14ac:dyDescent="0.2">
      <c r="A200">
        <v>553</v>
      </c>
      <c r="B200">
        <v>726.5</v>
      </c>
      <c r="C200">
        <v>428.7</v>
      </c>
      <c r="D200">
        <v>738.625</v>
      </c>
      <c r="E200">
        <v>509.375</v>
      </c>
      <c r="F200">
        <v>723.11500000000001</v>
      </c>
      <c r="G200">
        <v>564.11500000000001</v>
      </c>
      <c r="H200">
        <f t="shared" si="13"/>
        <v>81.219508686887991</v>
      </c>
      <c r="I200">
        <f t="shared" si="14"/>
        <v>105.87594650522257</v>
      </c>
      <c r="J200">
        <f t="shared" si="15"/>
        <v>-24.656437818334581</v>
      </c>
      <c r="K200">
        <f t="shared" si="16"/>
        <v>-23.678499601299187</v>
      </c>
    </row>
    <row r="201" spans="1:11" x14ac:dyDescent="0.2">
      <c r="A201">
        <v>554</v>
      </c>
      <c r="B201">
        <v>726.04499999999996</v>
      </c>
      <c r="C201">
        <v>428.86399999999998</v>
      </c>
      <c r="D201">
        <v>738.5</v>
      </c>
      <c r="E201">
        <v>509.5</v>
      </c>
      <c r="F201">
        <v>723</v>
      </c>
      <c r="G201">
        <v>564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2082-2044-564F-A178-EF852A1A9789}">
  <dimension ref="A1:O340"/>
  <sheetViews>
    <sheetView topLeftCell="E1" workbookViewId="0">
      <selection activeCell="L14" sqref="L14"/>
    </sheetView>
  </sheetViews>
  <sheetFormatPr baseColWidth="10" defaultColWidth="11.1640625" defaultRowHeight="16" x14ac:dyDescent="0.2"/>
  <cols>
    <col min="1" max="1" width="27" bestFit="1" customWidth="1"/>
    <col min="3" max="3" width="25" bestFit="1" customWidth="1"/>
    <col min="4" max="4" width="28.6640625" bestFit="1" customWidth="1"/>
    <col min="5" max="5" width="20.33203125" bestFit="1" customWidth="1"/>
    <col min="6" max="8" width="20.33203125" customWidth="1"/>
    <col min="9" max="9" width="25" bestFit="1" customWidth="1"/>
    <col min="10" max="10" width="28.6640625" bestFit="1" customWidth="1"/>
    <col min="11" max="11" width="20.33203125" bestFit="1" customWidth="1"/>
    <col min="12" max="12" width="25" bestFit="1" customWidth="1"/>
    <col min="13" max="13" width="28.6640625" bestFit="1" customWidth="1"/>
    <col min="14" max="14" width="20.33203125" bestFit="1" customWidth="1"/>
  </cols>
  <sheetData>
    <row r="1" spans="1:15" ht="18" x14ac:dyDescent="0.2">
      <c r="A1" s="14" t="s">
        <v>32</v>
      </c>
      <c r="B1" s="13">
        <v>1</v>
      </c>
      <c r="C1" s="13">
        <v>2</v>
      </c>
    </row>
    <row r="2" spans="1:15" ht="18" x14ac:dyDescent="0.2">
      <c r="A2" s="12" t="s">
        <v>31</v>
      </c>
      <c r="B2" s="8">
        <v>100</v>
      </c>
      <c r="C2" s="8">
        <v>100</v>
      </c>
    </row>
    <row r="3" spans="1:15" ht="18" x14ac:dyDescent="0.2">
      <c r="A3" s="12" t="s">
        <v>30</v>
      </c>
      <c r="B3" s="8">
        <v>20</v>
      </c>
      <c r="C3" s="8">
        <v>20</v>
      </c>
    </row>
    <row r="4" spans="1:15" ht="18" x14ac:dyDescent="0.2">
      <c r="A4" s="12" t="s">
        <v>29</v>
      </c>
      <c r="B4" s="8">
        <f>(2^(1/B1) - 1)^0.25</f>
        <v>1</v>
      </c>
      <c r="C4" s="8">
        <f>(2^(1/C1) - 1)^0.25</f>
        <v>0.80224326292315018</v>
      </c>
    </row>
    <row r="5" spans="1:15" ht="18" x14ac:dyDescent="0.2">
      <c r="A5" s="12" t="s">
        <v>28</v>
      </c>
      <c r="B5" s="8">
        <f>TAN(PI()*B3/B2)/B4</f>
        <v>0.7265425280053609</v>
      </c>
      <c r="C5" s="8">
        <f>TAN(PI()*C3/C2)/C4</f>
        <v>0.90563867792176034</v>
      </c>
    </row>
    <row r="6" spans="1:15" ht="23" x14ac:dyDescent="0.25">
      <c r="A6" s="9" t="s">
        <v>27</v>
      </c>
      <c r="B6" s="11">
        <f>B5^2/(1+SQRT(2)*B5+B5^2)</f>
        <v>0.20657208382614795</v>
      </c>
      <c r="C6" s="11">
        <f>C5^2/(1+SQRT(2)*C5+C5^2)</f>
        <v>0.26449377325854984</v>
      </c>
    </row>
    <row r="7" spans="1:15" ht="23" x14ac:dyDescent="0.25">
      <c r="A7" s="9" t="s">
        <v>26</v>
      </c>
      <c r="B7" s="11">
        <f>2*B6</f>
        <v>0.41314416765229589</v>
      </c>
      <c r="C7" s="11">
        <f>2*C6</f>
        <v>0.52898754651709967</v>
      </c>
    </row>
    <row r="8" spans="1:15" ht="23" x14ac:dyDescent="0.25">
      <c r="A8" s="9" t="s">
        <v>25</v>
      </c>
      <c r="B8" s="11">
        <f>B6</f>
        <v>0.20657208382614795</v>
      </c>
      <c r="C8" s="11">
        <f>C6</f>
        <v>0.26449377325854984</v>
      </c>
    </row>
    <row r="9" spans="1:15" ht="23" x14ac:dyDescent="0.25">
      <c r="A9" s="9" t="s">
        <v>24</v>
      </c>
      <c r="B9" s="8">
        <f>(2*(1-B5^2)/(1+SQRT(2)*B5+B5^2))</f>
        <v>0.3695273773512413</v>
      </c>
      <c r="C9" s="10">
        <f>(2*(1-C5^2)/(1+SQRT(2)*C5+C5^2))</f>
        <v>0.11597652713326349</v>
      </c>
    </row>
    <row r="10" spans="1:15" ht="23" x14ac:dyDescent="0.25">
      <c r="A10" s="9" t="s">
        <v>23</v>
      </c>
      <c r="B10" s="8">
        <f>1-B6-B7-B8-B9</f>
        <v>-0.19581571265583314</v>
      </c>
      <c r="C10" s="8">
        <f>1-C6-C7-C8-C9</f>
        <v>-0.17395162016746285</v>
      </c>
    </row>
    <row r="11" spans="1:15" ht="19" thickBot="1" x14ac:dyDescent="0.25">
      <c r="A11" s="7" t="s">
        <v>22</v>
      </c>
      <c r="B11" s="6">
        <f>SUM(B6,B7,B8,B9,B10)</f>
        <v>1</v>
      </c>
      <c r="C11" s="6">
        <f>SUM(C6,C7,C8,C9,C10)</f>
        <v>1</v>
      </c>
      <c r="F11" s="3"/>
      <c r="G11" s="3"/>
      <c r="H11" s="3"/>
      <c r="I11" s="3"/>
      <c r="J11" s="3"/>
      <c r="K11" s="3"/>
      <c r="L11" s="3"/>
      <c r="M11" s="3"/>
      <c r="N11" s="3"/>
    </row>
    <row r="12" spans="1:15" ht="18" x14ac:dyDescent="0.2">
      <c r="A12" s="5"/>
      <c r="B12" s="4"/>
      <c r="C12" s="3" t="s">
        <v>21</v>
      </c>
      <c r="D12" s="3"/>
      <c r="E12" s="3"/>
      <c r="F12" s="3" t="s">
        <v>20</v>
      </c>
      <c r="G12" s="3"/>
      <c r="H12" s="3"/>
      <c r="I12" s="3" t="s">
        <v>19</v>
      </c>
      <c r="J12" s="3"/>
      <c r="K12" s="3"/>
      <c r="L12" s="3" t="s">
        <v>18</v>
      </c>
      <c r="M12" s="3"/>
      <c r="N12" s="3"/>
    </row>
    <row r="13" spans="1:15" x14ac:dyDescent="0.2">
      <c r="A13" t="s">
        <v>17</v>
      </c>
      <c r="B13" t="s">
        <v>16</v>
      </c>
      <c r="C13" t="s">
        <v>15</v>
      </c>
      <c r="D13" t="s">
        <v>14</v>
      </c>
      <c r="E13" t="s">
        <v>13</v>
      </c>
      <c r="F13" t="s">
        <v>15</v>
      </c>
      <c r="G13" t="s">
        <v>14</v>
      </c>
      <c r="H13" t="s">
        <v>13</v>
      </c>
      <c r="I13" t="s">
        <v>15</v>
      </c>
      <c r="J13" t="s">
        <v>14</v>
      </c>
      <c r="K13" t="s">
        <v>13</v>
      </c>
      <c r="L13" t="s">
        <v>15</v>
      </c>
      <c r="M13" t="s">
        <v>14</v>
      </c>
      <c r="N13" t="s">
        <v>13</v>
      </c>
      <c r="O13" s="2" t="s">
        <v>12</v>
      </c>
    </row>
    <row r="14" spans="1:15" x14ac:dyDescent="0.2">
      <c r="A14">
        <v>1</v>
      </c>
      <c r="B14">
        <v>0</v>
      </c>
      <c r="C14">
        <v>535.58100000000002</v>
      </c>
      <c r="D14">
        <v>-895.91300000000001</v>
      </c>
      <c r="E14">
        <v>60.832900000000002</v>
      </c>
      <c r="I14">
        <f>C14</f>
        <v>535.58100000000002</v>
      </c>
      <c r="J14">
        <f>D14</f>
        <v>-895.91300000000001</v>
      </c>
      <c r="K14">
        <f>E14</f>
        <v>60.832900000000002</v>
      </c>
      <c r="L14">
        <f>$C$6*I14+$C$7*I15+$C$8*I16+$C$9*L15+$C$10*L16</f>
        <v>535.57649618324569</v>
      </c>
      <c r="M14">
        <f>$C$6*J14+$C$7*J15+$C$8*J16+$C$9*M15+$C$10*M16</f>
        <v>-895.89525976040807</v>
      </c>
      <c r="N14">
        <f>$C$6*K14+$C$7*K15+$C$8*K16+$C$9*N15+$C$10*N16</f>
        <v>60.758388289567932</v>
      </c>
      <c r="O14">
        <f>(L14-C14)</f>
        <v>-4.5038167543225427E-3</v>
      </c>
    </row>
    <row r="15" spans="1:15" x14ac:dyDescent="0.2">
      <c r="A15">
        <v>2</v>
      </c>
      <c r="B15">
        <v>0.01</v>
      </c>
      <c r="C15">
        <v>535.572</v>
      </c>
      <c r="D15">
        <v>-895.88699999999994</v>
      </c>
      <c r="E15">
        <v>60.713200000000001</v>
      </c>
      <c r="I15">
        <f>C15</f>
        <v>535.572</v>
      </c>
      <c r="J15">
        <f>D15</f>
        <v>-895.88699999999994</v>
      </c>
      <c r="K15">
        <f>E15</f>
        <v>60.713200000000001</v>
      </c>
      <c r="L15">
        <f>$C$6*I15+$C$7*I16+$C$8*I17+$C$9*L16+$C$10*L17</f>
        <v>535.56444336974039</v>
      </c>
      <c r="M15">
        <f>$C$6*J15+$C$7*J16+$C$8*J17+$C$9*M16+$C$10*M17</f>
        <v>-895.89188222386611</v>
      </c>
      <c r="N15">
        <f>$C$6*K15+$C$7*K16+$C$8*K17+$C$9*N16+$C$10*N17</f>
        <v>60.682205744886147</v>
      </c>
      <c r="O15">
        <f>(L15-C15)</f>
        <v>-7.5566302596143942E-3</v>
      </c>
    </row>
    <row r="16" spans="1:15" x14ac:dyDescent="0.2">
      <c r="A16">
        <v>3</v>
      </c>
      <c r="B16">
        <v>0.02</v>
      </c>
      <c r="C16">
        <v>535.54300000000001</v>
      </c>
      <c r="D16">
        <v>-895.89400000000001</v>
      </c>
      <c r="E16">
        <v>60.538600000000002</v>
      </c>
      <c r="I16">
        <f>$C$6*C16+$C$7*C15+$C$8*C14+$C$9*I15+$C$10*I14</f>
        <v>535.5651445599533</v>
      </c>
      <c r="J16">
        <f>$C$6*D16+$C$7*D15+$C$8*D14+$C$9*J15+$C$10*J14</f>
        <v>-895.89120555239333</v>
      </c>
      <c r="K16">
        <f>$C$6*E16+$C$7*E15+$C$8*E14+$C$9*K15+$C$10*K14</f>
        <v>60.677857282914061</v>
      </c>
      <c r="L16">
        <f>$C$6*I16+$C$7*I17+$C$8*I18+$C$9*L17+$C$10*L18</f>
        <v>535.54437535228874</v>
      </c>
      <c r="M16">
        <f>$C$6*J16+$C$7*J17+$C$8*J18+$C$9*M17+$C$10*M18</f>
        <v>-895.88869957305451</v>
      </c>
      <c r="N16">
        <f>$C$6*K16+$C$7*K17+$C$8*K18+$C$9*N17+$C$10*N18</f>
        <v>60.561025967059877</v>
      </c>
      <c r="O16">
        <f>(L16-C16)</f>
        <v>1.3753522887327563E-3</v>
      </c>
    </row>
    <row r="17" spans="1:15" x14ac:dyDescent="0.2">
      <c r="A17">
        <v>4</v>
      </c>
      <c r="B17">
        <v>0.03</v>
      </c>
      <c r="C17">
        <v>535.524</v>
      </c>
      <c r="D17">
        <v>-895.86400000000003</v>
      </c>
      <c r="E17">
        <v>60.408200000000001</v>
      </c>
      <c r="I17">
        <f>$C$6*C17+$C$7*C16+$C$8*C15+$C$9*I16+$C$10*I15</f>
        <v>535.54316858990603</v>
      </c>
      <c r="J17">
        <f>$C$6*D17+$C$7*D16+$C$8*D15+$C$9*J16+$C$10*J15</f>
        <v>-895.88510730140194</v>
      </c>
      <c r="K17">
        <f>$C$6*E17+$C$7*E16+$C$8*E15+$C$9*K16+$C$10*K15</f>
        <v>60.536069247947182</v>
      </c>
      <c r="L17">
        <f>$C$6*I17+$C$7*I18+$C$8*I19+$C$9*L18+$C$10*L19</f>
        <v>535.53233752779488</v>
      </c>
      <c r="M17">
        <f>$C$6*J17+$C$7*J18+$C$8*J19+$C$9*M18+$C$10*M19</f>
        <v>-895.86997782202695</v>
      </c>
      <c r="N17">
        <f>$C$6*K17+$C$7*K18+$C$8*K19+$C$9*N18+$C$10*N19</f>
        <v>60.413115419785903</v>
      </c>
      <c r="O17">
        <f>(L17-C17)</f>
        <v>8.3375277948789517E-3</v>
      </c>
    </row>
    <row r="18" spans="1:15" x14ac:dyDescent="0.2">
      <c r="A18">
        <v>5</v>
      </c>
      <c r="B18">
        <v>0.04</v>
      </c>
      <c r="C18">
        <v>535.53300000000002</v>
      </c>
      <c r="D18">
        <v>-895.84699999999998</v>
      </c>
      <c r="E18">
        <v>60.293799999999997</v>
      </c>
      <c r="I18">
        <f>$C$6*C18+$C$7*C17+$C$8*C16+$C$9*I17+$C$10*I16</f>
        <v>535.5264717692736</v>
      </c>
      <c r="J18">
        <f>$C$6*D18+$C$7*D17+$C$8*D16+$C$9*J17+$C$10*J16</f>
        <v>-895.86515392064985</v>
      </c>
      <c r="K18">
        <f>$C$6*E18+$C$7*E17+$C$8*E16+$C$9*K17+$C$10*K16</f>
        <v>60.38035441042333</v>
      </c>
      <c r="L18">
        <f>$C$6*I18+$C$7*I19+$C$8*I20+$C$9*L19+$C$10*L20</f>
        <v>535.53703694708372</v>
      </c>
      <c r="M18">
        <f>$C$6*J18+$C$7*J19+$C$8*J20+$C$9*M19+$C$10*M20</f>
        <v>-895.83330248539323</v>
      </c>
      <c r="N18">
        <f>$C$6*K18+$C$7*K19+$C$8*K20+$C$9*N19+$C$10*N20</f>
        <v>60.289448781768172</v>
      </c>
      <c r="O18">
        <f>(L18-C18)</f>
        <v>4.0369470837049448E-3</v>
      </c>
    </row>
    <row r="19" spans="1:15" x14ac:dyDescent="0.2">
      <c r="A19">
        <v>6</v>
      </c>
      <c r="B19">
        <v>0.05</v>
      </c>
      <c r="C19">
        <v>535.53899999999999</v>
      </c>
      <c r="D19">
        <v>-895.78399999999999</v>
      </c>
      <c r="E19">
        <v>60.194899999999997</v>
      </c>
      <c r="I19">
        <f>$C$6*C19+$C$7*C18+$C$8*C17+$C$9*I18+$C$10*I17</f>
        <v>535.52968055446331</v>
      </c>
      <c r="J19">
        <f>$C$6*D19+$C$7*D18+$C$8*D17+$C$9*J18+$C$10*J17</f>
        <v>-895.83030988828182</v>
      </c>
      <c r="K19">
        <f>$C$6*E19+$C$7*E18+$C$8*E17+$C$9*K18+$C$10*K17</f>
        <v>60.265794805217304</v>
      </c>
      <c r="L19">
        <f>$C$6*I19+$C$7*I20+$C$8*I21+$C$9*L20+$C$10*L21</f>
        <v>535.53006163467421</v>
      </c>
      <c r="M19">
        <f>$C$6*J19+$C$7*J20+$C$8*J21+$C$9*M20+$C$10*M21</f>
        <v>-895.79354547663218</v>
      </c>
      <c r="N19">
        <f>$C$6*K19+$C$7*K20+$C$8*K21+$C$9*N20+$C$10*N21</f>
        <v>60.193988651055321</v>
      </c>
      <c r="O19">
        <f>(L19-C19)</f>
        <v>-8.9383653257755213E-3</v>
      </c>
    </row>
    <row r="20" spans="1:15" x14ac:dyDescent="0.2">
      <c r="A20">
        <v>7</v>
      </c>
      <c r="B20">
        <v>0.06</v>
      </c>
      <c r="C20">
        <v>535.49199999999996</v>
      </c>
      <c r="D20">
        <v>-895.77</v>
      </c>
      <c r="E20">
        <v>60.129399999999997</v>
      </c>
      <c r="I20">
        <f>$C$6*C20+$C$7*C19+$C$8*C18+$C$9*I19+$C$10*I18</f>
        <v>535.52608029912176</v>
      </c>
      <c r="J20">
        <f>$C$6*D20+$C$7*D19+$C$8*D18+$C$9*J19+$C$10*J18</f>
        <v>-895.78821419892438</v>
      </c>
      <c r="K20">
        <f>$C$6*E20+$C$7*E19+$C$8*E18+$C$9*K19+$C$10*K18</f>
        <v>60.179696130167386</v>
      </c>
      <c r="L20">
        <f>$C$6*I20+$C$7*I21+$C$8*I22+$C$9*L21+$C$10*L22</f>
        <v>535.47729159094229</v>
      </c>
      <c r="M20">
        <f>$C$6*J20+$C$7*J21+$C$8*J22+$C$9*M21+$C$10*M22</f>
        <v>-895.77756864903745</v>
      </c>
      <c r="N20">
        <f>$C$6*K20+$C$7*K21+$C$8*K22+$C$9*N21+$C$10*N22</f>
        <v>60.125215107791171</v>
      </c>
      <c r="O20">
        <f>(L20-C20)</f>
        <v>-1.4708409057675453E-2</v>
      </c>
    </row>
    <row r="21" spans="1:15" x14ac:dyDescent="0.2">
      <c r="A21">
        <v>8</v>
      </c>
      <c r="B21">
        <v>7.0000000000000007E-2</v>
      </c>
      <c r="C21">
        <v>535.37900000000002</v>
      </c>
      <c r="D21">
        <v>-895.8</v>
      </c>
      <c r="E21">
        <v>60.085900000000002</v>
      </c>
      <c r="I21">
        <f>$C$6*C21+$C$7*C20+$C$8*C19+$C$9*I20+$C$10*I19</f>
        <v>535.47194133220296</v>
      </c>
      <c r="J21">
        <f>$C$6*D21+$C$7*D20+$C$8*D19+$C$9*J20+$C$10*J19</f>
        <v>-895.77325914278026</v>
      </c>
      <c r="K21">
        <f>$C$6*E21+$C$7*E20+$C$8*E19+$C$9*K20+$C$10*K19</f>
        <v>60.117325936166765</v>
      </c>
      <c r="L21">
        <f>$C$6*I21+$C$7*I22+$C$8*I23+$C$9*L22+$C$10*L23</f>
        <v>535.3938202202047</v>
      </c>
      <c r="M21">
        <f>$C$6*J21+$C$7*J22+$C$8*J23+$C$9*M22+$C$10*M23</f>
        <v>-895.79173596476608</v>
      </c>
      <c r="N21">
        <f>$C$6*K21+$C$7*K22+$C$8*K23+$C$9*N22+$C$10*N23</f>
        <v>60.097288129841964</v>
      </c>
      <c r="O21">
        <f>(L21-C21)</f>
        <v>1.482022020468321E-2</v>
      </c>
    </row>
    <row r="22" spans="1:15" x14ac:dyDescent="0.2">
      <c r="A22">
        <v>9</v>
      </c>
      <c r="B22">
        <v>0.08</v>
      </c>
      <c r="C22">
        <v>535.31700000000001</v>
      </c>
      <c r="D22">
        <v>-895.80899999999997</v>
      </c>
      <c r="E22">
        <v>60.107100000000003</v>
      </c>
      <c r="I22">
        <f>$C$6*C22+$C$7*C21+$C$8*C20+$C$9*I21+$C$10*I20</f>
        <v>535.37768333904523</v>
      </c>
      <c r="J22">
        <f>$C$6*D22+$C$7*D21+$C$8*D20+$C$9*J21+$C$10*J20</f>
        <v>-895.79339447820075</v>
      </c>
      <c r="K22">
        <f>$C$6*E22+$C$7*E21+$C$8*E20+$C$9*K21+$C$10*K20</f>
        <v>60.090341429260313</v>
      </c>
      <c r="L22">
        <f>$C$6*I22+$C$7*I23+$C$8*I24+$C$9*L23+$C$10*L24</f>
        <v>535.32809842570941</v>
      </c>
      <c r="M22">
        <f>$C$6*J22+$C$7*J23+$C$8*J24+$C$9*M23+$C$10*M24</f>
        <v>-895.81415879897452</v>
      </c>
      <c r="N22">
        <f>$C$6*K22+$C$7*K23+$C$8*K24+$C$9*N23+$C$10*N24</f>
        <v>60.112417715630407</v>
      </c>
      <c r="O22">
        <f>(L22-C22)</f>
        <v>1.1098425709406001E-2</v>
      </c>
    </row>
    <row r="23" spans="1:15" x14ac:dyDescent="0.2">
      <c r="A23">
        <v>10</v>
      </c>
      <c r="B23">
        <v>0.09</v>
      </c>
      <c r="C23">
        <v>535.298</v>
      </c>
      <c r="D23">
        <v>-895.827</v>
      </c>
      <c r="E23">
        <v>60.140999999999998</v>
      </c>
      <c r="I23">
        <f>$C$6*C23+$C$7*C22+$C$8*C21+$C$9*I22+$C$10*I21</f>
        <v>535.30845877939987</v>
      </c>
      <c r="J23">
        <f>$C$6*D23+$C$7*D22+$C$8*D21+$C$9*J22+$C$10*J21</f>
        <v>-895.81578774975628</v>
      </c>
      <c r="K23">
        <f>$C$6*E23+$C$7*E22+$C$8*E21+$C$9*K22+$C$10*K21</f>
        <v>60.106736651922347</v>
      </c>
      <c r="L23">
        <f>$C$6*I23+$C$7*I24+$C$8*I25+$C$9*L24+$C$10*L25</f>
        <v>535.2899211215713</v>
      </c>
      <c r="M23">
        <f>$C$6*J23+$C$7*J24+$C$8*J25+$C$9*M24+$C$10*M25</f>
        <v>-895.82020594043422</v>
      </c>
      <c r="N23">
        <f>$C$6*K23+$C$7*K24+$C$8*K25+$C$9*N24+$C$10*N25</f>
        <v>60.131084359928252</v>
      </c>
      <c r="O23">
        <f>(L23-C23)</f>
        <v>-8.0788784287051385E-3</v>
      </c>
    </row>
    <row r="24" spans="1:15" x14ac:dyDescent="0.2">
      <c r="A24">
        <v>11</v>
      </c>
      <c r="B24">
        <v>0.1</v>
      </c>
      <c r="C24">
        <v>535.25900000000001</v>
      </c>
      <c r="D24">
        <v>-895.80399999999997</v>
      </c>
      <c r="E24">
        <v>60.113700000000001</v>
      </c>
      <c r="I24">
        <f>$C$6*C24+$C$7*C23+$C$8*C22+$C$9*I23+$C$10*I22</f>
        <v>535.28006205152042</v>
      </c>
      <c r="J24">
        <f>$C$6*D24+$C$7*D23+$C$8*D22+$C$9*J23+$C$10*J22</f>
        <v>-895.82070113241537</v>
      </c>
      <c r="K24">
        <f>$C$6*E24+$C$7*E23+$C$8*E22+$C$9*K23+$C$10*K22</f>
        <v>60.129651377414099</v>
      </c>
      <c r="L24">
        <f>$C$6*I24+$C$7*I25+$C$8*I26+$C$9*L25+$C$10*L26</f>
        <v>535.24527527931355</v>
      </c>
      <c r="M24">
        <f>$C$6*J24+$C$7*J25+$C$8*J26+$C$9*M25+$C$10*M26</f>
        <v>-895.80151961833428</v>
      </c>
      <c r="N24">
        <f>$C$6*K24+$C$7*K25+$C$8*K26+$C$9*N25+$C$10*N26</f>
        <v>60.100223730768818</v>
      </c>
      <c r="O24">
        <f>(L24-C24)</f>
        <v>-1.3724720686468572E-2</v>
      </c>
    </row>
    <row r="25" spans="1:15" x14ac:dyDescent="0.2">
      <c r="A25">
        <v>12</v>
      </c>
      <c r="B25">
        <v>0.11</v>
      </c>
      <c r="C25">
        <v>535.178</v>
      </c>
      <c r="D25">
        <v>-895.76800000000003</v>
      </c>
      <c r="E25">
        <v>60.000300000000003</v>
      </c>
      <c r="I25">
        <f>$C$6*C25+$C$7*C24+$C$8*C23+$C$9*I24+$C$10*I23</f>
        <v>535.24173053030461</v>
      </c>
      <c r="J25">
        <f>$C$6*D25+$C$7*D24+$C$8*D23+$C$9*J24+$C$10*J23</f>
        <v>-895.80044802211626</v>
      </c>
      <c r="K25">
        <f>$C$6*E25+$C$7*E24+$C$8*E23+$C$9*K24+$C$10*K23</f>
        <v>60.093988357157812</v>
      </c>
      <c r="L25">
        <f>$C$6*I25+$C$7*I26+$C$8*I27+$C$9*L26+$C$10*L27</f>
        <v>535.18508616085683</v>
      </c>
      <c r="M25">
        <f>$C$6*J25+$C$7*J26+$C$8*J27+$C$9*M26+$C$10*M27</f>
        <v>-895.77249350962165</v>
      </c>
      <c r="N25">
        <f>$C$6*K25+$C$7*K26+$C$8*K27+$C$9*N26+$C$10*N27</f>
        <v>60.012726063605108</v>
      </c>
      <c r="O25">
        <f>(L25-C25)</f>
        <v>7.0861608568293377E-3</v>
      </c>
    </row>
    <row r="26" spans="1:15" x14ac:dyDescent="0.2">
      <c r="A26">
        <v>13</v>
      </c>
      <c r="B26">
        <v>0.12</v>
      </c>
      <c r="C26">
        <v>535.125</v>
      </c>
      <c r="D26">
        <v>-895.75</v>
      </c>
      <c r="E26">
        <v>59.9131</v>
      </c>
      <c r="I26">
        <f>$C$6*C26+$C$7*C25+$C$8*C24+$C$9*I25+$C$10*I24</f>
        <v>535.17504321200875</v>
      </c>
      <c r="J26">
        <f>$C$6*D26+$C$7*D25+$C$8*D24+$C$9*J25+$C$10*J24</f>
        <v>-895.76735664946784</v>
      </c>
      <c r="K26">
        <f>$C$6*E26+$C$7*E25+$C$8*E24+$C$9*K25+$C$10*K24</f>
        <v>59.995594505483297</v>
      </c>
      <c r="L26">
        <f>$C$6*I26+$C$7*I27+$C$8*I28+$C$9*L27+$C$10*L28</f>
        <v>535.1404719274484</v>
      </c>
      <c r="M26">
        <f>$C$6*J26+$C$7*J27+$C$8*J28+$C$9*M27+$C$10*M28</f>
        <v>-895.75612935501636</v>
      </c>
      <c r="N26">
        <f>$C$6*K26+$C$7*K27+$C$8*K28+$C$9*N27+$C$10*N28</f>
        <v>59.908581595929959</v>
      </c>
      <c r="O26">
        <f>(L26-C26)</f>
        <v>1.5471927448402312E-2</v>
      </c>
    </row>
    <row r="27" spans="1:15" x14ac:dyDescent="0.2">
      <c r="A27">
        <v>14</v>
      </c>
      <c r="B27">
        <v>0.13</v>
      </c>
      <c r="C27">
        <v>535.13800000000003</v>
      </c>
      <c r="D27">
        <v>-895.76700000000005</v>
      </c>
      <c r="E27">
        <v>59.799700000000001</v>
      </c>
      <c r="I27">
        <f>$C$6*C27+$C$7*C26+$C$8*C25+$C$9*I26+$C$10*I25</f>
        <v>535.12795496210094</v>
      </c>
      <c r="J27">
        <f>$C$6*D27+$C$7*D26+$C$8*D25+$C$9*J26+$C$10*J25</f>
        <v>-895.75249473081067</v>
      </c>
      <c r="K27">
        <f>$C$6*E27+$C$7*E26+$C$8*E25+$C$9*K26+$C$10*K25</f>
        <v>59.884271866597132</v>
      </c>
      <c r="L27">
        <f>$C$6*I27+$C$7*I28+$C$8*I29+$C$9*L28+$C$10*L29</f>
        <v>535.12406021563845</v>
      </c>
      <c r="M27">
        <f>$C$6*J27+$C$7*J28+$C$8*J29+$C$9*M28+$C$10*M29</f>
        <v>-895.75805874410025</v>
      </c>
      <c r="N27">
        <f>$C$6*K27+$C$7*K28+$C$8*K29+$C$9*N28+$C$10*N29</f>
        <v>59.819438647484802</v>
      </c>
      <c r="O27">
        <f>(L27-C27)</f>
        <v>-1.3939784361582497E-2</v>
      </c>
    </row>
    <row r="28" spans="1:15" x14ac:dyDescent="0.2">
      <c r="A28">
        <v>15</v>
      </c>
      <c r="B28">
        <v>0.14000000000000001</v>
      </c>
      <c r="C28">
        <v>535.11400000000003</v>
      </c>
      <c r="D28">
        <v>-895.76300000000003</v>
      </c>
      <c r="E28">
        <v>59.764400000000002</v>
      </c>
      <c r="I28">
        <f>$C$6*C28+$C$7*C27+$C$8*C26+$C$9*I27+$C$10*I26</f>
        <v>535.1206050150339</v>
      </c>
      <c r="J28">
        <f>$C$6*D28+$C$7*D27+$C$8*D26+$C$9*J27+$C$10*J26</f>
        <v>-895.75970132026293</v>
      </c>
      <c r="K28">
        <f>$C$6*E28+$C$7*E27+$C$8*E26+$C$9*K27+$C$10*K26</f>
        <v>59.796089148461888</v>
      </c>
      <c r="L28">
        <f>$C$6*I28+$C$7*I29+$C$8*I30+$C$9*L29+$C$10*L30</f>
        <v>535.11382384419187</v>
      </c>
      <c r="M28">
        <f>$C$6*J28+$C$7*J29+$C$8*J30+$C$9*M29+$C$10*M30</f>
        <v>-895.76886510844736</v>
      </c>
      <c r="N28">
        <f>$C$6*K28+$C$7*K29+$C$8*K30+$C$9*N29+$C$10*N30</f>
        <v>59.736480797153305</v>
      </c>
      <c r="O28">
        <f>(L28-C28)</f>
        <v>-1.7615580816254806E-4</v>
      </c>
    </row>
    <row r="29" spans="1:15" x14ac:dyDescent="0.2">
      <c r="A29">
        <v>16</v>
      </c>
      <c r="B29">
        <v>0.15</v>
      </c>
      <c r="C29">
        <v>535.10199999999998</v>
      </c>
      <c r="D29">
        <v>-895.78099999999995</v>
      </c>
      <c r="E29">
        <v>59.637300000000003</v>
      </c>
      <c r="I29">
        <f>$C$6*C29+$C$7*C28+$C$8*C27+$C$9*I28+$C$10*I27</f>
        <v>535.11551246371755</v>
      </c>
      <c r="J29">
        <f>$C$6*D29+$C$7*D28+$C$8*D27+$C$9*J28+$C$10*J27</f>
        <v>-895.77026370218744</v>
      </c>
      <c r="K29">
        <f>$C$6*E29+$C$7*E28+$C$8*E27+$C$9*K28+$C$10*K27</f>
        <v>59.722942763594219</v>
      </c>
      <c r="L29">
        <f>$C$6*I29+$C$7*I30+$C$8*I31+$C$9*L30+$C$10*L31</f>
        <v>535.09965326922429</v>
      </c>
      <c r="M29">
        <f>$C$6*J29+$C$7*J30+$C$8*J31+$C$9*M30+$C$10*M31</f>
        <v>-895.78035618223703</v>
      </c>
      <c r="N29">
        <f>$C$6*K29+$C$7*K30+$C$8*K31+$C$9*N30+$C$10*N31</f>
        <v>59.644980167421039</v>
      </c>
      <c r="O29">
        <f>(L29-C29)</f>
        <v>-2.3467307756845912E-3</v>
      </c>
    </row>
    <row r="30" spans="1:15" x14ac:dyDescent="0.2">
      <c r="A30">
        <v>17</v>
      </c>
      <c r="B30">
        <v>0.16</v>
      </c>
      <c r="C30">
        <v>535.08799999999997</v>
      </c>
      <c r="D30">
        <v>-895.80499999999995</v>
      </c>
      <c r="E30">
        <v>59.563699999999997</v>
      </c>
      <c r="I30">
        <f>$C$6*C30+$C$7*C29+$C$8*C28+$C$9*I29+$C$10*I28</f>
        <v>535.09980176855993</v>
      </c>
      <c r="J30">
        <f>$C$6*D30+$C$7*D29+$C$8*D28+$C$9*J29+$C$10*J28</f>
        <v>-895.78504674395253</v>
      </c>
      <c r="K30">
        <f>$C$6*E30+$C$7*E29+$C$8*E28+$C$9*K29+$C$10*K28</f>
        <v>59.633761337525129</v>
      </c>
      <c r="L30">
        <f>$C$6*I30+$C$7*I31+$C$8*I32+$C$9*L31+$C$10*L32</f>
        <v>535.09850136775015</v>
      </c>
      <c r="M30">
        <f>$C$6*J30+$C$7*J31+$C$8*J32+$C$9*M31+$C$10*M32</f>
        <v>-895.7914501836342</v>
      </c>
      <c r="N30">
        <f>$C$6*K30+$C$7*K31+$C$8*K32+$C$9*N31+$C$10*N32</f>
        <v>59.56875602342221</v>
      </c>
      <c r="O30">
        <f>(L30-C30)</f>
        <v>1.0501367750180179E-2</v>
      </c>
    </row>
    <row r="31" spans="1:15" x14ac:dyDescent="0.2">
      <c r="A31">
        <v>18</v>
      </c>
      <c r="B31">
        <v>0.17</v>
      </c>
      <c r="C31">
        <v>535.11599999999999</v>
      </c>
      <c r="D31">
        <v>-895.79399999999998</v>
      </c>
      <c r="E31">
        <v>59.529899999999998</v>
      </c>
      <c r="I31">
        <f>$C$6*C31+$C$7*C30+$C$8*C29+$C$9*I30+$C$10*I29</f>
        <v>535.09569162896992</v>
      </c>
      <c r="J31">
        <f>$C$6*D31+$C$7*D30+$C$8*D29+$C$9*J30+$C$10*J29</f>
        <v>-895.79947104387759</v>
      </c>
      <c r="K31">
        <f>$C$6*E31+$C$7*E30+$C$8*E29+$C$9*K30+$C$10*K29</f>
        <v>59.554651786061008</v>
      </c>
      <c r="L31">
        <f>$C$6*I31+$C$7*I32+$C$8*I33+$C$9*L32+$C$10*L33</f>
        <v>535.11742711793499</v>
      </c>
      <c r="M31">
        <f>$C$6*J31+$C$7*J32+$C$8*J33+$C$9*M32+$C$10*M33</f>
        <v>-895.8157353079531</v>
      </c>
      <c r="N31">
        <f>$C$6*K31+$C$7*K32+$C$8*K33+$C$9*N32+$C$10*N33</f>
        <v>59.541241518869612</v>
      </c>
      <c r="O31">
        <f>(L31-C31)</f>
        <v>1.4271179350089369E-3</v>
      </c>
    </row>
    <row r="32" spans="1:15" x14ac:dyDescent="0.2">
      <c r="A32">
        <v>19</v>
      </c>
      <c r="B32">
        <v>0.18</v>
      </c>
      <c r="C32">
        <v>535.14800000000002</v>
      </c>
      <c r="D32">
        <v>-895.86400000000003</v>
      </c>
      <c r="E32">
        <v>59.552900000000001</v>
      </c>
      <c r="I32">
        <f>$C$6*C32+$C$7*C31+$C$8*C30+$C$9*I31+$C$10*I30</f>
        <v>535.11752038935208</v>
      </c>
      <c r="J32">
        <f>$C$6*D32+$C$7*D31+$C$8*D30+$C$9*J31+$C$10*J30</f>
        <v>-895.8176159416978</v>
      </c>
      <c r="K32">
        <f>$C$6*E32+$C$7*E31+$C$8*E30+$C$9*K31+$C$10*K30</f>
        <v>59.529727024573525</v>
      </c>
      <c r="L32">
        <f>$C$6*I32+$C$7*I33+$C$8*I34+$C$9*L33+$C$10*L34</f>
        <v>535.13347078427114</v>
      </c>
      <c r="M32">
        <f>$C$6*J32+$C$7*J33+$C$8*J34+$C$9*M33+$C$10*M34</f>
        <v>-895.862081602334</v>
      </c>
      <c r="N32">
        <f>$C$6*K32+$C$7*K33+$C$8*K34+$C$9*N33+$C$10*N34</f>
        <v>59.547017628801761</v>
      </c>
      <c r="O32">
        <f>(L32-C32)</f>
        <v>-1.4529215728884992E-2</v>
      </c>
    </row>
    <row r="33" spans="1:15" x14ac:dyDescent="0.2">
      <c r="A33">
        <v>20</v>
      </c>
      <c r="B33">
        <v>0.19</v>
      </c>
      <c r="C33">
        <v>535.11400000000003</v>
      </c>
      <c r="D33">
        <v>-895.86699999999996</v>
      </c>
      <c r="E33">
        <v>59.528199999999998</v>
      </c>
      <c r="I33">
        <f>$C$6*C33+$C$7*C32+$C$8*C31+$C$9*I32+$C$10*I31</f>
        <v>535.1361076174627</v>
      </c>
      <c r="J33">
        <f>$C$6*D33+$C$7*D32+$C$8*D31+$C$9*J32+$C$10*J31</f>
        <v>-895.85212437166069</v>
      </c>
      <c r="K33">
        <f>$C$6*E33+$C$7*E32+$C$8*E31+$C$9*K32+$C$10*K31</f>
        <v>59.537291399778759</v>
      </c>
      <c r="L33">
        <f>$C$6*I33+$C$7*I34+$C$8*I35+$C$9*L34+$C$10*L35</f>
        <v>535.12376222672822</v>
      </c>
      <c r="M33">
        <f>$C$6*J33+$C$7*J34+$C$8*J35+$C$9*M34+$C$10*M35</f>
        <v>-895.88295398793821</v>
      </c>
      <c r="N33">
        <f>$C$6*K33+$C$7*K34+$C$8*K35+$C$9*N34+$C$10*N35</f>
        <v>59.524461102295831</v>
      </c>
      <c r="O33">
        <f>(L33-C33)</f>
        <v>9.7622267281849417E-3</v>
      </c>
    </row>
    <row r="34" spans="1:15" x14ac:dyDescent="0.2">
      <c r="A34">
        <v>21</v>
      </c>
      <c r="B34">
        <v>0.2</v>
      </c>
      <c r="C34">
        <v>535.12</v>
      </c>
      <c r="D34">
        <v>-895.91499999999996</v>
      </c>
      <c r="E34">
        <v>59.483400000000003</v>
      </c>
      <c r="I34">
        <f>$C$6*C34+$C$7*C33+$C$8*C32+$C$9*I33+$C$10*I32</f>
        <v>535.12653133819549</v>
      </c>
      <c r="J34">
        <f>$C$6*D34+$C$7*D33+$C$8*D32+$C$9*J33+$C$10*J32</f>
        <v>-895.88576743303497</v>
      </c>
      <c r="K34">
        <f>$C$6*E34+$C$7*E33+$C$8*E32+$C$9*K33+$C$10*K32</f>
        <v>59.523672435732024</v>
      </c>
      <c r="L34">
        <f>$C$6*I34+$C$7*I35+$C$8*I36+$C$9*L35+$C$10*L36</f>
        <v>535.10021249512636</v>
      </c>
      <c r="M34">
        <f>$C$6*J34+$C$7*J35+$C$8*J36+$C$9*M35+$C$10*M36</f>
        <v>-895.81412183140651</v>
      </c>
      <c r="N34">
        <f>$C$6*K34+$C$7*K35+$C$8*K36+$C$9*N35+$C$10*N36</f>
        <v>59.440614498006077</v>
      </c>
      <c r="O34">
        <f>(L34-C34)</f>
        <v>-1.9787504873647777E-2</v>
      </c>
    </row>
    <row r="35" spans="1:15" x14ac:dyDescent="0.2">
      <c r="A35">
        <v>22</v>
      </c>
      <c r="B35">
        <v>0.21</v>
      </c>
      <c r="C35">
        <v>535.07000000000005</v>
      </c>
      <c r="D35">
        <v>-895.57600000000002</v>
      </c>
      <c r="E35">
        <v>59.270099999999999</v>
      </c>
      <c r="I35">
        <f>$C$6*C35+$C$7*C34+$C$8*C33+$C$9*I34+$C$10*I33</f>
        <v>535.10314388446432</v>
      </c>
      <c r="J35">
        <f>$C$6*D35+$C$7*D34+$C$8*D33+$C$9*J34+$C$10*J33</f>
        <v>-895.82018793557188</v>
      </c>
      <c r="K35">
        <f>$C$6*E35+$C$7*E34+$C$8*E33+$C$9*K34+$C$10*K33</f>
        <v>59.434128960136725</v>
      </c>
      <c r="L35">
        <f>$C$6*I35+$C$7*I36+$C$8*I37+$C$9*L36+$C$10*L37</f>
        <v>535.10390305687656</v>
      </c>
      <c r="M35">
        <f>$C$6*J35+$C$7*J36+$C$8*J37+$C$9*M36+$C$10*M37</f>
        <v>-895.70330571228078</v>
      </c>
      <c r="N35">
        <f>$C$6*K35+$C$7*K36+$C$8*K37+$C$9*N36+$C$10*N37</f>
        <v>59.348319091825026</v>
      </c>
      <c r="O35">
        <f>(L35-C35)</f>
        <v>3.3903056876511073E-2</v>
      </c>
    </row>
    <row r="36" spans="1:15" x14ac:dyDescent="0.2">
      <c r="A36">
        <v>23</v>
      </c>
      <c r="B36">
        <v>0.22</v>
      </c>
      <c r="C36">
        <v>535.19799999999998</v>
      </c>
      <c r="D36">
        <v>-895.72500000000002</v>
      </c>
      <c r="E36">
        <v>59.353400000000001</v>
      </c>
      <c r="I36">
        <f>$C$6*C36+$C$7*C35+$C$8*C34+$C$9*I35+$C$10*I34</f>
        <v>535.11109008638664</v>
      </c>
      <c r="J36">
        <f>$C$6*D36+$C$7*D35+$C$8*D34+$C$9*J35+$C$10*J34</f>
        <v>-895.67950848323403</v>
      </c>
      <c r="K36">
        <f>$C$6*E36+$C$7*E35+$C$8*E34+$C$9*K35+$C$10*K34</f>
        <v>59.323463026269039</v>
      </c>
      <c r="L36">
        <f>$C$6*I36+$C$7*I37+$C$8*I38+$C$9*L37+$C$10*L38</f>
        <v>535.16814467215852</v>
      </c>
      <c r="M36">
        <f>$C$6*J36+$C$7*J37+$C$8*J38+$C$9*M37+$C$10*M38</f>
        <v>-895.66294329142534</v>
      </c>
      <c r="N36">
        <f>$C$6*K36+$C$7*K37+$C$8*K38+$C$9*N37+$C$10*N38</f>
        <v>59.307517738823172</v>
      </c>
      <c r="O36">
        <f>(L36-C36)</f>
        <v>-2.9855327841460166E-2</v>
      </c>
    </row>
    <row r="37" spans="1:15" x14ac:dyDescent="0.2">
      <c r="A37">
        <v>24</v>
      </c>
      <c r="B37">
        <v>0.23</v>
      </c>
      <c r="C37">
        <v>535.21</v>
      </c>
      <c r="D37">
        <v>-895.66899999999998</v>
      </c>
      <c r="E37">
        <v>59.213200000000001</v>
      </c>
      <c r="I37">
        <f>$C$6*C37+$C$7*C36+$C$8*C35+$C$9*I36+$C$10*I35</f>
        <v>535.17373958732799</v>
      </c>
      <c r="J37">
        <f>$C$6*D37+$C$7*D36+$C$8*D35+$C$9*J36+$C$10*J35</f>
        <v>-895.64894473274046</v>
      </c>
      <c r="K37">
        <f>$C$6*E37+$C$7*E36+$C$8*E35+$C$9*K36+$C$10*K35</f>
        <v>59.276770722020309</v>
      </c>
      <c r="L37">
        <f>$C$6*I37+$C$7*I38+$C$8*I39+$C$9*L38+$C$10*L39</f>
        <v>535.27362208330055</v>
      </c>
      <c r="M37">
        <f>$C$6*J37+$C$7*J38+$C$8*J39+$C$9*M38+$C$10*M39</f>
        <v>-895.69909160070404</v>
      </c>
      <c r="N37">
        <f>$C$6*K37+$C$7*K38+$C$8*K39+$C$9*N38+$C$10*N39</f>
        <v>59.26721337523545</v>
      </c>
      <c r="O37">
        <f>(L37-C37)</f>
        <v>6.3622083300515442E-2</v>
      </c>
    </row>
    <row r="38" spans="1:15" x14ac:dyDescent="0.2">
      <c r="A38">
        <v>25</v>
      </c>
      <c r="B38">
        <v>0.24</v>
      </c>
      <c r="C38">
        <v>535.428</v>
      </c>
      <c r="D38">
        <v>-895.76199999999994</v>
      </c>
      <c r="E38">
        <v>59.234499999999997</v>
      </c>
      <c r="I38">
        <f>$C$6*C38+$C$7*C37+$C$8*C36+$C$9*I37+$C$10*I36</f>
        <v>535.27748590028091</v>
      </c>
      <c r="J38">
        <f>$C$6*D38+$C$7*D37+$C$8*D36+$C$9*J37+$C$10*J36</f>
        <v>-895.70425566428389</v>
      </c>
      <c r="K38">
        <f>$C$6*E38+$C$7*E37+$C$8*E36+$C$9*K37+$C$10*K36</f>
        <v>59.244108023884451</v>
      </c>
      <c r="L38">
        <f>$C$6*I38+$C$7*I39+$C$8*I40+$C$9*L39+$C$10*L40</f>
        <v>535.33498436920831</v>
      </c>
      <c r="M38">
        <f>$C$6*J38+$C$7*J39+$C$8*J40+$C$9*M39+$C$10*M40</f>
        <v>-895.7324772665196</v>
      </c>
      <c r="N38">
        <f>$C$6*K38+$C$7*K39+$C$8*K40+$C$9*N39+$C$10*N40</f>
        <v>59.114974578895222</v>
      </c>
      <c r="O38">
        <f>(L38-C38)</f>
        <v>-9.3015630791683179E-2</v>
      </c>
    </row>
    <row r="39" spans="1:15" x14ac:dyDescent="0.2">
      <c r="A39">
        <v>26</v>
      </c>
      <c r="B39">
        <v>0.25</v>
      </c>
      <c r="C39">
        <v>535.25800000000004</v>
      </c>
      <c r="D39">
        <v>-895.71400000000006</v>
      </c>
      <c r="E39">
        <v>58.7515</v>
      </c>
      <c r="I39">
        <f>$C$6*C39+$C$7*C38+$C$8*C37+$C$9*I38+$C$10*I37</f>
        <v>535.35214932413442</v>
      </c>
      <c r="J39">
        <f>$C$6*D39+$C$7*D38+$C$8*D37+$C$9*J38+$C$10*J37</f>
        <v>-895.73767553736081</v>
      </c>
      <c r="K39">
        <f>$C$6*E39+$C$7*E38+$C$8*E37+$C$9*K38+$C$10*K37</f>
        <v>59.094877034807368</v>
      </c>
      <c r="L39">
        <f>$C$6*I39+$C$7*I40+$C$8*I41+$C$9*L40+$C$10*L41</f>
        <v>535.2938125469899</v>
      </c>
      <c r="M39">
        <f>$C$6*J39+$C$7*J40+$C$8*J41+$C$9*M40+$C$10*M41</f>
        <v>-895.71947287433511</v>
      </c>
      <c r="N39">
        <f>$C$6*K39+$C$7*K40+$C$8*K41+$C$9*N40+$C$10*N41</f>
        <v>58.847943924437672</v>
      </c>
      <c r="O39">
        <f>(L39-C39)</f>
        <v>3.5812546989859584E-2</v>
      </c>
    </row>
    <row r="40" spans="1:15" x14ac:dyDescent="0.2">
      <c r="A40">
        <v>27</v>
      </c>
      <c r="B40">
        <v>0.26</v>
      </c>
      <c r="C40">
        <v>535.20399999999995</v>
      </c>
      <c r="D40">
        <v>-895.66</v>
      </c>
      <c r="E40">
        <v>58.595199999999998</v>
      </c>
      <c r="I40">
        <f>$C$6*C40+$C$7*C39+$C$8*C38+$C$9*I39+$C$10*I38</f>
        <v>535.29621078541879</v>
      </c>
      <c r="J40">
        <f>$C$6*D40+$C$7*D39+$C$8*D38+$C$9*J39+$C$10*J38</f>
        <v>-895.71685388694686</v>
      </c>
      <c r="K40">
        <f>$C$6*E40+$C$7*E39+$C$8*E38+$C$9*K39+$C$10*K38</f>
        <v>58.792043827855643</v>
      </c>
      <c r="L40">
        <f>$C$6*I40+$C$7*I41+$C$8*I42+$C$9*L41+$C$10*L42</f>
        <v>535.21335126210465</v>
      </c>
      <c r="M40">
        <f>$C$6*J40+$C$7*J41+$C$8*J42+$C$9*M41+$C$10*M42</f>
        <v>-895.67294859773369</v>
      </c>
      <c r="N40">
        <f>$C$6*K40+$C$7*K41+$C$8*K42+$C$9*N41+$C$10*N42</f>
        <v>58.581154778220949</v>
      </c>
      <c r="O40">
        <f>(L40-C40)</f>
        <v>9.3512621047011635E-3</v>
      </c>
    </row>
    <row r="41" spans="1:15" x14ac:dyDescent="0.2">
      <c r="A41">
        <v>28</v>
      </c>
      <c r="B41">
        <v>0.27</v>
      </c>
      <c r="C41">
        <v>535.17600000000004</v>
      </c>
      <c r="D41">
        <v>-895.65099999999995</v>
      </c>
      <c r="E41">
        <v>58.404000000000003</v>
      </c>
      <c r="I41">
        <f>$C$6*C41+$C$7*C40+$C$8*C39+$C$9*I40+$C$10*I39</f>
        <v>535.19580030980194</v>
      </c>
      <c r="J41">
        <f>$C$6*D41+$C$7*D40+$C$8*D39+$C$9*J40+$C$10*J39</f>
        <v>-895.66498415058754</v>
      </c>
      <c r="K41">
        <f>$C$6*E41+$C$7*E40+$C$8*E39+$C$9*K40+$C$10*K39</f>
        <v>58.521878801090374</v>
      </c>
      <c r="L41">
        <f>$C$6*I41+$C$7*I42+$C$8*I43+$C$9*L42+$C$10*L43</f>
        <v>535.18713406798497</v>
      </c>
      <c r="M41">
        <f>$C$6*J41+$C$7*J42+$C$8*J43+$C$9*M42+$C$10*M43</f>
        <v>-895.62531696568738</v>
      </c>
      <c r="N41">
        <f>$C$6*K41+$C$7*K42+$C$8*K43+$C$9*N42+$C$10*N43</f>
        <v>58.379758240305222</v>
      </c>
      <c r="O41">
        <f>(L41-C41)</f>
        <v>1.1134067984926332E-2</v>
      </c>
    </row>
    <row r="42" spans="1:15" x14ac:dyDescent="0.2">
      <c r="A42">
        <v>29</v>
      </c>
      <c r="B42">
        <v>0.28000000000000003</v>
      </c>
      <c r="C42">
        <v>535.22799999999995</v>
      </c>
      <c r="D42">
        <v>-895.55499999999995</v>
      </c>
      <c r="E42">
        <v>58.186799999999998</v>
      </c>
      <c r="I42">
        <f>$C$6*C42+$C$7*C41+$C$8*C40+$C$9*I41+$C$10*I40</f>
        <v>535.17854501214242</v>
      </c>
      <c r="J42">
        <f>$C$6*D42+$C$7*D41+$C$8*D40+$C$9*J41+$C$10*J40</f>
        <v>-895.61815548461777</v>
      </c>
      <c r="K42">
        <f>$C$6*E42+$C$7*E41+$C$8*E40+$C$9*K41+$C$10*K40</f>
        <v>58.343293483316906</v>
      </c>
      <c r="L42">
        <f>$C$6*I42+$C$7*I43+$C$8*I44+$C$9*L43+$C$10*L44</f>
        <v>535.21556439046162</v>
      </c>
      <c r="M42">
        <f>$C$6*J42+$C$7*J43+$C$8*J44+$C$9*M43+$C$10*M44</f>
        <v>-895.60041690049434</v>
      </c>
      <c r="N42">
        <f>$C$6*K42+$C$7*K43+$C$8*K44+$C$9*N43+$C$10*N44</f>
        <v>58.22561042848249</v>
      </c>
      <c r="O42">
        <f>(L42-C42)</f>
        <v>-1.2435609538329118E-2</v>
      </c>
    </row>
    <row r="43" spans="1:15" x14ac:dyDescent="0.2">
      <c r="A43">
        <v>30</v>
      </c>
      <c r="B43">
        <v>0.28999999999999998</v>
      </c>
      <c r="C43">
        <v>535.24900000000002</v>
      </c>
      <c r="D43">
        <v>-895.61300000000006</v>
      </c>
      <c r="E43">
        <v>58.102499999999999</v>
      </c>
      <c r="I43">
        <f>$C$6*C43+$C$7*C42+$C$8*C41+$C$9*I42+$C$10*I41</f>
        <v>535.21966626356675</v>
      </c>
      <c r="J43">
        <f>$C$6*D43+$C$7*D42+$C$8*D41+$C$9*J42+$C$10*J41</f>
        <v>-895.58392467366969</v>
      </c>
      <c r="K43">
        <f>$C$6*E43+$C$7*E42+$C$8*E41+$C$9*K42+$C$10*K41</f>
        <v>58.181813292846712</v>
      </c>
      <c r="L43">
        <f>$C$6*I43+$C$7*I44+$C$8*I45+$C$9*L44+$C$10*L45</f>
        <v>535.24261200282479</v>
      </c>
      <c r="M43">
        <f>$C$6*J43+$C$7*J44+$C$8*J45+$C$9*M44+$C$10*M45</f>
        <v>-895.58431454518154</v>
      </c>
      <c r="N43">
        <f>$C$6*K43+$C$7*K44+$C$8*K45+$C$9*N44+$C$10*N45</f>
        <v>58.081214697939402</v>
      </c>
      <c r="O43">
        <f>(L43-C43)</f>
        <v>-6.3879971752385245E-3</v>
      </c>
    </row>
    <row r="44" spans="1:15" x14ac:dyDescent="0.2">
      <c r="A44">
        <v>31</v>
      </c>
      <c r="B44">
        <v>0.3</v>
      </c>
      <c r="C44">
        <v>535.25</v>
      </c>
      <c r="D44">
        <v>-895.54399999999998</v>
      </c>
      <c r="E44">
        <v>57.893700000000003</v>
      </c>
      <c r="I44">
        <f>$C$6*C44+$C$7*C43+$C$8*C42+$C$9*I43+$C$10*I42</f>
        <v>535.25256385894215</v>
      </c>
      <c r="J44">
        <f>$C$6*D44+$C$7*D43+$C$8*D42+$C$9*J43+$C$10*J42</f>
        <v>-895.57514043052106</v>
      </c>
      <c r="K44">
        <f>$C$6*E44+$C$7*E43+$C$8*E42+$C$9*K43+$C$10*K42</f>
        <v>58.036882588940436</v>
      </c>
      <c r="L44">
        <f>$C$6*I44+$C$7*I45+$C$8*I46+$C$9*L45+$C$10*L46</f>
        <v>535.24604103624245</v>
      </c>
      <c r="M44">
        <f>$C$6*J44+$C$7*J45+$C$8*J46+$C$9*M45+$C$10*M46</f>
        <v>-895.52806688897294</v>
      </c>
      <c r="N44">
        <f>$C$6*K44+$C$7*K45+$C$8*K46+$C$9*N45+$C$10*N46</f>
        <v>57.888128329684861</v>
      </c>
      <c r="O44">
        <f>(L44-C44)</f>
        <v>-3.9589637575545567E-3</v>
      </c>
    </row>
    <row r="45" spans="1:15" x14ac:dyDescent="0.2">
      <c r="A45">
        <v>32</v>
      </c>
      <c r="B45">
        <v>0.31</v>
      </c>
      <c r="C45">
        <v>535.23599999999999</v>
      </c>
      <c r="D45">
        <v>-895.38599999999997</v>
      </c>
      <c r="E45">
        <v>57.596800000000002</v>
      </c>
      <c r="I45">
        <f>$C$6*C45+$C$7*C44+$C$8*C43+$C$9*I44+$C$10*I43</f>
        <v>535.25160654345564</v>
      </c>
      <c r="J45">
        <f>$C$6*D45+$C$7*D44+$C$8*D43+$C$9*J44+$C$10*J43</f>
        <v>-895.5171266514958</v>
      </c>
      <c r="K45">
        <f>$C$6*E45+$C$7*E44+$C$8*E43+$C$9*K44+$C$10*K43</f>
        <v>57.836886143904714</v>
      </c>
      <c r="L45">
        <f>$C$6*I45+$C$7*I46+$C$8*I47+$C$9*L46+$C$10*L47</f>
        <v>535.25394900658353</v>
      </c>
      <c r="M45">
        <f>$C$6*J45+$C$7*J46+$C$8*J47+$C$9*M46+$C$10*M47</f>
        <v>-895.4161626285196</v>
      </c>
      <c r="N45">
        <f>$C$6*K45+$C$7*K46+$C$8*K47+$C$9*N46+$C$10*N47</f>
        <v>57.599124912645109</v>
      </c>
      <c r="O45">
        <f>(L45-C45)</f>
        <v>1.7949006583535265E-2</v>
      </c>
    </row>
    <row r="46" spans="1:15" x14ac:dyDescent="0.2">
      <c r="A46">
        <v>33</v>
      </c>
      <c r="B46">
        <v>0.32</v>
      </c>
      <c r="C46">
        <v>535.30600000000004</v>
      </c>
      <c r="D46">
        <v>-895.29399999999998</v>
      </c>
      <c r="E46">
        <v>57.246600000000001</v>
      </c>
      <c r="I46">
        <f>$C$6*C46+$C$7*C45+$C$8*C44+$C$9*I45+$C$10*I44</f>
        <v>535.25714615956497</v>
      </c>
      <c r="J46">
        <f>$C$6*D46+$C$7*D45+$C$8*D44+$C$9*J45+$C$10*J44</f>
        <v>-895.38576291836193</v>
      </c>
      <c r="K46">
        <f>$C$6*E46+$C$7*E45+$C$8*E44+$C$9*K45+$C$10*K44</f>
        <v>57.533993759714519</v>
      </c>
      <c r="L46">
        <f>$C$6*I46+$C$7*I47+$C$8*I48+$C$9*L47+$C$10*L48</f>
        <v>535.2950414703447</v>
      </c>
      <c r="M46">
        <f>$C$6*J46+$C$7*J47+$C$8*J48+$C$9*M47+$C$10*M48</f>
        <v>-895.27539104525488</v>
      </c>
      <c r="N46">
        <f>$C$6*K46+$C$7*K47+$C$8*K48+$C$9*N47+$C$10*N48</f>
        <v>57.227335955372709</v>
      </c>
      <c r="O46">
        <f>(L46-C46)</f>
        <v>-1.0958529655340499E-2</v>
      </c>
    </row>
    <row r="47" spans="1:15" x14ac:dyDescent="0.2">
      <c r="A47">
        <v>34</v>
      </c>
      <c r="B47">
        <v>0.33</v>
      </c>
      <c r="C47">
        <v>535.351</v>
      </c>
      <c r="D47">
        <v>-895.12900000000002</v>
      </c>
      <c r="E47">
        <v>56.823</v>
      </c>
      <c r="I47">
        <f>$C$6*C47+$C$7*C46+$C$8*C45+$C$9*I46+$C$10*I45</f>
        <v>535.30318358681018</v>
      </c>
      <c r="J47">
        <f>$C$6*D47+$C$7*D46+$C$8*D45+$C$9*J46+$C$10*J45</f>
        <v>-895.24652105661301</v>
      </c>
      <c r="K47">
        <f>$C$6*E47+$C$7*E46+$C$8*E45+$C$9*K46+$C$10*K45</f>
        <v>57.157835856119661</v>
      </c>
      <c r="L47">
        <f>$C$6*I47+$C$7*I48+$C$8*I49+$C$9*L48+$C$10*L49</f>
        <v>535.36236816542316</v>
      </c>
      <c r="M47">
        <f>$C$6*J47+$C$7*J48+$C$8*J49+$C$9*M48+$C$10*M49</f>
        <v>-895.12543781984402</v>
      </c>
      <c r="N47">
        <f>$C$6*K47+$C$7*K48+$C$8*K49+$C$9*N48+$C$10*N49</f>
        <v>56.843718304631288</v>
      </c>
      <c r="O47">
        <f>(L47-C47)</f>
        <v>1.1368165423164101E-2</v>
      </c>
    </row>
    <row r="48" spans="1:15" x14ac:dyDescent="0.2">
      <c r="A48">
        <v>35</v>
      </c>
      <c r="B48">
        <v>0.34</v>
      </c>
      <c r="C48">
        <v>535.44399999999996</v>
      </c>
      <c r="D48">
        <v>-894.96699999999998</v>
      </c>
      <c r="E48">
        <v>56.505800000000001</v>
      </c>
      <c r="I48">
        <f>$C$6*C48+$C$7*C47+$C$8*C46+$C$9*I47+$C$10*I46</f>
        <v>535.37447614717723</v>
      </c>
      <c r="J48">
        <f>$C$6*D48+$C$7*D47+$C$8*D46+$C$9*J47+$C$10*J46</f>
        <v>-895.09875883968277</v>
      </c>
      <c r="K48">
        <f>$C$6*E48+$C$7*E47+$C$8*E46+$C$9*K47+$C$10*K46</f>
        <v>56.766296720795864</v>
      </c>
      <c r="L48">
        <f>$C$6*I48+$C$7*I49+$C$8*I50+$C$9*L49+$C$10*L50</f>
        <v>535.42785022564669</v>
      </c>
      <c r="M48">
        <f>$C$6*J48+$C$7*J49+$C$8*J50+$C$9*M49+$C$10*M50</f>
        <v>-894.98687194966976</v>
      </c>
      <c r="N48">
        <f>$C$6*K48+$C$7*K49+$C$8*K50+$C$9*N49+$C$10*N50</f>
        <v>56.525484160299158</v>
      </c>
      <c r="O48">
        <f>(L48-C48)</f>
        <v>-1.6149774353266366E-2</v>
      </c>
    </row>
    <row r="49" spans="1:15" x14ac:dyDescent="0.2">
      <c r="A49">
        <v>36</v>
      </c>
      <c r="B49">
        <v>0.35</v>
      </c>
      <c r="C49">
        <v>535.46699999999998</v>
      </c>
      <c r="D49">
        <v>-894.88699999999994</v>
      </c>
      <c r="E49">
        <v>56.298200000000001</v>
      </c>
      <c r="I49">
        <f>$C$6*C49+$C$7*C48+$C$8*C47+$C$9*I48+$C$10*I47</f>
        <v>535.44191754408916</v>
      </c>
      <c r="J49">
        <f>$C$6*D49+$C$7*D48+$C$8*D47+$C$9*J48+$C$10*J47</f>
        <v>-894.9553462813841</v>
      </c>
      <c r="K49">
        <f>$C$6*E49+$C$7*E48+$C$8*E47+$C$9*K48+$C$10*K47</f>
        <v>56.451577328977351</v>
      </c>
      <c r="L49">
        <f>$C$6*I49+$C$7*I50+$C$8*I51+$C$9*L50+$C$10*L51</f>
        <v>535.47381131429802</v>
      </c>
      <c r="M49">
        <f>$C$6*J49+$C$7*J50+$C$8*J51+$C$9*M50+$C$10*M51</f>
        <v>-894.87740548042245</v>
      </c>
      <c r="N49">
        <f>$C$6*K49+$C$7*K50+$C$8*K51+$C$9*N50+$C$10*N51</f>
        <v>56.277472044201453</v>
      </c>
      <c r="O49">
        <f>(L49-C49)</f>
        <v>6.8113142980337216E-3</v>
      </c>
    </row>
    <row r="50" spans="1:15" x14ac:dyDescent="0.2">
      <c r="A50">
        <v>37</v>
      </c>
      <c r="B50">
        <v>0.36</v>
      </c>
      <c r="C50">
        <v>535.50599999999997</v>
      </c>
      <c r="D50">
        <v>-894.76599999999996</v>
      </c>
      <c r="E50">
        <v>56.045099999999998</v>
      </c>
      <c r="I50">
        <f>$C$6*C50+$C$7*C49+$C$8*C48+$C$9*I49+$C$10*I48</f>
        <v>535.48441759834623</v>
      </c>
      <c r="J50">
        <f>$C$6*D50+$C$7*D49+$C$8*D48+$C$9*J49+$C$10*J48</f>
        <v>-894.84724652640614</v>
      </c>
      <c r="K50">
        <f>$C$6*E50+$C$7*E49+$C$8*E48+$C$9*K49+$C$10*K48</f>
        <v>56.222527520294975</v>
      </c>
      <c r="L50">
        <f>$C$6*I50+$C$7*I51+$C$8*I52+$C$9*L51+$C$10*L52</f>
        <v>535.50612745089461</v>
      </c>
      <c r="M50">
        <f>$C$6*J50+$C$7*J51+$C$8*J52+$C$9*M51+$C$10*M52</f>
        <v>-894.77584260629089</v>
      </c>
      <c r="N50">
        <f>$C$6*K50+$C$7*K51+$C$8*K52+$C$9*N51+$C$10*N52</f>
        <v>56.040889079912915</v>
      </c>
      <c r="O50">
        <f>(L50-C50)</f>
        <v>1.2745089463805925E-4</v>
      </c>
    </row>
    <row r="51" spans="1:15" x14ac:dyDescent="0.2">
      <c r="A51">
        <v>38</v>
      </c>
      <c r="B51">
        <v>0.37</v>
      </c>
      <c r="C51">
        <v>535.54899999999998</v>
      </c>
      <c r="D51">
        <v>-894.64599999999996</v>
      </c>
      <c r="E51">
        <v>55.738999999999997</v>
      </c>
      <c r="I51">
        <f>$C$6*C51+$C$7*C50+$C$8*C49+$C$9*I50+$C$10*I49</f>
        <v>535.51570217013204</v>
      </c>
      <c r="J51">
        <f>$C$6*D51+$C$7*D50+$C$8*D49+$C$9*J50+$C$10*J49</f>
        <v>-894.74275009132793</v>
      </c>
      <c r="K51">
        <f>$C$6*E51+$C$7*E50+$C$8*E49+$C$9*K50+$C$10*K49</f>
        <v>55.980951867702018</v>
      </c>
      <c r="L51">
        <f>$C$6*I51+$C$7*I52+$C$8*I53+$C$9*L52+$C$10*L53</f>
        <v>535.54281137509781</v>
      </c>
      <c r="M51">
        <f>$C$6*J51+$C$7*J52+$C$8*J53+$C$9*M52+$C$10*M53</f>
        <v>-894.6317436355306</v>
      </c>
      <c r="N51">
        <f>$C$6*K51+$C$7*K52+$C$8*K53+$C$9*N52+$C$10*N53</f>
        <v>55.766519539117887</v>
      </c>
      <c r="O51">
        <f>(L51-C51)</f>
        <v>-6.1886249021654294E-3</v>
      </c>
    </row>
    <row r="52" spans="1:15" x14ac:dyDescent="0.2">
      <c r="A52">
        <v>39</v>
      </c>
      <c r="B52">
        <v>0.38</v>
      </c>
      <c r="C52">
        <v>535.60500000000002</v>
      </c>
      <c r="D52">
        <v>-894.40099999999995</v>
      </c>
      <c r="E52">
        <v>55.439599999999999</v>
      </c>
      <c r="I52">
        <f>$C$6*C52+$C$7*C51+$C$8*C50+$C$9*I51+$C$10*I50</f>
        <v>535.55981086578515</v>
      </c>
      <c r="J52">
        <f>$C$6*D52+$C$7*D51+$C$8*D50+$C$9*J51+$C$10*J50</f>
        <v>-894.58915185861326</v>
      </c>
      <c r="K52">
        <f>$C$6*E52+$C$7*E51+$C$8*E50+$C$9*K51+$C$10*K50</f>
        <v>55.684722450079434</v>
      </c>
      <c r="L52">
        <f>$C$6*I52+$C$7*I53+$C$8*I54+$C$9*L53+$C$10*L54</f>
        <v>535.60831787315112</v>
      </c>
      <c r="M52">
        <f>$C$6*J52+$C$7*J53+$C$8*J54+$C$9*M53+$C$10*M54</f>
        <v>-894.40384104368854</v>
      </c>
      <c r="N52">
        <f>$C$6*K52+$C$7*K53+$C$8*K54+$C$9*N53+$C$10*N54</f>
        <v>55.4103224626692</v>
      </c>
      <c r="O52">
        <f>(L52-C52)</f>
        <v>3.3178731511043225E-3</v>
      </c>
    </row>
    <row r="53" spans="1:15" x14ac:dyDescent="0.2">
      <c r="A53">
        <v>40</v>
      </c>
      <c r="B53">
        <v>0.39</v>
      </c>
      <c r="C53">
        <v>535.71299999999997</v>
      </c>
      <c r="D53">
        <v>-894.08199999999999</v>
      </c>
      <c r="E53">
        <v>54.929200000000002</v>
      </c>
      <c r="I53">
        <f>$C$6*C53+$C$7*C52+$C$8*C51+$C$9*I52+$C$10*I51</f>
        <v>535.62904629954198</v>
      </c>
      <c r="J53">
        <f>$C$6*D53+$C$7*D52+$C$8*D51+$C$9*J52+$C$10*J51</f>
        <v>-894.3438006778357</v>
      </c>
      <c r="K53">
        <f>$C$6*E53+$C$7*E52+$C$8*E51+$C$9*K52+$C$10*K51</f>
        <v>55.318051229857602</v>
      </c>
      <c r="L53">
        <f>$C$6*I53+$C$7*I54+$C$8*I55+$C$9*L54+$C$10*L55</f>
        <v>535.72808196717438</v>
      </c>
      <c r="M53">
        <f>$C$6*J53+$C$7*J54+$C$8*J55+$C$9*M54+$C$10*M55</f>
        <v>-894.08124302149986</v>
      </c>
      <c r="N53">
        <f>$C$6*K53+$C$7*K54+$C$8*K55+$C$9*N54+$C$10*N55</f>
        <v>54.924439420458896</v>
      </c>
      <c r="O53">
        <f>(L53-C53)</f>
        <v>1.5081967174410238E-2</v>
      </c>
    </row>
    <row r="54" spans="1:15" x14ac:dyDescent="0.2">
      <c r="A54">
        <v>41</v>
      </c>
      <c r="B54">
        <v>0.4</v>
      </c>
      <c r="C54">
        <v>535.91300000000001</v>
      </c>
      <c r="D54">
        <v>-893.70799999999997</v>
      </c>
      <c r="E54">
        <v>54.291800000000002</v>
      </c>
      <c r="I54">
        <f>$C$6*C54+$C$7*C53+$C$8*C52+$C$9*I53+$C$10*I52</f>
        <v>535.75424426660936</v>
      </c>
      <c r="J54">
        <f>$C$6*D54+$C$7*D53+$C$8*D52+$C$9*J53+$C$10*J52</f>
        <v>-894.00959568841051</v>
      </c>
      <c r="K54">
        <f>$C$6*E54+$C$7*E53+$C$8*E52+$C$9*K53+$C$10*K52</f>
        <v>54.809282551742342</v>
      </c>
      <c r="L54">
        <f>$C$6*I54+$C$7*I55+$C$8*I56+$C$9*L55+$C$10*L56</f>
        <v>535.89932823618813</v>
      </c>
      <c r="M54">
        <f>$C$6*J54+$C$7*J55+$C$8*J56+$C$9*M55+$C$10*M56</f>
        <v>-893.68849105775382</v>
      </c>
      <c r="N54">
        <f>$C$6*K54+$C$7*K55+$C$8*K56+$C$9*N55+$C$10*N56</f>
        <v>54.309122102643791</v>
      </c>
      <c r="O54">
        <f>(L54-C54)</f>
        <v>-1.3671763811885285E-2</v>
      </c>
    </row>
    <row r="55" spans="1:15" x14ac:dyDescent="0.2">
      <c r="A55">
        <v>42</v>
      </c>
      <c r="B55">
        <v>0.41</v>
      </c>
      <c r="C55">
        <v>536.08199999999999</v>
      </c>
      <c r="D55">
        <v>-893.26900000000001</v>
      </c>
      <c r="E55">
        <v>53.654299999999999</v>
      </c>
      <c r="I55">
        <f>$C$6*C55+$C$7*C54+$C$8*C53+$C$9*I54+$C$10*I53</f>
        <v>535.93578296065505</v>
      </c>
      <c r="J55">
        <f>$C$6*D55+$C$7*D54+$C$8*D53+$C$9*J54+$C$10*J53</f>
        <v>-893.61518736726532</v>
      </c>
      <c r="K55">
        <f>$C$6*E55+$C$7*E54+$C$8*E53+$C$9*K54+$C$10*K53</f>
        <v>54.173271315693235</v>
      </c>
      <c r="L55">
        <f>$C$6*I55+$C$7*I56+$C$8*I57+$C$9*L56+$C$10*L57</f>
        <v>536.08704028069815</v>
      </c>
      <c r="M55">
        <f>$C$6*J55+$C$7*J56+$C$8*J57+$C$9*M56+$C$10*M57</f>
        <v>-893.29208964133545</v>
      </c>
      <c r="N55">
        <f>$C$6*K55+$C$7*K56+$C$8*K57+$C$9*N56+$C$10*N57</f>
        <v>53.620339300277863</v>
      </c>
      <c r="O55">
        <f>(L55-C55)</f>
        <v>5.0402806981537651E-3</v>
      </c>
    </row>
    <row r="56" spans="1:15" x14ac:dyDescent="0.2">
      <c r="A56">
        <v>43</v>
      </c>
      <c r="B56">
        <v>0.42</v>
      </c>
      <c r="C56">
        <v>536.25300000000004</v>
      </c>
      <c r="D56">
        <v>-892.94600000000003</v>
      </c>
      <c r="E56">
        <v>52.897399999999998</v>
      </c>
      <c r="I56">
        <f>$C$6*C56+$C$7*C55+$C$8*C54+$C$9*I55+$C$10*I54</f>
        <v>536.1225848839581</v>
      </c>
      <c r="J56">
        <f>$C$6*D56+$C$7*D55+$C$8*D54+$C$9*J55+$C$10*J54</f>
        <v>-893.21100306640267</v>
      </c>
      <c r="K56">
        <f>$C$6*E56+$C$7*E55+$C$8*E54+$C$9*K55+$C$10*K54</f>
        <v>53.481996848208084</v>
      </c>
      <c r="L56">
        <f>$C$6*I56+$C$7*I57+$C$8*I58+$C$9*L57+$C$10*L58</f>
        <v>536.25419973919156</v>
      </c>
      <c r="M56">
        <f>$C$6*J56+$C$7*J57+$C$8*J58+$C$9*M57+$C$10*M58</f>
        <v>-892.96350543225265</v>
      </c>
      <c r="N56">
        <f>$C$6*K56+$C$7*K57+$C$8*K58+$C$9*N57+$C$10*N58</f>
        <v>52.939625418991504</v>
      </c>
      <c r="O56">
        <f>(L56-C56)</f>
        <v>1.1997391915201661E-3</v>
      </c>
    </row>
    <row r="57" spans="1:15" x14ac:dyDescent="0.2">
      <c r="A57">
        <v>44</v>
      </c>
      <c r="B57">
        <v>0.43</v>
      </c>
      <c r="C57">
        <v>536.40700000000004</v>
      </c>
      <c r="D57">
        <v>-892.68700000000001</v>
      </c>
      <c r="E57">
        <v>52.2958</v>
      </c>
      <c r="I57">
        <f>$C$6*C57+$C$7*C56+$C$8*C55+$C$9*I56+$C$10*I55</f>
        <v>536.28855893154923</v>
      </c>
      <c r="J57">
        <f>$C$6*D57+$C$7*D56+$C$8*D55+$C$9*J56+$C$10*J55</f>
        <v>-892.87725551007816</v>
      </c>
      <c r="K57">
        <f>$C$6*E57+$C$7*E56+$C$8*E55+$C$9*K56+$C$10*K55</f>
        <v>52.784335512725242</v>
      </c>
      <c r="L57">
        <f>$C$6*I57+$C$7*I58+$C$8*I59+$C$9*L58+$C$10*L59</f>
        <v>536.38300208277121</v>
      </c>
      <c r="M57">
        <f>$C$6*J57+$C$7*J58+$C$8*J59+$C$9*M58+$C$10*M59</f>
        <v>-892.68694694902683</v>
      </c>
      <c r="N57">
        <f>$C$6*K57+$C$7*K58+$C$8*K59+$C$9*N58+$C$10*N59</f>
        <v>52.315384582870884</v>
      </c>
      <c r="O57">
        <f>(L57-C57)</f>
        <v>-2.3997917228825827E-2</v>
      </c>
    </row>
    <row r="58" spans="1:15" x14ac:dyDescent="0.2">
      <c r="A58">
        <v>45</v>
      </c>
      <c r="B58">
        <v>0.44</v>
      </c>
      <c r="C58">
        <v>536.49</v>
      </c>
      <c r="D58">
        <v>-892.38400000000001</v>
      </c>
      <c r="E58">
        <v>51.716799999999999</v>
      </c>
      <c r="I58">
        <f>$C$6*C58+$C$7*C57+$C$8*C56+$C$9*I57+$C$10*I56</f>
        <v>536.42395902854548</v>
      </c>
      <c r="J58">
        <f>$C$6*D58+$C$7*D57+$C$8*D56+$C$9*J57+$C$10*J56</f>
        <v>-892.60627626492999</v>
      </c>
      <c r="K58">
        <f>$C$6*E58+$C$7*E57+$C$8*E56+$C$9*K57+$C$10*K56</f>
        <v>52.152095347839442</v>
      </c>
      <c r="L58">
        <f>$C$6*I58+$C$7*I59+$C$8*I60+$C$9*L59+$C$10*L60</f>
        <v>536.50255959136371</v>
      </c>
      <c r="M58">
        <f>$C$6*J58+$C$7*J59+$C$8*J60+$C$9*M59+$C$10*M60</f>
        <v>-892.34998579786372</v>
      </c>
      <c r="N58">
        <f>$C$6*K58+$C$7*K59+$C$8*K60+$C$9*N59+$C$10*N60</f>
        <v>51.678431962880254</v>
      </c>
      <c r="O58">
        <f>(L58-C58)</f>
        <v>1.2559591363697109E-2</v>
      </c>
    </row>
    <row r="59" spans="1:15" x14ac:dyDescent="0.2">
      <c r="A59">
        <v>46</v>
      </c>
      <c r="B59">
        <v>0.45</v>
      </c>
      <c r="C59">
        <v>536.65599999999995</v>
      </c>
      <c r="D59">
        <v>-891.85699999999997</v>
      </c>
      <c r="E59">
        <v>50.932499999999997</v>
      </c>
      <c r="I59">
        <f>$C$6*C59+$C$7*C58+$C$8*C57+$C$9*I58+$C$10*I57</f>
        <v>536.539334780888</v>
      </c>
      <c r="J59">
        <f>$C$6*D59+$C$7*D58+$C$8*D57+$C$9*J58+$C$10*J57</f>
        <v>-892.26472962892626</v>
      </c>
      <c r="K59">
        <f>$C$6*E59+$C$7*E58+$C$8*E57+$C$9*K58+$C$10*K57</f>
        <v>51.52728393904485</v>
      </c>
      <c r="L59">
        <f>$C$6*I59+$C$7*I60+$C$8*I61+$C$9*L60+$C$10*L61</f>
        <v>536.68136652818782</v>
      </c>
      <c r="M59">
        <f>$C$6*J59+$C$7*J60+$C$8*J61+$C$9*M60+$C$10*M61</f>
        <v>-891.86435159784776</v>
      </c>
      <c r="N59">
        <f>$C$6*K59+$C$7*K60+$C$8*K61+$C$9*N60+$C$10*N61</f>
        <v>50.908886405538041</v>
      </c>
      <c r="O59">
        <f>(L59-C59)</f>
        <v>2.5366528187873882E-2</v>
      </c>
    </row>
    <row r="60" spans="1:15" x14ac:dyDescent="0.2">
      <c r="A60">
        <v>47</v>
      </c>
      <c r="B60">
        <v>0.46</v>
      </c>
      <c r="C60">
        <v>536.96299999999997</v>
      </c>
      <c r="D60">
        <v>-891.23099999999999</v>
      </c>
      <c r="E60">
        <v>49.996499999999997</v>
      </c>
      <c r="I60">
        <f>$C$6*C60+$C$7*C59+$C$8*C58+$C$9*I59+$C$10*I58</f>
        <v>536.72012709800924</v>
      </c>
      <c r="J60">
        <f>$C$6*D60+$C$7*D59+$C$8*D58+$C$9*J59+$C$10*J58</f>
        <v>-891.74776436258196</v>
      </c>
      <c r="K60">
        <f>$C$6*E60+$C$7*E59+$C$8*E58+$C$9*K59+$C$10*K58</f>
        <v>50.749206683536364</v>
      </c>
      <c r="L60">
        <f>$C$6*I60+$C$7*I61+$C$8*I62+$C$9*L61+$C$10*L62</f>
        <v>536.94490623979607</v>
      </c>
      <c r="M60">
        <f>$C$6*J60+$C$7*J61+$C$8*J62+$C$9*M61+$C$10*M62</f>
        <v>-891.24095211084637</v>
      </c>
      <c r="N60">
        <f>$C$6*K60+$C$7*K61+$C$8*K62+$C$9*N61+$C$10*N62</f>
        <v>50.013038288359077</v>
      </c>
      <c r="O60">
        <f>(L60-C60)</f>
        <v>-1.8093760203896636E-2</v>
      </c>
    </row>
    <row r="61" spans="1:15" x14ac:dyDescent="0.2">
      <c r="A61">
        <v>48</v>
      </c>
      <c r="B61">
        <v>0.47</v>
      </c>
      <c r="C61">
        <v>537.24300000000005</v>
      </c>
      <c r="D61">
        <v>-890.57299999999998</v>
      </c>
      <c r="E61">
        <v>49.089799999999997</v>
      </c>
      <c r="I61">
        <f>$C$6*C61+$C$7*C60+$C$8*C59+$C$9*I60+$C$10*I59</f>
        <v>537.0013883636874</v>
      </c>
      <c r="J61">
        <f>$C$6*D61+$C$7*D60+$C$8*D59+$C$9*J60+$C$10*J59</f>
        <v>-891.10264979160752</v>
      </c>
      <c r="K61">
        <f>$C$6*E61+$C$7*E60+$C$8*E59+$C$9*K60+$C$10*K59</f>
        <v>49.82526362833984</v>
      </c>
      <c r="L61">
        <f>$C$6*I61+$C$7*I62+$C$8*I63+$C$9*L62+$C$10*L63</f>
        <v>537.2455782853508</v>
      </c>
      <c r="M61">
        <f>$C$6*J61+$C$7*J62+$C$8*J63+$C$9*M62+$C$10*M63</f>
        <v>-890.5447847464601</v>
      </c>
      <c r="N61">
        <f>$C$6*K61+$C$7*K62+$C$8*K63+$C$9*N62+$C$10*N63</f>
        <v>49.11864658104686</v>
      </c>
      <c r="O61">
        <f>(L61-C61)</f>
        <v>2.5782853507507753E-3</v>
      </c>
    </row>
    <row r="62" spans="1:15" x14ac:dyDescent="0.2">
      <c r="A62">
        <v>49</v>
      </c>
      <c r="B62">
        <v>0.48</v>
      </c>
      <c r="C62">
        <v>537.50900000000001</v>
      </c>
      <c r="D62">
        <v>-889.83199999999999</v>
      </c>
      <c r="E62">
        <v>48.349499999999999</v>
      </c>
      <c r="I62">
        <f>$C$6*C62+$C$7*C61+$C$8*C60+$C$9*I61+$C$10*I60</f>
        <v>537.30223039712268</v>
      </c>
      <c r="J62">
        <f>$C$6*D62+$C$7*D61+$C$8*D60+$C$9*J61+$C$10*J60</f>
        <v>-890.40812179606087</v>
      </c>
      <c r="K62">
        <f>$C$6*E62+$C$7*E61+$C$8*E60+$C$9*K61+$C$10*K60</f>
        <v>48.930451800200032</v>
      </c>
      <c r="L62">
        <f>$C$6*I62+$C$7*I63+$C$8*I64+$C$9*L63+$C$10*L64</f>
        <v>537.51866675423901</v>
      </c>
      <c r="M62">
        <f>$C$6*J62+$C$7*J63+$C$8*J64+$C$9*M63+$C$10*M64</f>
        <v>-889.8605164174495</v>
      </c>
      <c r="N62">
        <f>$C$6*K62+$C$7*K63+$C$8*K64+$C$9*N63+$C$10*N64</f>
        <v>48.318979163950807</v>
      </c>
      <c r="O62">
        <f>(L62-C62)</f>
        <v>9.6667542389923256E-3</v>
      </c>
    </row>
    <row r="63" spans="1:15" x14ac:dyDescent="0.2">
      <c r="A63">
        <v>50</v>
      </c>
      <c r="B63">
        <v>0.49</v>
      </c>
      <c r="C63">
        <v>537.74400000000003</v>
      </c>
      <c r="D63">
        <v>-889.25300000000004</v>
      </c>
      <c r="E63">
        <v>47.612699999999997</v>
      </c>
      <c r="I63">
        <f>$C$6*C63+$C$7*C62+$C$8*C61+$C$9*I62+$C$10*I61</f>
        <v>537.56512013912288</v>
      </c>
      <c r="J63">
        <f>$C$6*D63+$C$7*D62+$C$8*D61+$C$9*J62+$C$10*J61</f>
        <v>-889.72063300646516</v>
      </c>
      <c r="K63">
        <f>$C$6*E63+$C$7*E62+$C$8*E61+$C$9*K62+$C$10*K61</f>
        <v>48.161091026291487</v>
      </c>
      <c r="L63">
        <f>$C$6*I63+$C$7*I64+$C$8*I65+$C$9*L64+$C$10*L65</f>
        <v>537.71450309674492</v>
      </c>
      <c r="M63">
        <f>$C$6*J63+$C$7*J64+$C$8*J65+$C$9*M64+$C$10*M65</f>
        <v>-889.26808933119196</v>
      </c>
      <c r="N63">
        <f>$C$6*K63+$C$7*K64+$C$8*K65+$C$9*N64+$C$10*N65</f>
        <v>47.631641069229865</v>
      </c>
      <c r="O63">
        <f>(L63-C63)</f>
        <v>-2.9496903255108009E-2</v>
      </c>
    </row>
    <row r="64" spans="1:15" x14ac:dyDescent="0.2">
      <c r="A64">
        <v>51</v>
      </c>
      <c r="B64">
        <v>0.5</v>
      </c>
      <c r="C64">
        <v>537.80700000000002</v>
      </c>
      <c r="D64">
        <v>-888.81100000000004</v>
      </c>
      <c r="E64">
        <v>47.044400000000003</v>
      </c>
      <c r="I64">
        <f>$C$6*C64+$C$7*C63+$C$8*C62+$C$9*I63+$C$10*I62</f>
        <v>537.75460774412227</v>
      </c>
      <c r="J64">
        <f>$C$6*D64+$C$7*D63+$C$8*D62+$C$9*J63+$C$10*J62</f>
        <v>-889.14253479108368</v>
      </c>
      <c r="K64">
        <f>$C$6*E64+$C$7*E63+$C$8*E62+$C$9*K63+$C$10*K62</f>
        <v>47.491642626911002</v>
      </c>
      <c r="L64">
        <f>$C$6*I64+$C$7*I65+$C$8*I66+$C$9*L65+$C$10*L66</f>
        <v>537.82015595482005</v>
      </c>
      <c r="M64">
        <f>$C$6*J64+$C$7*J65+$C$8*J66+$C$9*M65+$C$10*M66</f>
        <v>-888.78109171947688</v>
      </c>
      <c r="N64">
        <f>$C$6*K64+$C$7*K65+$C$8*K66+$C$9*N65+$C$10*N66</f>
        <v>47.052359162510264</v>
      </c>
      <c r="O64">
        <f>(L64-C64)</f>
        <v>1.3155954820035731E-2</v>
      </c>
    </row>
    <row r="65" spans="1:15" x14ac:dyDescent="0.2">
      <c r="A65">
        <v>52</v>
      </c>
      <c r="B65">
        <v>0.51</v>
      </c>
      <c r="C65">
        <v>537.91999999999996</v>
      </c>
      <c r="D65">
        <v>-888.38699999999994</v>
      </c>
      <c r="E65">
        <v>46.497700000000002</v>
      </c>
      <c r="I65">
        <f>$C$6*C65+$C$7*C64+$C$8*C63+$C$9*I64+$C$10*I63</f>
        <v>537.85622381046312</v>
      </c>
      <c r="J65">
        <f>$C$6*D65+$C$7*D64+$C$8*D63+$C$9*J64+$C$10*J63</f>
        <v>-888.69597900637996</v>
      </c>
      <c r="K65">
        <f>$C$6*E65+$C$7*E64+$C$8*E63+$C$9*K64+$C$10*K63</f>
        <v>46.907732498907606</v>
      </c>
      <c r="L65">
        <f>$C$6*I65+$C$7*I66+$C$8*I67+$C$9*L66+$C$10*L67</f>
        <v>537.89525159882464</v>
      </c>
      <c r="M65">
        <f>$C$6*J65+$C$7*J66+$C$8*J67+$C$9*M66+$C$10*M67</f>
        <v>-888.37978651458934</v>
      </c>
      <c r="N65">
        <f>$C$6*K65+$C$7*K66+$C$8*K67+$C$9*N66+$C$10*N67</f>
        <v>46.524013393963614</v>
      </c>
      <c r="O65">
        <f>(L65-C65)</f>
        <v>-2.4748401175315848E-2</v>
      </c>
    </row>
    <row r="66" spans="1:15" x14ac:dyDescent="0.2">
      <c r="A66">
        <v>53</v>
      </c>
      <c r="B66">
        <v>0.52</v>
      </c>
      <c r="C66">
        <v>538.00400000000002</v>
      </c>
      <c r="D66">
        <v>-888.04100000000005</v>
      </c>
      <c r="E66">
        <v>45.941400000000002</v>
      </c>
      <c r="I66">
        <f>$C$6*C66+$C$7*C65+$C$8*C64+$C$9*I65+$C$10*I64</f>
        <v>537.93370339047226</v>
      </c>
      <c r="J66">
        <f>$C$6*D66+$C$7*D65+$C$8*D64+$C$9*J65+$C$10*J64</f>
        <v>-888.3120383254294</v>
      </c>
      <c r="K66">
        <f>$C$6*E66+$C$7*E65+$C$8*E64+$C$9*K65+$C$10*K64</f>
        <v>46.369817074707122</v>
      </c>
      <c r="L66">
        <f>$C$6*I66+$C$7*I67+$C$8*I68+$C$9*L67+$C$10*L68</f>
        <v>538.0528889097759</v>
      </c>
      <c r="M66">
        <f>$C$6*J66+$C$7*J67+$C$8*J68+$C$9*M67+$C$10*M68</f>
        <v>-888.09108486946639</v>
      </c>
      <c r="N66">
        <f>$C$6*K66+$C$7*K67+$C$8*K68+$C$9*N67+$C$10*N68</f>
        <v>45.890416535655028</v>
      </c>
      <c r="O66">
        <f>(L66-C66)</f>
        <v>4.8888909775882894E-2</v>
      </c>
    </row>
    <row r="67" spans="1:15" x14ac:dyDescent="0.2">
      <c r="A67">
        <v>54</v>
      </c>
      <c r="B67">
        <v>0.53</v>
      </c>
      <c r="C67">
        <v>538.32100000000003</v>
      </c>
      <c r="D67">
        <v>-887.94100000000003</v>
      </c>
      <c r="E67">
        <v>45.095599999999997</v>
      </c>
      <c r="I67">
        <f>$C$6*C67+$C$7*C66+$C$8*C65+$C$9*I66+$C$10*I65</f>
        <v>538.08318020011905</v>
      </c>
      <c r="J67">
        <f>$C$6*D67+$C$7*D66+$C$8*D65+$C$9*J66+$C$10*J65</f>
        <v>-888.02356489258955</v>
      </c>
      <c r="K67">
        <f>$C$6*E67+$C$7*E66+$C$8*E65+$C$9*K66+$C$10*K65</f>
        <v>45.74642027332532</v>
      </c>
      <c r="L67">
        <f>$C$6*I67+$C$7*I68+$C$8*I69+$C$9*L68+$C$10*L69</f>
        <v>538.34368711539219</v>
      </c>
      <c r="M67">
        <f>$C$6*J67+$C$7*J68+$C$8*J69+$C$9*M68+$C$10*M69</f>
        <v>-887.92041730517337</v>
      </c>
      <c r="N67">
        <f>$C$6*K67+$C$7*K68+$C$8*K69+$C$9*N68+$C$10*N69</f>
        <v>45.033785707756614</v>
      </c>
      <c r="O67">
        <f>(L67-C67)</f>
        <v>2.2687115392159285E-2</v>
      </c>
    </row>
    <row r="68" spans="1:15" x14ac:dyDescent="0.2">
      <c r="A68">
        <v>55</v>
      </c>
      <c r="B68">
        <v>0.54</v>
      </c>
      <c r="C68">
        <v>538.71600000000001</v>
      </c>
      <c r="D68">
        <v>-887.69299999999998</v>
      </c>
      <c r="E68">
        <v>43.886200000000002</v>
      </c>
      <c r="I68">
        <f>$C$6*C68+$C$7*C67+$C$8*C66+$C$9*I67+$C$10*I66</f>
        <v>538.38141987255312</v>
      </c>
      <c r="J68">
        <f>$C$6*D68+$C$7*D67+$C$8*D66+$C$9*J67+$C$10*J66</f>
        <v>-887.84688779321073</v>
      </c>
      <c r="K68">
        <f>$C$6*E68+$C$7*E67+$C$8*E66+$C$9*K67+$C$10*K66</f>
        <v>44.853257814541031</v>
      </c>
      <c r="L68">
        <f>$C$6*I68+$C$7*I69+$C$8*I70+$C$9*L69+$C$10*L70</f>
        <v>538.65719513872011</v>
      </c>
      <c r="M68">
        <f>$C$6*J68+$C$7*J69+$C$8*J70+$C$9*M69+$C$10*M70</f>
        <v>-887.73662739970518</v>
      </c>
      <c r="N68">
        <f>$C$6*K68+$C$7*K69+$C$8*K70+$C$9*N69+$C$10*N70</f>
        <v>44.033320500557643</v>
      </c>
      <c r="O68">
        <f>(L68-C68)</f>
        <v>-5.8804861279895704E-2</v>
      </c>
    </row>
    <row r="69" spans="1:15" x14ac:dyDescent="0.2">
      <c r="A69">
        <v>56</v>
      </c>
      <c r="B69">
        <v>0.55000000000000004</v>
      </c>
      <c r="C69">
        <v>538.90300000000002</v>
      </c>
      <c r="D69">
        <v>-887.35500000000002</v>
      </c>
      <c r="E69">
        <v>43.062100000000001</v>
      </c>
      <c r="I69">
        <f>$C$6*C69+$C$7*C68+$C$8*C67+$C$9*I68+$C$10*I67</f>
        <v>538.7322618833964</v>
      </c>
      <c r="J69">
        <f>$C$6*D69+$C$7*D68+$C$8*D67+$C$9*J68+$C$10*J67</f>
        <v>-887.62954063359507</v>
      </c>
      <c r="K69">
        <f>$C$6*E69+$C$7*E68+$C$8*E67+$C$9*K68+$C$10*K67</f>
        <v>43.776677127290775</v>
      </c>
      <c r="L69">
        <f>$C$6*I69+$C$7*I70+$C$8*I71+$C$9*L70+$C$10*L71</f>
        <v>538.8621811651924</v>
      </c>
      <c r="M69">
        <f>$C$6*J69+$C$7*J70+$C$8*J71+$C$9*M70+$C$10*M71</f>
        <v>-887.28883546188524</v>
      </c>
      <c r="N69">
        <f>$C$6*K69+$C$7*K70+$C$8*K71+$C$9*N70+$C$10*N71</f>
        <v>42.989898597894047</v>
      </c>
      <c r="O69">
        <f>(L69-C69)</f>
        <v>-4.0818834807623716E-2</v>
      </c>
    </row>
    <row r="70" spans="1:15" x14ac:dyDescent="0.2">
      <c r="A70">
        <v>57</v>
      </c>
      <c r="B70">
        <v>0.56000000000000005</v>
      </c>
      <c r="C70">
        <v>539.07399999999996</v>
      </c>
      <c r="D70">
        <v>-886.49599999999998</v>
      </c>
      <c r="E70">
        <v>42.13</v>
      </c>
      <c r="I70">
        <f>$C$6*C70+$C$7*C69+$C$8*C68+$C$9*I69+$C$10*I68</f>
        <v>538.96969619403148</v>
      </c>
      <c r="J70">
        <f>$C$6*D70+$C$7*D69+$C$8*D68+$C$9*J69+$C$10*J68</f>
        <v>-887.16347433480405</v>
      </c>
      <c r="K70">
        <f>$C$6*E70+$C$7*E69+$C$8*E68+$C$9*K69+$C$10*K68</f>
        <v>42.804834042265107</v>
      </c>
      <c r="L70">
        <f>$C$6*I70+$C$7*I71+$C$8*I72+$C$9*L71+$C$10*L72</f>
        <v>539.07798272913465</v>
      </c>
      <c r="M70">
        <f>$C$6*J70+$C$7*J71+$C$8*J72+$C$9*M71+$C$10*M72</f>
        <v>-886.40859637277674</v>
      </c>
      <c r="N70">
        <f>$C$6*K70+$C$7*K71+$C$8*K72+$C$9*N71+$C$10*N72</f>
        <v>41.935999984952886</v>
      </c>
      <c r="O70">
        <f>(L70-C70)</f>
        <v>3.9827291346909988E-3</v>
      </c>
    </row>
    <row r="71" spans="1:15" x14ac:dyDescent="0.2">
      <c r="A71">
        <v>58</v>
      </c>
      <c r="B71">
        <v>0.56999999999999995</v>
      </c>
      <c r="C71">
        <v>539.279</v>
      </c>
      <c r="D71">
        <v>-884.53499999999997</v>
      </c>
      <c r="E71">
        <v>40.988799999999998</v>
      </c>
      <c r="I71">
        <f>$C$6*C71+$C$7*C70+$C$8*C69+$C$9*I70+$C$10*I69</f>
        <v>539.13034189416396</v>
      </c>
      <c r="J71">
        <f>$C$6*D71+$C$7*D70+$C$8*D69+$C$9*J70+$C$10*J69</f>
        <v>-886.08475798743063</v>
      </c>
      <c r="K71">
        <f>$C$6*E71+$C$7*E70+$C$8*E69+$C$9*K70+$C$10*K69</f>
        <v>41.866517106439915</v>
      </c>
      <c r="L71">
        <f>$C$6*I71+$C$7*I72+$C$8*I73+$C$9*L72+$C$10*L73</f>
        <v>539.54320977030352</v>
      </c>
      <c r="M71">
        <f>$C$6*J71+$C$7*J72+$C$8*J73+$C$9*M72+$C$10*M73</f>
        <v>-885.00798205366118</v>
      </c>
      <c r="N71">
        <f>$C$6*K71+$C$7*K72+$C$8*K73+$C$9*N72+$C$10*N73</f>
        <v>41.212658848497881</v>
      </c>
      <c r="O71">
        <f>(L71-C71)</f>
        <v>0.26420977030352333</v>
      </c>
    </row>
    <row r="72" spans="1:15" x14ac:dyDescent="0.2">
      <c r="A72">
        <v>59</v>
      </c>
      <c r="B72">
        <v>0.57999999999999996</v>
      </c>
      <c r="C72">
        <v>540.25099999999998</v>
      </c>
      <c r="D72">
        <v>-883.22500000000002</v>
      </c>
      <c r="E72">
        <v>41.219200000000001</v>
      </c>
      <c r="I72">
        <f>$C$6*C72+$C$7*C71+$C$8*C70+$C$9*I71+$C$10*I70</f>
        <v>539.51842977141632</v>
      </c>
      <c r="J72">
        <f>$C$6*D72+$C$7*D71+$C$8*D70+$C$9*J71+$C$10*J70</f>
        <v>-884.42969362656277</v>
      </c>
      <c r="K72">
        <f>$C$6*E72+$C$7*E71+$C$8*E70+$C$9*K71+$C$10*K70</f>
        <v>41.137472177280507</v>
      </c>
      <c r="L72">
        <f>$C$6*I72+$C$7*I73+$C$8*I74+$C$9*L73+$C$10*L74</f>
        <v>540.05243268549361</v>
      </c>
      <c r="M72">
        <f>$C$6*J72+$C$7*J73+$C$8*J74+$C$9*M73+$C$10*M74</f>
        <v>-882.62885697963429</v>
      </c>
      <c r="N72">
        <f>$C$6*K72+$C$7*K73+$C$8*K74+$C$9*N73+$C$10*N74</f>
        <v>41.349339136269435</v>
      </c>
      <c r="O72">
        <f>(L72-C72)</f>
        <v>-0.19856731450636289</v>
      </c>
    </row>
    <row r="73" spans="1:15" x14ac:dyDescent="0.2">
      <c r="A73">
        <v>60</v>
      </c>
      <c r="B73">
        <v>0.59</v>
      </c>
      <c r="C73">
        <v>540.37400000000002</v>
      </c>
      <c r="D73">
        <v>-878.65300000000002</v>
      </c>
      <c r="E73">
        <v>42.374499999999998</v>
      </c>
      <c r="I73">
        <f>$C$6*C73+$C$7*C72+$C$8*C71+$C$9*I72+$C$10*I71</f>
        <v>540.13642412867512</v>
      </c>
      <c r="J73">
        <f>$C$6*D73+$C$7*D72+$C$8*D71+$C$9*J72+$C$10*J71</f>
        <v>-882.00447795949844</v>
      </c>
      <c r="K73">
        <f>$C$6*E73+$C$7*E72+$C$8*E71+$C$9*K72+$C$10*K71</f>
        <v>41.341749922410322</v>
      </c>
      <c r="L73">
        <f>$C$6*I73+$C$7*I74+$C$8*I75+$C$9*L74+$C$10*L75</f>
        <v>540.08157851855458</v>
      </c>
      <c r="M73">
        <f>$C$6*J73+$C$7*J74+$C$8*J75+$C$9*M74+$C$10*M75</f>
        <v>-878.73360737369831</v>
      </c>
      <c r="N73">
        <f>$C$6*K73+$C$7*K74+$C$8*K75+$C$9*N74+$C$10*N75</f>
        <v>42.265618948791122</v>
      </c>
      <c r="O73">
        <f>(L73-C73)</f>
        <v>-0.29242148144544444</v>
      </c>
    </row>
    <row r="74" spans="1:15" x14ac:dyDescent="0.2">
      <c r="A74">
        <v>61</v>
      </c>
      <c r="B74">
        <v>0.6</v>
      </c>
      <c r="C74">
        <v>539.505</v>
      </c>
      <c r="D74">
        <v>-873.66899999999998</v>
      </c>
      <c r="E74">
        <v>43.310699999999997</v>
      </c>
      <c r="I74">
        <f>$C$6*C74+$C$7*C73+$C$8*C72+$C$9*I73+$C$10*I72</f>
        <v>540.23289677986986</v>
      </c>
      <c r="J74">
        <f>$C$6*D74+$C$7*D73+$C$8*D72+$C$9*J73+$C$10*J72</f>
        <v>-877.92785612437206</v>
      </c>
      <c r="K74">
        <f>$C$6*E74+$C$7*E73+$C$8*E72+$C$9*K73+$C$10*K72</f>
        <v>42.411957640837876</v>
      </c>
      <c r="L74">
        <f>$C$6*I74+$C$7*I75+$C$8*I76+$C$9*L75+$C$10*L76</f>
        <v>539.78972655825999</v>
      </c>
      <c r="M74">
        <f>$C$6*J74+$C$7*J75+$C$8*J76+$C$9*M75+$C$10*M76</f>
        <v>-873.72338302881667</v>
      </c>
      <c r="N74">
        <f>$C$6*K74+$C$7*K75+$C$8*K76+$C$9*N75+$C$10*N76</f>
        <v>43.230729128498623</v>
      </c>
      <c r="O74">
        <f>(L74-C74)</f>
        <v>0.28472655825999027</v>
      </c>
    </row>
    <row r="75" spans="1:15" x14ac:dyDescent="0.2">
      <c r="A75">
        <v>62</v>
      </c>
      <c r="B75">
        <v>0.61</v>
      </c>
      <c r="C75">
        <v>539.86</v>
      </c>
      <c r="D75">
        <v>-868.06</v>
      </c>
      <c r="E75">
        <v>44.397500000000001</v>
      </c>
      <c r="I75">
        <f>$C$6*C75+$C$7*C74+$C$8*C73+$C$9*I74+$C$10*I73</f>
        <v>539.8033220689133</v>
      </c>
      <c r="J75">
        <f>$C$6*D75+$C$7*D74+$C$8*D73+$C$9*J74+$C$10*J73</f>
        <v>-872.54764883865334</v>
      </c>
      <c r="K75">
        <f>$C$6*E75+$C$7*E74+$C$8*E73+$C$9*K74+$C$10*K73</f>
        <v>43.588801800675128</v>
      </c>
      <c r="L75">
        <f>$C$6*I75+$C$7*I76+$C$8*I77+$C$9*L76+$C$10*L77</f>
        <v>540.00745861719997</v>
      </c>
      <c r="M75">
        <f>$C$6*J75+$C$7*J76+$C$8*J77+$C$9*M76+$C$10*M77</f>
        <v>-868.51051542706193</v>
      </c>
      <c r="N75">
        <f>$C$6*K75+$C$7*K76+$C$8*K77+$C$9*N76+$C$10*N77</f>
        <v>43.96124841603875</v>
      </c>
      <c r="O75">
        <f>(L75-C75)</f>
        <v>0.14745861719995901</v>
      </c>
    </row>
    <row r="76" spans="1:15" x14ac:dyDescent="0.2">
      <c r="A76">
        <v>63</v>
      </c>
      <c r="B76">
        <v>0.62</v>
      </c>
      <c r="C76">
        <v>541.30799999999999</v>
      </c>
      <c r="D76">
        <v>-862.904</v>
      </c>
      <c r="E76">
        <v>45.124299999999998</v>
      </c>
      <c r="I76">
        <f>$C$6*C76+$C$7*C75+$C$8*C74+$C$9*I75+$C$10*I74</f>
        <v>540.07765238554543</v>
      </c>
      <c r="J76">
        <f>$C$6*D76+$C$7*D75+$C$8*D74+$C$9*J75+$C$10*J74</f>
        <v>-866.98374804617288</v>
      </c>
      <c r="K76">
        <f>$C$6*E76+$C$7*E75+$C$8*E74+$C$9*K75+$C$10*K74</f>
        <v>44.553880543257669</v>
      </c>
      <c r="L76">
        <f>$C$6*I76+$C$7*I77+$C$8*I78+$C$9*L77+$C$10*L78</f>
        <v>541.0878692041</v>
      </c>
      <c r="M76">
        <f>$C$6*J76+$C$7*J77+$C$8*J78+$C$9*M77+$C$10*M78</f>
        <v>-862.81774411048536</v>
      </c>
      <c r="N76">
        <f>$C$6*K76+$C$7*K77+$C$8*K78+$C$9*N77+$C$10*N78</f>
        <v>45.573589884747953</v>
      </c>
      <c r="O76">
        <f>(L76-C76)</f>
        <v>-0.22013079589999052</v>
      </c>
    </row>
    <row r="77" spans="1:15" x14ac:dyDescent="0.2">
      <c r="A77">
        <v>64</v>
      </c>
      <c r="B77">
        <v>0.63</v>
      </c>
      <c r="C77">
        <v>542.61599999999999</v>
      </c>
      <c r="D77">
        <v>-854.91</v>
      </c>
      <c r="E77">
        <v>49.377200000000002</v>
      </c>
      <c r="I77">
        <f>$C$6*C77+$C$7*C76+$C$8*C75+$C$9*I76+$C$10*I75</f>
        <v>541.39002059219547</v>
      </c>
      <c r="J77">
        <f>$C$6*D77+$C$7*D76+$C$8*D75+$C$9*J76+$C$10*J75</f>
        <v>-860.94899334165621</v>
      </c>
      <c r="K77">
        <f>$C$6*E77+$C$7*E76+$C$8*E75+$C$9*K76+$C$10*K75</f>
        <v>46.257878625821533</v>
      </c>
      <c r="L77">
        <f>$C$6*I77+$C$7*I78+$C$8*I79+$C$9*L78+$C$10*L79</f>
        <v>542.73304452552384</v>
      </c>
      <c r="M77">
        <f>$C$6*J77+$C$7*J78+$C$8*J79+$C$9*M78+$C$10*M79</f>
        <v>-854.71330195796327</v>
      </c>
      <c r="N77">
        <f>$C$6*K77+$C$7*K78+$C$8*K79+$C$9*N78+$C$10*N79</f>
        <v>49.764145551558045</v>
      </c>
      <c r="O77">
        <f>(L77-C77)</f>
        <v>0.11704452552385192</v>
      </c>
    </row>
    <row r="78" spans="1:15" x14ac:dyDescent="0.2">
      <c r="A78">
        <v>65</v>
      </c>
      <c r="B78">
        <v>0.64</v>
      </c>
      <c r="C78">
        <v>544.68600000000004</v>
      </c>
      <c r="D78">
        <v>-842.23299999999995</v>
      </c>
      <c r="E78">
        <v>57.027200000000001</v>
      </c>
      <c r="I78">
        <f>$C$6*C78+$C$7*C77+$C$8*C76+$C$9*I77+$C$10*I76</f>
        <v>543.11690910125151</v>
      </c>
      <c r="J78">
        <f>$C$6*D78+$C$7*D77+$C$8*D76+$C$9*J77+$C$10*J76</f>
        <v>-852.27150910085084</v>
      </c>
      <c r="K78">
        <f>$C$6*E78+$C$7*E77+$C$8*E76+$C$9*K77+$C$10*K76</f>
        <v>50.752967971232422</v>
      </c>
      <c r="L78">
        <f>$C$6*I78+$C$7*I79+$C$8*I80+$C$9*L79+$C$10*L80</f>
        <v>544.65270177946479</v>
      </c>
      <c r="M78">
        <f>$C$6*J78+$C$7*J79+$C$8*J80+$C$9*M79+$C$10*M80</f>
        <v>-842.03034168798797</v>
      </c>
      <c r="N78">
        <f>$C$6*K78+$C$7*K79+$C$8*K80+$C$9*N79+$C$10*N80</f>
        <v>56.773214212700132</v>
      </c>
      <c r="O78">
        <f>(L78-C78)</f>
        <v>-3.3298220535243672E-2</v>
      </c>
    </row>
    <row r="79" spans="1:15" x14ac:dyDescent="0.2">
      <c r="A79">
        <v>66</v>
      </c>
      <c r="B79">
        <v>0.65</v>
      </c>
      <c r="C79">
        <v>546.64300000000003</v>
      </c>
      <c r="D79">
        <v>-824.09</v>
      </c>
      <c r="E79">
        <v>65.239000000000004</v>
      </c>
      <c r="I79">
        <f>$C$6*C79+$C$7*C78+$C$8*C77+$C$9*I78+$C$10*I77</f>
        <v>545.04747544845463</v>
      </c>
      <c r="J79">
        <f>$C$6*D79+$C$7*D78+$C$8*D77+$C$9*J78+$C$10*J77</f>
        <v>-838.69583109365658</v>
      </c>
      <c r="K79">
        <f>$C$6*E79+$C$7*E78+$C$8*E77+$C$9*K78+$C$10*K77</f>
        <v>58.321469861834338</v>
      </c>
      <c r="L79">
        <f>$C$6*I79+$C$7*I80+$C$8*I81+$C$9*L80+$C$10*L81</f>
        <v>546.65727277415829</v>
      </c>
      <c r="M79">
        <f>$C$6*J79+$C$7*J80+$C$8*J81+$C$9*M80+$C$10*M81</f>
        <v>-823.95863892390707</v>
      </c>
      <c r="N79">
        <f>$C$6*K79+$C$7*K80+$C$8*K81+$C$9*N80+$C$10*N81</f>
        <v>65.124367040111167</v>
      </c>
      <c r="O79">
        <f>(L79-C79)</f>
        <v>1.4272774158257562E-2</v>
      </c>
    </row>
    <row r="80" spans="1:15" x14ac:dyDescent="0.2">
      <c r="A80">
        <v>67</v>
      </c>
      <c r="B80">
        <v>0.66</v>
      </c>
      <c r="C80">
        <v>548.447</v>
      </c>
      <c r="D80">
        <v>-801.12599999999998</v>
      </c>
      <c r="E80">
        <v>73.180099999999996</v>
      </c>
      <c r="I80">
        <f>$C$6*C80+$C$7*C79+$C$8*C78+$C$9*I79+$C$10*I78</f>
        <v>547.03085828094231</v>
      </c>
      <c r="J80">
        <f>$C$6*D80+$C$7*D79+$C$8*D78+$C$9*J79+$C$10*J78</f>
        <v>-819.60658991840069</v>
      </c>
      <c r="K80">
        <f>$C$6*E80+$C$7*E79+$C$8*E78+$C$9*K79+$C$10*K78</f>
        <v>66.884999155016658</v>
      </c>
      <c r="L80">
        <f>$C$6*I80+$C$7*I81+$C$8*I82+$C$9*L81+$C$10*L82</f>
        <v>548.47050768651809</v>
      </c>
      <c r="M80">
        <f>$C$6*J80+$C$7*J81+$C$8*J82+$C$9*M81+$C$10*M82</f>
        <v>-801.31772514652664</v>
      </c>
      <c r="N80">
        <f>$C$6*K80+$C$7*K81+$C$8*K82+$C$9*N81+$C$10*N82</f>
        <v>73.270514820519793</v>
      </c>
      <c r="O80">
        <f>(L80-C80)</f>
        <v>2.3507686518087212E-2</v>
      </c>
    </row>
    <row r="81" spans="1:15" x14ac:dyDescent="0.2">
      <c r="A81">
        <v>68</v>
      </c>
      <c r="B81">
        <v>0.67</v>
      </c>
      <c r="C81">
        <v>549.875</v>
      </c>
      <c r="D81">
        <v>-775.649</v>
      </c>
      <c r="E81">
        <v>80.463200000000001</v>
      </c>
      <c r="I81">
        <f>$C$6*C81+$C$7*C80+$C$8*C79+$C$9*I80+$C$10*I79</f>
        <v>548.77466394629039</v>
      </c>
      <c r="J81">
        <f>$C$6*D81+$C$7*D80+$C$8*D79+$C$9*J80+$C$10*J79</f>
        <v>-796.06930879775189</v>
      </c>
      <c r="K81">
        <f>$C$6*E81+$C$7*E80+$C$8*E79+$C$9*K80+$C$10*K79</f>
        <v>74.860661949244033</v>
      </c>
      <c r="L81">
        <f>$C$6*I81+$C$7*I82+$C$8*I83+$C$9*L82+$C$10*L83</f>
        <v>549.77405995822119</v>
      </c>
      <c r="M81">
        <f>$C$6*J81+$C$7*J82+$C$8*J83+$C$9*M82+$C$10*M83</f>
        <v>-775.63110473260167</v>
      </c>
      <c r="N81">
        <f>$C$6*K81+$C$7*K82+$C$8*K83+$C$9*N82+$C$10*N83</f>
        <v>80.369869344822874</v>
      </c>
      <c r="O81">
        <f>(L81-C81)</f>
        <v>-0.10094004177881288</v>
      </c>
    </row>
    <row r="82" spans="1:15" x14ac:dyDescent="0.2">
      <c r="A82">
        <v>69</v>
      </c>
      <c r="B82">
        <v>0.68</v>
      </c>
      <c r="C82">
        <v>550.36500000000001</v>
      </c>
      <c r="D82">
        <v>-747.99599999999998</v>
      </c>
      <c r="E82">
        <v>86.150899999999993</v>
      </c>
      <c r="I82">
        <f>$C$6*C82+$C$7*C81+$C$8*C80+$C$9*I81+$C$10*I80</f>
        <v>549.99403474651069</v>
      </c>
      <c r="J82">
        <f>$C$6*D82+$C$7*D81+$C$8*D80+$C$9*J81+$C$10*J80</f>
        <v>-769.79524406177882</v>
      </c>
      <c r="K82">
        <f>$C$6*E82+$C$7*E81+$C$8*E80+$C$9*K81+$C$10*K80</f>
        <v>81.753413763828732</v>
      </c>
      <c r="L82">
        <f>$C$6*I82+$C$7*I83+$C$8*I84+$C$9*L83+$C$10*L84</f>
        <v>550.39208482394588</v>
      </c>
      <c r="M82">
        <f>$C$6*J82+$C$7*J83+$C$8*J84+$C$9*M83+$C$10*M84</f>
        <v>-748.10982159050593</v>
      </c>
      <c r="N82">
        <f>$C$6*K82+$C$7*K83+$C$8*K84+$C$9*N83+$C$10*N84</f>
        <v>86.028495032611517</v>
      </c>
      <c r="O82">
        <f>(L82-C82)</f>
        <v>2.7084823945870085E-2</v>
      </c>
    </row>
    <row r="83" spans="1:15" x14ac:dyDescent="0.2">
      <c r="A83">
        <v>70</v>
      </c>
      <c r="B83">
        <v>0.69</v>
      </c>
      <c r="C83">
        <v>550.40499999999997</v>
      </c>
      <c r="D83">
        <v>-719.4</v>
      </c>
      <c r="E83">
        <v>90.128399999999999</v>
      </c>
      <c r="I83">
        <f>$C$6*C83+$C$7*C82+$C$8*C81+$C$9*I82+$C$10*I81</f>
        <v>550.47959607340033</v>
      </c>
      <c r="J83">
        <f>$C$6*D83+$C$7*D82+$C$8*D81+$C$9*J82+$C$10*J81</f>
        <v>-741.91235304005306</v>
      </c>
      <c r="K83">
        <f>$C$6*E83+$C$7*E82+$C$8*E81+$C$9*K82+$C$10*K81</f>
        <v>87.152512768191102</v>
      </c>
      <c r="L83">
        <f>$C$6*I83+$C$7*I84+$C$8*I85+$C$9*L84+$C$10*L85</f>
        <v>550.40823737004484</v>
      </c>
      <c r="M83">
        <f>$C$6*J83+$C$7*J84+$C$8*J85+$C$9*M84+$C$10*M85</f>
        <v>-719.34222048633842</v>
      </c>
      <c r="N83">
        <f>$C$6*K83+$C$7*K84+$C$8*K85+$C$9*N84+$C$10*N85</f>
        <v>90.286197928925276</v>
      </c>
      <c r="O83">
        <f>(L83-C83)</f>
        <v>3.2373700448715681E-3</v>
      </c>
    </row>
    <row r="84" spans="1:15" x14ac:dyDescent="0.2">
      <c r="A84">
        <v>71</v>
      </c>
      <c r="B84">
        <v>0.7</v>
      </c>
      <c r="C84">
        <v>550.01300000000003</v>
      </c>
      <c r="D84">
        <v>-689.56100000000004</v>
      </c>
      <c r="E84">
        <v>93.2971</v>
      </c>
      <c r="I84">
        <f>$C$6*C84+$C$7*C83+$C$8*C82+$C$9*I83+$C$10*I82</f>
        <v>550.37087815516009</v>
      </c>
      <c r="J84">
        <f>$C$6*D84+$C$7*D83+$C$8*D82+$C$9*J83+$C$10*J82</f>
        <v>-712.91580440974178</v>
      </c>
      <c r="K84">
        <f>$C$6*E84+$C$7*E83+$C$8*E82+$C$9*K83+$C$10*K82</f>
        <v>91.026186794565248</v>
      </c>
      <c r="L84">
        <f>$C$6*I84+$C$7*I85+$C$8*I86+$C$9*L85+$C$10*L86</f>
        <v>550.03149536022499</v>
      </c>
      <c r="M84">
        <f>$C$6*J84+$C$7*J85+$C$8*J86+$C$9*M85+$C$10*M86</f>
        <v>-689.54359881279561</v>
      </c>
      <c r="N84">
        <f>$C$6*K84+$C$7*K85+$C$8*K86+$C$9*N85+$C$10*N86</f>
        <v>93.384051447486371</v>
      </c>
      <c r="O84">
        <f>(L84-C84)</f>
        <v>1.8495360224960677E-2</v>
      </c>
    </row>
    <row r="85" spans="1:15" x14ac:dyDescent="0.2">
      <c r="A85">
        <v>72</v>
      </c>
      <c r="B85">
        <v>0.71</v>
      </c>
      <c r="C85">
        <v>549.43799999999999</v>
      </c>
      <c r="D85">
        <v>-658.95899999999995</v>
      </c>
      <c r="E85">
        <v>95.580399999999997</v>
      </c>
      <c r="I85">
        <f>$C$6*C85+$C$7*C84+$C$8*C83+$C$9*I84+$C$10*I83</f>
        <v>549.92493796213432</v>
      </c>
      <c r="J85">
        <f>$C$6*D85+$C$7*D84+$C$8*D83+$C$9*J84+$C$10*J83</f>
        <v>-682.96119767904611</v>
      </c>
      <c r="K85">
        <f>$C$6*E85+$C$7*E84+$C$8*E83+$C$9*K84+$C$10*K83</f>
        <v>93.868405490402949</v>
      </c>
      <c r="L85">
        <f>$C$6*I85+$C$7*I86+$C$8*I87+$C$9*L86+$C$10*L87</f>
        <v>549.41709086340984</v>
      </c>
      <c r="M85">
        <f>$C$6*J85+$C$7*J86+$C$8*J87+$C$9*M86+$C$10*M87</f>
        <v>-658.93272735586572</v>
      </c>
      <c r="N85">
        <f>$C$6*K85+$C$7*K86+$C$8*K87+$C$9*N86+$C$10*N87</f>
        <v>95.283878137145507</v>
      </c>
      <c r="O85">
        <f>(L85-C85)</f>
        <v>-2.0909136590148591E-2</v>
      </c>
    </row>
    <row r="86" spans="1:15" x14ac:dyDescent="0.2">
      <c r="A86">
        <v>73</v>
      </c>
      <c r="B86">
        <v>0.72</v>
      </c>
      <c r="C86">
        <v>548.69399999999996</v>
      </c>
      <c r="D86">
        <v>-627.50599999999997</v>
      </c>
      <c r="E86">
        <v>95.807100000000005</v>
      </c>
      <c r="I86">
        <f>$C$6*C86+$C$7*C85+$C$8*C84+$C$9*I85+$C$10*I84</f>
        <v>549.28749825958801</v>
      </c>
      <c r="J86">
        <f>$C$6*D86+$C$7*D85+$C$8*D84+$C$9*J85+$C$10*J84</f>
        <v>-652.13173378320516</v>
      </c>
      <c r="K86">
        <f>$C$6*E86+$C$7*E85+$C$8*E84+$C$9*K85+$C$10*K84</f>
        <v>95.63010369389562</v>
      </c>
      <c r="L86">
        <f>$C$6*I86+$C$7*I87+$C$8*I88+$C$9*L87+$C$10*L88</f>
        <v>548.68260306144384</v>
      </c>
      <c r="M86">
        <f>$C$6*J86+$C$7*J87+$C$8*J88+$C$9*M87+$C$10*M88</f>
        <v>-627.77036969143819</v>
      </c>
      <c r="N86">
        <f>$C$6*K86+$C$7*K87+$C$8*K88+$C$9*N87+$C$10*N88</f>
        <v>95.953609998904767</v>
      </c>
      <c r="O86">
        <f>(L86-C86)</f>
        <v>-1.1396938556117675E-2</v>
      </c>
    </row>
    <row r="87" spans="1:15" x14ac:dyDescent="0.2">
      <c r="A87">
        <v>74</v>
      </c>
      <c r="B87">
        <v>0.73</v>
      </c>
      <c r="C87">
        <v>547.84299999999996</v>
      </c>
      <c r="D87">
        <v>-596.23699999999997</v>
      </c>
      <c r="E87">
        <v>95.660499999999999</v>
      </c>
      <c r="I87">
        <f>$C$6*C87+$C$7*C86+$C$8*C85+$C$9*I86+$C$10*I85</f>
        <v>548.52040738042899</v>
      </c>
      <c r="J87">
        <f>$C$6*D87+$C$7*D86+$C$8*D85+$C$9*J86+$C$10*J85</f>
        <v>-620.76415245358703</v>
      </c>
      <c r="K87">
        <f>$C$6*E87+$C$7*E86+$C$8*E85+$C$9*K86+$C$10*K85</f>
        <v>96.025076108499348</v>
      </c>
      <c r="L87">
        <f>$C$6*I87+$C$7*I88+$C$8*I89+$C$9*L88+$C$10*L89</f>
        <v>547.9420771771828</v>
      </c>
      <c r="M87">
        <f>$C$6*J87+$C$7*J88+$C$8*J89+$C$9*M88+$C$10*M89</f>
        <v>-595.97434543945531</v>
      </c>
      <c r="N87">
        <f>$C$6*K87+$C$7*K88+$C$8*K89+$C$9*N88+$C$10*N89</f>
        <v>95.758037159397958</v>
      </c>
      <c r="O87">
        <f>(L87-C87)</f>
        <v>9.907717718283493E-2</v>
      </c>
    </row>
    <row r="88" spans="1:15" x14ac:dyDescent="0.2">
      <c r="A88">
        <v>75</v>
      </c>
      <c r="B88">
        <v>0.74</v>
      </c>
      <c r="C88">
        <v>547.32399999999996</v>
      </c>
      <c r="D88">
        <v>-563.12</v>
      </c>
      <c r="E88">
        <v>95.043700000000001</v>
      </c>
      <c r="I88">
        <f>$C$6*C88+$C$7*C87+$C$8*C86+$C$9*I87+$C$10*I86</f>
        <v>547.75810247557388</v>
      </c>
      <c r="J88">
        <f>$C$6*D88+$C$7*D87+$C$8*D86+$C$9*J87+$C$10*J86</f>
        <v>-588.86980996863576</v>
      </c>
      <c r="K88">
        <f>$C$6*E88+$C$7*E87+$C$8*E86+$C$9*K87+$C$10*K86</f>
        <v>95.583704785447324</v>
      </c>
      <c r="L88">
        <f>$C$6*I88+$C$7*I89+$C$8*I90+$C$9*L89+$C$10*L90</f>
        <v>547.20968346246912</v>
      </c>
      <c r="M88">
        <f>$C$6*J88+$C$7*J89+$C$8*J90+$C$9*M89+$C$10*M90</f>
        <v>-563.15860673008524</v>
      </c>
      <c r="N88">
        <f>$C$6*K88+$C$7*K89+$C$8*K90+$C$9*N89+$C$10*N90</f>
        <v>94.986213400171138</v>
      </c>
      <c r="O88">
        <f>(L88-C88)</f>
        <v>-0.11431653753083992</v>
      </c>
    </row>
    <row r="89" spans="1:15" x14ac:dyDescent="0.2">
      <c r="A89">
        <v>76</v>
      </c>
      <c r="B89">
        <v>0.75</v>
      </c>
      <c r="C89">
        <v>546.30899999999997</v>
      </c>
      <c r="D89">
        <v>-529.15800000000002</v>
      </c>
      <c r="E89">
        <v>93.606399999999994</v>
      </c>
      <c r="I89">
        <f>$C$6*C89+$C$7*C88+$C$8*C87+$C$9*I88+$C$10*I87</f>
        <v>547.03503978379467</v>
      </c>
      <c r="J89">
        <f>$C$6*D89+$C$7*D88+$C$8*D87+$C$9*J88+$C$10*J87</f>
        <v>-555.85558258361857</v>
      </c>
      <c r="K89">
        <f>$C$6*E89+$C$7*E88+$C$8*E87+$C$9*K88+$C$10*K87</f>
        <v>94.718598774625775</v>
      </c>
      <c r="L89">
        <f>$C$6*I89+$C$7*I90+$C$8*I91+$C$9*L90+$C$10*L91</f>
        <v>546.3945100415001</v>
      </c>
      <c r="M89">
        <f>$C$6*J89+$C$7*J90+$C$8*J91+$C$9*M90+$C$10*M91</f>
        <v>-529.18290332365825</v>
      </c>
      <c r="N89">
        <f>$C$6*K89+$C$7*K90+$C$8*K91+$C$9*N90+$C$10*N91</f>
        <v>93.538868779359731</v>
      </c>
      <c r="O89">
        <f>(L89-C89)</f>
        <v>8.5510041500128864E-2</v>
      </c>
    </row>
    <row r="90" spans="1:15" x14ac:dyDescent="0.2">
      <c r="A90">
        <v>77</v>
      </c>
      <c r="B90">
        <v>0.76</v>
      </c>
      <c r="C90">
        <v>545.58199999999999</v>
      </c>
      <c r="D90">
        <v>-494.197</v>
      </c>
      <c r="E90">
        <v>91.528499999999994</v>
      </c>
      <c r="I90">
        <f>$C$6*C90+$C$7*C89+$C$8*C88+$C$9*I89+$C$10*I88</f>
        <v>546.21730405596861</v>
      </c>
      <c r="J90">
        <f>$C$6*D90+$C$7*D89+$C$8*D88+$C$9*J89+$C$10*J88</f>
        <v>-521.60309754424043</v>
      </c>
      <c r="K90">
        <f>$C$6*E90+$C$7*E89+$C$8*E88+$C$9*K89+$C$10*K88</f>
        <v>93.221998869220101</v>
      </c>
      <c r="L90">
        <f>$C$6*I90+$C$7*I91+$C$8*I92+$C$9*L91+$C$10*L92</f>
        <v>545.46005863686651</v>
      </c>
      <c r="M90">
        <f>$C$6*J90+$C$7*J91+$C$8*J92+$C$9*M91+$C$10*M92</f>
        <v>-494.20660061196145</v>
      </c>
      <c r="N90">
        <f>$C$6*K90+$C$7*K91+$C$8*K92+$C$9*N91+$C$10*N92</f>
        <v>91.433422035430084</v>
      </c>
      <c r="O90">
        <f>(L90-C90)</f>
        <v>-0.12194136313348736</v>
      </c>
    </row>
    <row r="91" spans="1:15" x14ac:dyDescent="0.2">
      <c r="A91">
        <v>78</v>
      </c>
      <c r="B91">
        <v>0.77</v>
      </c>
      <c r="C91">
        <v>544.42700000000002</v>
      </c>
      <c r="D91">
        <v>-458.29300000000001</v>
      </c>
      <c r="E91">
        <v>88.880200000000002</v>
      </c>
      <c r="I91">
        <f>$C$6*C91+$C$7*C90+$C$8*C89+$C$9*I90+$C$10*I89</f>
        <v>545.28971839857138</v>
      </c>
      <c r="J91">
        <f>$C$6*D91+$C$7*D90+$C$8*D89+$C$9*J90+$C$10*J89</f>
        <v>-486.40043604962386</v>
      </c>
      <c r="K91">
        <f>$C$6*E91+$C$7*E90+$C$8*E89+$C$9*K90+$C$10*K89</f>
        <v>91.019116018949177</v>
      </c>
      <c r="L91">
        <f>$C$6*I91+$C$7*I92+$C$8*I93+$C$9*L92+$C$10*L93</f>
        <v>544.52670007362133</v>
      </c>
      <c r="M91">
        <f>$C$6*J91+$C$7*J92+$C$8*J93+$C$9*M92+$C$10*M93</f>
        <v>-458.31842049121667</v>
      </c>
      <c r="N91">
        <f>$C$6*K91+$C$7*K92+$C$8*K93+$C$9*N92+$C$10*N93</f>
        <v>89.134021532621617</v>
      </c>
      <c r="O91">
        <f>(L91-C91)</f>
        <v>9.9700073621306728E-2</v>
      </c>
    </row>
    <row r="92" spans="1:15" x14ac:dyDescent="0.2">
      <c r="A92">
        <v>79</v>
      </c>
      <c r="B92">
        <v>0.78</v>
      </c>
      <c r="C92">
        <v>543.78899999999999</v>
      </c>
      <c r="D92">
        <v>-421.67200000000003</v>
      </c>
      <c r="E92">
        <v>87.09</v>
      </c>
      <c r="I92">
        <f>$C$6*C92+$C$7*C91+$C$8*C90+$C$9*I91+$C$10*I90</f>
        <v>544.35237207340674</v>
      </c>
      <c r="J92">
        <f>$C$6*D92+$C$7*D91+$C$8*D90+$C$9*J91+$C$10*J90</f>
        <v>-450.35026674344851</v>
      </c>
      <c r="K92">
        <f>$C$6*E92+$C$7*E91+$C$8*E90+$C$9*K91+$C$10*K90</f>
        <v>88.599963210798492</v>
      </c>
      <c r="L92">
        <f>$C$6*I92+$C$7*I93+$C$8*I94+$C$9*L93+$C$10*L94</f>
        <v>543.7869207278319</v>
      </c>
      <c r="M92">
        <f>$C$6*J92+$C$7*J93+$C$8*J94+$C$9*M93+$C$10*M94</f>
        <v>-421.51354548900071</v>
      </c>
      <c r="N92">
        <f>$C$6*K92+$C$7*K93+$C$8*K94+$C$9*N93+$C$10*N94</f>
        <v>87.051721033717513</v>
      </c>
      <c r="O92">
        <f>(L92-C92)</f>
        <v>-2.0792721680891191E-3</v>
      </c>
    </row>
    <row r="93" spans="1:15" x14ac:dyDescent="0.2">
      <c r="A93">
        <v>80</v>
      </c>
      <c r="B93">
        <v>0.79</v>
      </c>
      <c r="C93">
        <v>543.32899999999995</v>
      </c>
      <c r="D93">
        <v>-383.80399999999997</v>
      </c>
      <c r="E93">
        <v>85.183800000000005</v>
      </c>
      <c r="I93">
        <f>$C$6*C93+$C$7*C92+$C$8*C91+$C$9*I92+$C$10*I91</f>
        <v>543.64036543135092</v>
      </c>
      <c r="J93">
        <f>$C$6*D93+$C$7*D92+$C$8*D91+$C$9*J92+$C$10*J91</f>
        <v>-413.40856572411502</v>
      </c>
      <c r="K93">
        <f>$C$6*E93+$C$7*E92+$C$8*E91+$C$9*K92+$C$10*K91</f>
        <v>86.550962914267259</v>
      </c>
      <c r="L93">
        <f>$C$6*I93+$C$7*I94+$C$8*I95+$C$9*L94+$C$10*L95</f>
        <v>543.31584168459392</v>
      </c>
      <c r="M93">
        <f>$C$6*J93+$C$7*J94+$C$8*J95+$C$9*M94+$C$10*M95</f>
        <v>-383.96203127634425</v>
      </c>
      <c r="N93">
        <f>$C$6*K93+$C$7*K94+$C$8*K95+$C$9*N94+$C$10*N95</f>
        <v>85.060386875665131</v>
      </c>
      <c r="O93">
        <f>(L93-C93)</f>
        <v>-1.3158315406030852E-2</v>
      </c>
    </row>
    <row r="94" spans="1:15" x14ac:dyDescent="0.2">
      <c r="A94">
        <v>81</v>
      </c>
      <c r="B94">
        <v>0.8</v>
      </c>
      <c r="C94">
        <v>543.03700000000003</v>
      </c>
      <c r="D94">
        <v>-346.065</v>
      </c>
      <c r="E94">
        <v>82.864199999999997</v>
      </c>
      <c r="I94">
        <f>$C$6*C94+$C$7*C93+$C$8*C92+$C$9*I93+$C$10*I92</f>
        <v>543.23152880510168</v>
      </c>
      <c r="J94">
        <f>$C$6*D94+$C$7*D93+$C$8*D92+$C$9*J93+$C$10*J92</f>
        <v>-375.69572350060264</v>
      </c>
      <c r="K94">
        <f>$C$6*E94+$C$7*E93+$C$8*E92+$C$9*K93+$C$10*K92</f>
        <v>84.638769955682136</v>
      </c>
      <c r="L94">
        <f>$C$6*I94+$C$7*I95+$C$8*I96+$C$9*L95+$C$10*L96</f>
        <v>543.04246440529255</v>
      </c>
      <c r="M94">
        <f>$C$6*J94+$C$7*J95+$C$8*J96+$C$9*M95+$C$10*M96</f>
        <v>-346.01023622439641</v>
      </c>
      <c r="N94">
        <f>$C$6*K94+$C$7*K95+$C$8*K96+$C$9*N95+$C$10*N96</f>
        <v>82.886465497118124</v>
      </c>
      <c r="O94">
        <f>(L94-C94)</f>
        <v>5.4644052925141295E-3</v>
      </c>
    </row>
    <row r="95" spans="1:15" x14ac:dyDescent="0.2">
      <c r="A95">
        <v>82</v>
      </c>
      <c r="B95">
        <v>0.81</v>
      </c>
      <c r="C95">
        <v>542.93299999999999</v>
      </c>
      <c r="D95">
        <v>-307.79599999999999</v>
      </c>
      <c r="E95">
        <v>80.540400000000005</v>
      </c>
      <c r="I95">
        <f>$C$6*C95+$C$7*C94+$C$8*C93+$C$9*I94+$C$10*I93</f>
        <v>543.00432921027914</v>
      </c>
      <c r="J95">
        <f>$C$6*D95+$C$7*D94+$C$8*D93+$C$9*J94+$C$10*J93</f>
        <v>-337.64676434265493</v>
      </c>
      <c r="K95">
        <f>$C$6*E95+$C$7*E94+$C$8*E93+$C$9*K94+$C$10*K93</f>
        <v>82.427579204657235</v>
      </c>
      <c r="L95">
        <f>$C$6*I95+$C$7*I96+$C$8*I97+$C$9*L96+$C$10*L97</f>
        <v>542.89696423982173</v>
      </c>
      <c r="M95">
        <f>$C$6*J95+$C$7*J96+$C$8*J97+$C$9*M96+$C$10*M97</f>
        <v>-307.87210494975693</v>
      </c>
      <c r="N95">
        <f>$C$6*K95+$C$7*K96+$C$8*K97+$C$9*N96+$C$10*N97</f>
        <v>80.592092154072148</v>
      </c>
      <c r="O95">
        <f>(L95-C95)</f>
        <v>-3.6035760178265264E-2</v>
      </c>
    </row>
    <row r="96" spans="1:15" x14ac:dyDescent="0.2">
      <c r="A96">
        <v>83</v>
      </c>
      <c r="B96">
        <v>0.82</v>
      </c>
      <c r="C96">
        <v>542.83399999999995</v>
      </c>
      <c r="D96">
        <v>-269.61799999999999</v>
      </c>
      <c r="E96">
        <v>78.471800000000002</v>
      </c>
      <c r="I96">
        <f>$C$6*C96+$C$7*C95+$C$8*C94+$C$9*I95+$C$10*I94</f>
        <v>542.89066541364355</v>
      </c>
      <c r="J96">
        <f>$C$6*D96+$C$7*D95+$C$8*D94+$C$9*J95+$C$10*J94</f>
        <v>-299.47079000224858</v>
      </c>
      <c r="K96">
        <f>$C$6*E96+$C$7*E95+$C$8*E94+$C$9*K95+$C$10*K94</f>
        <v>80.113849207333288</v>
      </c>
      <c r="L96">
        <f>$C$6*I96+$C$7*I97+$C$8*I98+$C$9*L97+$C$10*L98</f>
        <v>542.88614980073623</v>
      </c>
      <c r="M96">
        <f>$C$6*J96+$C$7*J97+$C$8*J98+$C$9*M97+$C$10*M98</f>
        <v>-269.52306311948155</v>
      </c>
      <c r="N96">
        <f>$C$6*K96+$C$7*K97+$C$8*K98+$C$9*N97+$C$10*N98</f>
        <v>78.409906373132401</v>
      </c>
      <c r="O96">
        <f>(L96-C96)</f>
        <v>5.2149800736287943E-2</v>
      </c>
    </row>
    <row r="97" spans="1:15" x14ac:dyDescent="0.2">
      <c r="A97">
        <v>84</v>
      </c>
      <c r="B97">
        <v>0.83</v>
      </c>
      <c r="C97">
        <v>543.13599999999997</v>
      </c>
      <c r="D97">
        <v>-230.816</v>
      </c>
      <c r="E97">
        <v>76.539699999999996</v>
      </c>
      <c r="I97">
        <f>$C$6*C97+$C$7*C96+$C$8*C95+$C$9*I96+$C$10*I95</f>
        <v>542.91700481886971</v>
      </c>
      <c r="J97">
        <f>$C$6*D97+$C$7*D96+$C$8*D95+$C$9*J96+$C$10*J95</f>
        <v>-261.0814650197907</v>
      </c>
      <c r="K97">
        <f>$C$6*E97+$C$7*E96+$C$8*E95+$C$9*K96+$C$10*K95</f>
        <v>78.010228362823341</v>
      </c>
      <c r="L97">
        <f>$C$6*I97+$C$7*I98+$C$8*I99+$C$9*L98+$C$10*L99</f>
        <v>543.06431969647588</v>
      </c>
      <c r="M97">
        <f>$C$6*J97+$C$7*J98+$C$8*J99+$C$9*M98+$C$10*M99</f>
        <v>-230.88287911205634</v>
      </c>
      <c r="N97">
        <f>$C$6*K97+$C$7*K98+$C$8*K99+$C$9*N98+$C$10*N99</f>
        <v>76.547985573168773</v>
      </c>
      <c r="O97">
        <f>(L97-C97)</f>
        <v>-7.168030352409005E-2</v>
      </c>
    </row>
    <row r="98" spans="1:15" x14ac:dyDescent="0.2">
      <c r="A98">
        <v>85</v>
      </c>
      <c r="B98">
        <v>0.84</v>
      </c>
      <c r="C98">
        <v>543.45399999999995</v>
      </c>
      <c r="D98">
        <v>-192.02600000000001</v>
      </c>
      <c r="E98">
        <v>75.150999999999996</v>
      </c>
      <c r="I98">
        <f>$C$6*C98+$C$7*C97+$C$8*C96+$C$9*I97+$C$10*I96</f>
        <v>543.15750994858558</v>
      </c>
      <c r="J98">
        <f>$C$6*D98+$C$7*D97+$C$8*D96+$C$9*J97+$C$10*J96</f>
        <v>-222.38664549719959</v>
      </c>
      <c r="K98">
        <f>$C$6*E98+$C$7*E97+$C$8*E96+$C$9*K97+$C$10*K96</f>
        <v>76.232243643624017</v>
      </c>
      <c r="L98">
        <f>$C$6*I98+$C$7*I99+$C$8*I100+$C$9*L99+$C$10*L100</f>
        <v>543.51823857861029</v>
      </c>
      <c r="M98">
        <f>$C$6*J98+$C$7*J99+$C$8*J100+$C$9*M99+$C$10*M100</f>
        <v>-191.95462038529399</v>
      </c>
      <c r="N98">
        <f>$C$6*K98+$C$7*K99+$C$8*K100+$C$9*N99+$C$10*N100</f>
        <v>75.232817477422955</v>
      </c>
      <c r="O98">
        <f>(L98-C98)</f>
        <v>6.4238578610343211E-2</v>
      </c>
    </row>
    <row r="99" spans="1:15" x14ac:dyDescent="0.2">
      <c r="A99">
        <v>86</v>
      </c>
      <c r="B99">
        <v>0.85</v>
      </c>
      <c r="C99">
        <v>544.41</v>
      </c>
      <c r="D99">
        <v>-152.833</v>
      </c>
      <c r="E99">
        <v>74.737700000000004</v>
      </c>
      <c r="I99">
        <f>$C$6*C99+$C$7*C98+$C$8*C97+$C$9*I98+$C$10*I97</f>
        <v>543.6817723226261</v>
      </c>
      <c r="J99">
        <f>$C$6*D99+$C$7*D98+$C$8*D97+$C$9*J98+$C$10*J97</f>
        <v>-183.42822121405601</v>
      </c>
      <c r="K99">
        <f>$C$6*E99+$C$7*E98+$C$8*E97+$C$9*K98+$C$10*K97</f>
        <v>75.037018703066948</v>
      </c>
      <c r="L99">
        <f>$C$6*I99+$C$7*I100+$C$8*I101+$C$9*L100+$C$10*L101</f>
        <v>544.36519246339162</v>
      </c>
      <c r="M99">
        <f>$C$6*J99+$C$7*J100+$C$8*J101+$C$9*M100+$C$10*M101</f>
        <v>-152.85377189078483</v>
      </c>
      <c r="N99">
        <f>$C$6*K99+$C$7*K100+$C$8*K101+$C$9*N100+$C$10*N101</f>
        <v>74.636882977231352</v>
      </c>
      <c r="O99">
        <f>(L99-C99)</f>
        <v>-4.4807536608345799E-2</v>
      </c>
    </row>
    <row r="100" spans="1:15" x14ac:dyDescent="0.2">
      <c r="A100">
        <v>87</v>
      </c>
      <c r="B100">
        <v>0.86</v>
      </c>
      <c r="C100">
        <v>545.61800000000005</v>
      </c>
      <c r="D100">
        <v>-113.687</v>
      </c>
      <c r="E100">
        <v>74.793400000000005</v>
      </c>
      <c r="I100">
        <f>$C$6*C100+$C$7*C99+$C$8*C98+$C$9*I99+$C$10*I98</f>
        <v>544.61006778756405</v>
      </c>
      <c r="J100">
        <f>$C$6*D100+$C$7*D99+$C$8*D98+$C$9*J99+$C$10*J98</f>
        <v>-144.29478938783211</v>
      </c>
      <c r="K100">
        <f>$C$6*E100+$C$7*E99+$C$8*E98+$C$9*K99+$C$10*K98</f>
        <v>74.636483235126619</v>
      </c>
      <c r="L100">
        <f>$C$6*I100+$C$7*I101+$C$8*I102+$C$9*L101+$C$10*L102</f>
        <v>545.69186383491478</v>
      </c>
      <c r="M100">
        <f>$C$6*J100+$C$7*J101+$C$8*J102+$C$9*M101+$C$10*M102</f>
        <v>-113.76168970078602</v>
      </c>
      <c r="N100">
        <f>$C$6*K100+$C$7*K101+$C$8*K102+$C$9*N101+$C$10*N102</f>
        <v>74.85297494993435</v>
      </c>
      <c r="O100">
        <f>(L100-C100)</f>
        <v>7.3863834914732251E-2</v>
      </c>
    </row>
    <row r="101" spans="1:15" x14ac:dyDescent="0.2">
      <c r="A101">
        <v>88</v>
      </c>
      <c r="B101">
        <v>0.87</v>
      </c>
      <c r="C101">
        <v>547.51400000000001</v>
      </c>
      <c r="D101">
        <v>-74.945700000000002</v>
      </c>
      <c r="E101">
        <v>75.940100000000001</v>
      </c>
      <c r="I101">
        <f>$C$6*C101+$C$7*C100+$C$8*C99+$C$9*I100+$C$10*I99</f>
        <v>546.01988517991015</v>
      </c>
      <c r="J101">
        <f>$C$6*D101+$C$7*D100+$C$8*D99+$C$9*J100+$C$10*J99</f>
        <v>-105.2122273238224</v>
      </c>
      <c r="K101">
        <f>$C$6*E101+$C$7*E100+$C$8*E99+$C$9*K100+$C$10*K99</f>
        <v>75.021386177084494</v>
      </c>
      <c r="L101">
        <f>$C$6*I101+$C$7*I102+$C$8*I103+$C$9*L102+$C$10*L103</f>
        <v>547.47119563344609</v>
      </c>
      <c r="M101">
        <f>$C$6*J101+$C$7*J102+$C$8*J103+$C$9*M102+$C$10*M103</f>
        <v>-74.811960654869054</v>
      </c>
      <c r="N101">
        <f>$C$6*K101+$C$7*K102+$C$8*K103+$C$9*N102+$C$10*N103</f>
        <v>75.972784579168064</v>
      </c>
      <c r="O101">
        <f>(L101-C101)</f>
        <v>-4.2804366553923501E-2</v>
      </c>
    </row>
    <row r="102" spans="1:15" x14ac:dyDescent="0.2">
      <c r="A102">
        <v>89</v>
      </c>
      <c r="B102">
        <v>0.88</v>
      </c>
      <c r="C102">
        <v>549.60599999999999</v>
      </c>
      <c r="D102">
        <v>-35.935499999999998</v>
      </c>
      <c r="E102">
        <v>78.057199999999995</v>
      </c>
      <c r="I102">
        <f>$C$6*C102+$C$7*C101+$C$8*C100+$C$9*I101+$C$10*I100</f>
        <v>547.89770224479594</v>
      </c>
      <c r="J102">
        <f>$C$6*D102+$C$7*D101+$C$8*D100+$C$9*J101+$C$10*J100</f>
        <v>-66.321397895620123</v>
      </c>
      <c r="K102">
        <f>$C$6*E102+$C$7*E101+$C$8*E100+$C$9*K101+$C$10*K100</f>
        <v>76.316981767286237</v>
      </c>
      <c r="L102">
        <f>$C$6*I102+$C$7*I103+$C$8*I104+$C$9*L103+$C$10*L104</f>
        <v>549.58479759558861</v>
      </c>
      <c r="M102">
        <f>$C$6*J102+$C$7*J103+$C$8*J104+$C$9*M103+$C$10*M104</f>
        <v>-36.086871496285525</v>
      </c>
      <c r="N102">
        <f>$C$6*K102+$C$7*K103+$C$8*K104+$C$9*N103+$C$10*N104</f>
        <v>78.008559530552205</v>
      </c>
      <c r="O102">
        <f>(L102-C102)</f>
        <v>-2.1202404411383213E-2</v>
      </c>
    </row>
    <row r="103" spans="1:15" x14ac:dyDescent="0.2">
      <c r="A103">
        <v>90</v>
      </c>
      <c r="B103">
        <v>0.89</v>
      </c>
      <c r="C103">
        <v>551.91899999999998</v>
      </c>
      <c r="D103">
        <v>2.2242999999999999</v>
      </c>
      <c r="E103">
        <v>80.824700000000007</v>
      </c>
      <c r="I103">
        <f>$C$6*C103+$C$7*C102+$C$8*C101+$C$9*I102+$C$10*I101</f>
        <v>550.09014116599315</v>
      </c>
      <c r="J103">
        <f>$C$6*D103+$C$7*D102+$C$8*D101+$C$9*J102+$C$10*J101</f>
        <v>-27.633677458660589</v>
      </c>
      <c r="K103">
        <f>$C$6*E103+$C$7*E102+$C$8*E101+$C$9*K102+$C$10*K101</f>
        <v>78.555487016066152</v>
      </c>
      <c r="L103">
        <f>$C$6*I103+$C$7*I104+$C$8*I105+$C$9*L104+$C$10*L105</f>
        <v>551.95276992582035</v>
      </c>
      <c r="M103">
        <f>$C$6*J103+$C$7*J104+$C$8*J105+$C$9*M104+$C$10*M105</f>
        <v>2.3375605871372152</v>
      </c>
      <c r="N103">
        <f>$C$6*K103+$C$7*K104+$C$8*K105+$C$9*N104+$C$10*N105</f>
        <v>80.857176536133835</v>
      </c>
      <c r="O103">
        <f>(L103-C103)</f>
        <v>3.3769925820365643E-2</v>
      </c>
    </row>
    <row r="104" spans="1:15" x14ac:dyDescent="0.2">
      <c r="A104">
        <v>91</v>
      </c>
      <c r="B104">
        <v>0.9</v>
      </c>
      <c r="C104">
        <v>554.59199999999998</v>
      </c>
      <c r="D104">
        <v>40.305399999999999</v>
      </c>
      <c r="E104">
        <v>84.562100000000001</v>
      </c>
      <c r="I104">
        <f>$C$6*C104+$C$7*C103+$C$8*C102+$C$9*I103+$C$10*I102</f>
        <v>552.50162432188154</v>
      </c>
      <c r="J104">
        <f>$C$6*D104+$C$7*D103+$C$8*D102+$C$9*J103+$C$10*J102</f>
        <v>10.664295011618403</v>
      </c>
      <c r="K104">
        <f>$C$6*E104+$C$7*E103+$C$8*E102+$C$9*K103+$C$10*K102</f>
        <v>81.602181959320077</v>
      </c>
      <c r="L104">
        <f>$C$6*I104+$C$7*I105+$C$8*I106+$C$9*L105+$C$10*L106</f>
        <v>554.57012600719042</v>
      </c>
      <c r="M104">
        <f>$C$6*J104+$C$7*J105+$C$8*J106+$C$9*M105+$C$10*M106</f>
        <v>40.35113474572583</v>
      </c>
      <c r="N104">
        <f>$C$6*K104+$C$7*K105+$C$8*K106+$C$9*N105+$C$10*N106</f>
        <v>84.463052483989031</v>
      </c>
      <c r="O104">
        <f>(L104-C104)</f>
        <v>-2.187399280956015E-2</v>
      </c>
    </row>
    <row r="105" spans="1:15" x14ac:dyDescent="0.2">
      <c r="A105">
        <v>92</v>
      </c>
      <c r="B105">
        <v>0.91</v>
      </c>
      <c r="C105">
        <v>557.39300000000003</v>
      </c>
      <c r="D105">
        <v>77.886899999999997</v>
      </c>
      <c r="E105">
        <v>88.808499999999995</v>
      </c>
      <c r="I105">
        <f>$C$6*C105+$C$7*C104+$C$8*C103+$C$9*I104+$C$10*I103</f>
        <v>555.16652632936575</v>
      </c>
      <c r="J105">
        <f>$C$6*D105+$C$7*D104+$C$8*D103+$C$9*J104+$C$10*J103</f>
        <v>48.553699090551845</v>
      </c>
      <c r="K105">
        <f>$C$6*E105+$C$7*E104+$C$8*E103+$C$9*K104+$C$10*K103</f>
        <v>85.398306375905662</v>
      </c>
      <c r="L105">
        <f>$C$6*I105+$C$7*I106+$C$8*I107+$C$9*L106+$C$10*L107</f>
        <v>557.42126660714575</v>
      </c>
      <c r="M105">
        <f>$C$6*J105+$C$7*J106+$C$8*J107+$C$9*M106+$C$10*M107</f>
        <v>77.703895974903148</v>
      </c>
      <c r="N105">
        <f>$C$6*K105+$C$7*K106+$C$8*K107+$C$9*N106+$C$10*N107</f>
        <v>88.93191352020159</v>
      </c>
      <c r="O105">
        <f>(L105-C105)</f>
        <v>2.8266607145724265E-2</v>
      </c>
    </row>
    <row r="106" spans="1:15" x14ac:dyDescent="0.2">
      <c r="A106">
        <v>93</v>
      </c>
      <c r="B106">
        <v>0.92</v>
      </c>
      <c r="C106">
        <v>560.39400000000001</v>
      </c>
      <c r="D106">
        <v>114.062</v>
      </c>
      <c r="E106">
        <v>94.378500000000003</v>
      </c>
      <c r="I106">
        <f>$C$6*C106+$C$7*C105+$C$8*C104+$C$9*I105+$C$10*I104</f>
        <v>558.0385427946344</v>
      </c>
      <c r="J106">
        <f>$C$6*D106+$C$7*D105+$C$8*D104+$C$9*J105+$C$10*J104</f>
        <v>85.806434235715457</v>
      </c>
      <c r="K106">
        <f>$C$6*E106+$C$7*E105+$C$8*E104+$C$9*K105+$C$10*K104</f>
        <v>90.016632243528846</v>
      </c>
      <c r="L106">
        <f>$C$6*I106+$C$7*I107+$C$8*I108+$C$9*L107+$C$10*L108</f>
        <v>560.41325960346194</v>
      </c>
      <c r="M106">
        <f>$C$6*J106+$C$7*J107+$C$8*J108+$C$9*M107+$C$10*M108</f>
        <v>114.17486413130041</v>
      </c>
      <c r="N106">
        <f>$C$6*K106+$C$7*K107+$C$8*K108+$C$9*N107+$C$10*N108</f>
        <v>94.380899003813894</v>
      </c>
      <c r="O106">
        <f>(L106-C106)</f>
        <v>1.9259603461932784E-2</v>
      </c>
    </row>
    <row r="107" spans="1:15" x14ac:dyDescent="0.2">
      <c r="A107">
        <v>94</v>
      </c>
      <c r="B107">
        <v>0.93</v>
      </c>
      <c r="C107">
        <v>563.49199999999996</v>
      </c>
      <c r="D107">
        <v>149.62799999999999</v>
      </c>
      <c r="E107">
        <v>100.848</v>
      </c>
      <c r="I107">
        <f>$C$6*C107+$C$7*C106+$C$8*C105+$C$9*I106+$C$10*I105</f>
        <v>561.0558056639062</v>
      </c>
      <c r="J107">
        <f>$C$6*D107+$C$7*D106+$C$8*D105+$C$9*J106+$C$10*J105</f>
        <v>122.01918953079712</v>
      </c>
      <c r="K107">
        <f>$C$6*E107+$C$7*E106+$C$8*E105+$C$9*K106+$C$10*K105</f>
        <v>95.672657105164717</v>
      </c>
      <c r="L107">
        <f>$C$6*I107+$C$7*I108+$C$8*I109+$C$9*L108+$C$10*L109</f>
        <v>563.39120558933541</v>
      </c>
      <c r="M107">
        <f>$C$6*J107+$C$7*J108+$C$8*J109+$C$9*M108+$C$10*M109</f>
        <v>149.71812436519994</v>
      </c>
      <c r="N107">
        <f>$C$6*K107+$C$7*K108+$C$8*K109+$C$9*N108+$C$10*N109</f>
        <v>100.73993649505309</v>
      </c>
      <c r="O107">
        <f>(L107-C107)</f>
        <v>-0.1007944106645482</v>
      </c>
    </row>
    <row r="108" spans="1:15" x14ac:dyDescent="0.2">
      <c r="A108">
        <v>95</v>
      </c>
      <c r="B108">
        <v>0.94</v>
      </c>
      <c r="C108">
        <v>566.16800000000001</v>
      </c>
      <c r="D108">
        <v>184.33199999999999</v>
      </c>
      <c r="E108">
        <v>107.887</v>
      </c>
      <c r="I108">
        <f>$C$6*C108+$C$7*C107+$C$8*C106+$C$9*I107+$C$10*I106</f>
        <v>564.04647998555038</v>
      </c>
      <c r="J108">
        <f>$C$6*D108+$C$7*D107+$C$8*D106+$C$9*J107+$C$10*J106</f>
        <v>157.29989717727403</v>
      </c>
      <c r="K108">
        <f>$C$6*E108+$C$7*E107+$C$8*E106+$C$9*K107+$C$10*K106</f>
        <v>102.2825448780717</v>
      </c>
      <c r="L108">
        <f>$C$6*I108+$C$7*I109+$C$8*I110+$C$9*L109+$C$10*L110</f>
        <v>566.26624939017165</v>
      </c>
      <c r="M108">
        <f>$C$6*J108+$C$7*J109+$C$8*J110+$C$9*M109+$C$10*M110</f>
        <v>184.16423225611425</v>
      </c>
      <c r="N108">
        <f>$C$6*K108+$C$7*K109+$C$8*K110+$C$9*N109+$C$10*N110</f>
        <v>107.92741141860715</v>
      </c>
      <c r="O108">
        <f>(L108-C108)</f>
        <v>9.8249390171645246E-2</v>
      </c>
    </row>
    <row r="109" spans="1:15" x14ac:dyDescent="0.2">
      <c r="A109">
        <v>96</v>
      </c>
      <c r="B109">
        <v>0.95</v>
      </c>
      <c r="C109">
        <v>569.03099999999995</v>
      </c>
      <c r="D109">
        <v>217.155</v>
      </c>
      <c r="E109">
        <v>116.017</v>
      </c>
      <c r="I109">
        <f>$C$6*C109+$C$7*C108+$C$8*C107+$C$9*I108+$C$10*I107</f>
        <v>566.86068829945418</v>
      </c>
      <c r="J109">
        <f>$C$6*D109+$C$7*D108+$C$8*D107+$C$9*J108+$C$10*J107</f>
        <v>191.53881214431752</v>
      </c>
      <c r="K109">
        <f>$C$6*E109+$C$7*E108+$C$8*E107+$C$9*K108+$C$10*K107</f>
        <v>109.65028220094713</v>
      </c>
      <c r="L109">
        <f>$C$6*I109+$C$7*I110+$C$8*I111+$C$9*L110+$C$10*L111</f>
        <v>569.02511359486584</v>
      </c>
      <c r="M109">
        <f>$C$6*J109+$C$7*J110+$C$8*J111+$C$9*M110+$C$10*M111</f>
        <v>217.21228782642521</v>
      </c>
      <c r="N109">
        <f>$C$6*K109+$C$7*K110+$C$8*K111+$C$9*N110+$C$10*N111</f>
        <v>116.06641699864085</v>
      </c>
      <c r="O109">
        <f>(L109-C109)</f>
        <v>-5.8864051341060986E-3</v>
      </c>
    </row>
    <row r="110" spans="1:15" x14ac:dyDescent="0.2">
      <c r="A110">
        <v>97</v>
      </c>
      <c r="B110">
        <v>0.96</v>
      </c>
      <c r="C110">
        <v>571.55200000000002</v>
      </c>
      <c r="D110">
        <v>248.64699999999999</v>
      </c>
      <c r="E110">
        <v>125.16200000000001</v>
      </c>
      <c r="I110">
        <f>$C$6*C110+$C$7*C109+$C$8*C108+$C$9*I109+$C$10*I108</f>
        <v>569.55590324799016</v>
      </c>
      <c r="J110">
        <f>$C$6*D110+$C$7*D109+$C$8*D108+$C$9*J109+$C$10*J108</f>
        <v>224.2439743932008</v>
      </c>
      <c r="K110">
        <f>$C$6*E110+$C$7*E109+$C$8*E108+$C$9*K109+$C$10*K108</f>
        <v>117.93620208086249</v>
      </c>
      <c r="L110">
        <f>$C$6*I110+$C$7*I111+$C$8*I112+$C$9*L111+$C$10*L112</f>
        <v>571.54008383081668</v>
      </c>
      <c r="M110">
        <f>$C$6*J110+$C$7*J111+$C$8*J112+$C$9*M111+$C$10*M112</f>
        <v>248.71811512526847</v>
      </c>
      <c r="N110">
        <f>$C$6*K110+$C$7*K111+$C$8*K112+$C$9*N111+$C$10*N112</f>
        <v>125.22843766876215</v>
      </c>
      <c r="O110">
        <f>(L110-C110)</f>
        <v>-1.1916169183336933E-2</v>
      </c>
    </row>
    <row r="111" spans="1:15" x14ac:dyDescent="0.2">
      <c r="A111">
        <v>98</v>
      </c>
      <c r="B111">
        <v>0.97</v>
      </c>
      <c r="C111">
        <v>573.70899999999995</v>
      </c>
      <c r="D111">
        <v>278.76400000000001</v>
      </c>
      <c r="E111">
        <v>135.13999999999999</v>
      </c>
      <c r="I111">
        <f>$C$6*C111+$C$7*C110+$C$8*C109+$C$9*I110+$C$10*I109</f>
        <v>572.04028516843425</v>
      </c>
      <c r="J111">
        <f>$C$6*D111+$C$7*D110+$C$8*D109+$C$9*J110+$C$10*J109</f>
        <v>255.38720470267265</v>
      </c>
      <c r="K111">
        <f>$C$6*E111+$C$7*E110+$C$8*E109+$C$9*K110+$C$10*K109</f>
        <v>127.24258880742173</v>
      </c>
      <c r="L111">
        <f>$C$6*I111+$C$7*I112+$C$8*I113+$C$9*L112+$C$10*L113</f>
        <v>573.60958209570322</v>
      </c>
      <c r="M111">
        <f>$C$6*J111+$C$7*J112+$C$8*J113+$C$9*M112+$C$10*M113</f>
        <v>278.60961428847372</v>
      </c>
      <c r="N111">
        <f>$C$6*K111+$C$7*K112+$C$8*K113+$C$9*N112+$C$10*N113</f>
        <v>135.0985623085158</v>
      </c>
      <c r="O111">
        <f>(L111-C111)</f>
        <v>-9.9417904296728921E-2</v>
      </c>
    </row>
    <row r="112" spans="1:15" x14ac:dyDescent="0.2">
      <c r="A112">
        <v>99</v>
      </c>
      <c r="B112">
        <v>0.98</v>
      </c>
      <c r="C112">
        <v>575.07399999999996</v>
      </c>
      <c r="D112">
        <v>306.71300000000002</v>
      </c>
      <c r="E112">
        <v>145.19900000000001</v>
      </c>
      <c r="I112">
        <f>$C$6*C112+$C$7*C111+$C$8*C110+$C$9*I111+$C$10*I110</f>
        <v>574.02842708936271</v>
      </c>
      <c r="J112">
        <f>$C$6*D112+$C$7*D111+$C$8*D110+$C$9*J111+$C$10*J110</f>
        <v>284.9632647513605</v>
      </c>
      <c r="K112">
        <f>$C$6*E112+$C$7*E111+$C$8*E110+$C$9*K111+$C$10*K110</f>
        <v>137.23813819324295</v>
      </c>
      <c r="L112">
        <f>$C$6*I112+$C$7*I113+$C$8*I114+$C$9*L113+$C$10*L114</f>
        <v>575.20754831228408</v>
      </c>
      <c r="M112">
        <f>$C$6*J112+$C$7*J113+$C$8*J114+$C$9*M113+$C$10*M114</f>
        <v>306.82585878709074</v>
      </c>
      <c r="N112">
        <f>$C$6*K112+$C$7*K113+$C$8*K114+$C$9*N113+$C$10*N114</f>
        <v>145.10697484598151</v>
      </c>
      <c r="O112">
        <f>(L112-C112)</f>
        <v>0.13354831228411967</v>
      </c>
    </row>
    <row r="113" spans="1:15" x14ac:dyDescent="0.2">
      <c r="A113">
        <v>100</v>
      </c>
      <c r="B113">
        <v>0.99</v>
      </c>
      <c r="C113">
        <v>576.48599999999999</v>
      </c>
      <c r="D113">
        <v>333.45299999999997</v>
      </c>
      <c r="E113">
        <v>154.72499999999999</v>
      </c>
      <c r="I113">
        <f>$C$6*C113+$C$7*C112+$C$8*C111+$C$9*I112+$C$10*I111</f>
        <v>575.49288890237972</v>
      </c>
      <c r="J113">
        <f>$C$6*D113+$C$7*D112+$C$8*D111+$C$9*J112+$C$10*J111</f>
        <v>312.79897351627898</v>
      </c>
      <c r="K113">
        <f>$C$6*E113+$C$7*E112+$C$8*E111+$C$9*K112+$C$10*K111</f>
        <v>147.25829853285981</v>
      </c>
      <c r="L113">
        <f>$C$6*I113+$C$7*I114+$C$8*I115+$C$9*L114+$C$10*L115</f>
        <v>576.42613542941456</v>
      </c>
      <c r="M113">
        <f>$C$6*J113+$C$7*J114+$C$8*J115+$C$9*M114+$C$10*M115</f>
        <v>333.41861174566395</v>
      </c>
      <c r="N113">
        <f>$C$6*K113+$C$7*K114+$C$8*K115+$C$9*N114+$C$10*N115</f>
        <v>154.82168052173074</v>
      </c>
      <c r="O113">
        <f>(L113-C113)</f>
        <v>-5.9864570585432375E-2</v>
      </c>
    </row>
    <row r="114" spans="1:15" x14ac:dyDescent="0.2">
      <c r="A114">
        <v>101</v>
      </c>
      <c r="B114">
        <v>1</v>
      </c>
      <c r="C114">
        <v>577.28099999999995</v>
      </c>
      <c r="D114">
        <v>358.37799999999999</v>
      </c>
      <c r="E114">
        <v>164.07300000000001</v>
      </c>
      <c r="I114">
        <f>$C$6*C114+$C$7*C113+$C$8*C112+$C$9*I113+$C$10*I112</f>
        <v>576.63512855522504</v>
      </c>
      <c r="J114">
        <f>$C$6*D114+$C$7*D113+$C$8*D112+$C$9*J113+$C$10*J112</f>
        <v>339.01242954662752</v>
      </c>
      <c r="K114">
        <f>$C$6*E114+$C$7*E113+$C$8*E112+$C$9*K113+$C$10*K112</f>
        <v>156.85382594599014</v>
      </c>
      <c r="L114">
        <f>$C$6*I114+$C$7*I115+$C$8*I116+$C$9*L115+$C$10*L116</f>
        <v>577.26550548388752</v>
      </c>
      <c r="M114">
        <f>$C$6*J114+$C$7*J115+$C$8*J116+$C$9*M115+$C$10*M116</f>
        <v>358.41759441323728</v>
      </c>
      <c r="N114">
        <f>$C$6*K114+$C$7*K115+$C$8*K116+$C$9*N115+$C$10*N116</f>
        <v>164.02264769814047</v>
      </c>
      <c r="O114">
        <f>(L114-C114)</f>
        <v>-1.5494516112426027E-2</v>
      </c>
    </row>
    <row r="115" spans="1:15" x14ac:dyDescent="0.2">
      <c r="A115">
        <v>102</v>
      </c>
      <c r="B115">
        <v>1.01</v>
      </c>
      <c r="C115">
        <v>577.59500000000003</v>
      </c>
      <c r="D115">
        <v>381.75900000000001</v>
      </c>
      <c r="E115">
        <v>172.60599999999999</v>
      </c>
      <c r="I115">
        <f>$C$6*C115+$C$7*C114+$C$8*C113+$C$9*I114+$C$10*I113</f>
        <v>577.38991739039363</v>
      </c>
      <c r="J115">
        <f>$C$6*D115+$C$7*D114+$C$8*D113+$C$9*J114+$C$10*J113</f>
        <v>363.65221550945114</v>
      </c>
      <c r="K115">
        <f>$C$6*E115+$C$7*E114+$C$8*E113+$C$9*K114+$C$10*K113</f>
        <v>165.94512740208089</v>
      </c>
      <c r="L115">
        <f>$C$6*I115+$C$7*I116+$C$8*I117+$C$9*L116+$C$10*L117</f>
        <v>577.66773591978563</v>
      </c>
      <c r="M115">
        <f>$C$6*J115+$C$7*J116+$C$8*J117+$C$9*M116+$C$10*M117</f>
        <v>381.71473659882179</v>
      </c>
      <c r="N115">
        <f>$C$6*K115+$C$7*K116+$C$8*K117+$C$9*N116+$C$10*N117</f>
        <v>172.54897064271972</v>
      </c>
      <c r="O115">
        <f>(L115-C115)</f>
        <v>7.2735919785600345E-2</v>
      </c>
    </row>
    <row r="116" spans="1:15" x14ac:dyDescent="0.2">
      <c r="A116">
        <v>103</v>
      </c>
      <c r="B116">
        <v>1.02</v>
      </c>
      <c r="C116">
        <v>577.65599999999995</v>
      </c>
      <c r="D116">
        <v>403.21</v>
      </c>
      <c r="E116">
        <v>180.08099999999999</v>
      </c>
      <c r="I116">
        <f>$C$6*C116+$C$7*C115+$C$8*C114+$C$9*I115+$C$10*I114</f>
        <v>577.67126949949909</v>
      </c>
      <c r="J116">
        <f>$C$6*D116+$C$7*D115+$C$8*D114+$C$9*J115+$C$10*J114</f>
        <v>386.5844002218135</v>
      </c>
      <c r="K116">
        <f>$C$6*E116+$C$7*E115+$C$8*E114+$C$9*K115+$C$10*K114</f>
        <v>174.29377691416357</v>
      </c>
      <c r="L116">
        <f>$C$6*I116+$C$7*I117+$C$8*I118+$C$9*L117+$C$10*L118</f>
        <v>577.57049213072912</v>
      </c>
      <c r="M116">
        <f>$C$6*J116+$C$7*J117+$C$8*J118+$C$9*M117+$C$10*M118</f>
        <v>403.19079329822711</v>
      </c>
      <c r="N116">
        <f>$C$6*K116+$C$7*K117+$C$8*K118+$C$9*N117+$C$10*N118</f>
        <v>180.27062601735503</v>
      </c>
      <c r="O116">
        <f>(L116-C116)</f>
        <v>-8.5507869270827541E-2</v>
      </c>
    </row>
    <row r="117" spans="1:15" x14ac:dyDescent="0.2">
      <c r="A117">
        <v>104</v>
      </c>
      <c r="B117">
        <v>1.03</v>
      </c>
      <c r="C117">
        <v>576.93100000000004</v>
      </c>
      <c r="D117">
        <v>422.82900000000001</v>
      </c>
      <c r="E117">
        <v>187.05500000000001</v>
      </c>
      <c r="I117">
        <f>$C$6*C117+$C$7*C116+$C$8*C115+$C$9*I116+$C$10*I115</f>
        <v>577.4961642987812</v>
      </c>
      <c r="J117">
        <f>$C$6*D117+$C$7*D116+$C$8*D115+$C$9*J116+$C$10*J115</f>
        <v>407.67840878597508</v>
      </c>
      <c r="K117">
        <f>$C$6*E117+$C$7*E116+$C$8*E115+$C$9*K116+$C$10*K115</f>
        <v>181.73626452524553</v>
      </c>
      <c r="L117">
        <f>$C$6*I117+$C$7*I118+$C$8*I119+$C$9*L118+$C$10*L119</f>
        <v>576.93034885953807</v>
      </c>
      <c r="M117">
        <f>$C$6*J117+$C$7*J118+$C$8*J119+$C$9*M118+$C$10*M119</f>
        <v>422.85557302709378</v>
      </c>
      <c r="N117">
        <f>$C$6*K117+$C$7*K118+$C$8*K119+$C$9*N118+$C$10*N119</f>
        <v>186.93123491045259</v>
      </c>
      <c r="O117">
        <f>(L117-C117)</f>
        <v>-6.5114046196868003E-4</v>
      </c>
    </row>
    <row r="118" spans="1:15" x14ac:dyDescent="0.2">
      <c r="A118">
        <v>105</v>
      </c>
      <c r="B118">
        <v>1.04</v>
      </c>
      <c r="C118">
        <v>575.83000000000004</v>
      </c>
      <c r="D118">
        <v>440.90199999999999</v>
      </c>
      <c r="E118">
        <v>191.95</v>
      </c>
      <c r="I118">
        <f>$C$6*C118+$C$7*C117+$C$8*C116+$C$9*I117+$C$10*I116</f>
        <v>576.76832505508867</v>
      </c>
      <c r="J118">
        <f>$C$6*D118+$C$7*D117+$C$8*D116+$C$9*J117+$C$10*J116</f>
        <v>426.96778652726073</v>
      </c>
      <c r="K118">
        <f>$C$6*E118+$C$7*E117+$C$8*E116+$C$9*K117+$C$10*K116</f>
        <v>188.10810440739266</v>
      </c>
      <c r="L118">
        <f>$C$6*I118+$C$7*I119+$C$8*I120+$C$9*L119+$C$10*L120</f>
        <v>575.85120201588268</v>
      </c>
      <c r="M118">
        <f>$C$6*J118+$C$7*J119+$C$8*J120+$C$9*M119+$C$10*M120</f>
        <v>440.85140635235456</v>
      </c>
      <c r="N118">
        <f>$C$6*K118+$C$7*K119+$C$8*K120+$C$9*N119+$C$10*N120</f>
        <v>191.99747090177667</v>
      </c>
      <c r="O118">
        <f>(L118-C118)</f>
        <v>2.120201588263626E-2</v>
      </c>
    </row>
    <row r="119" spans="1:15" x14ac:dyDescent="0.2">
      <c r="A119">
        <v>106</v>
      </c>
      <c r="B119">
        <v>1.05</v>
      </c>
      <c r="C119">
        <v>574.495</v>
      </c>
      <c r="D119">
        <v>457.23599999999999</v>
      </c>
      <c r="E119">
        <v>195.01400000000001</v>
      </c>
      <c r="I119">
        <f>$C$6*C119+$C$7*C118+$C$8*C117+$C$9*I118+$C$10*I117</f>
        <v>575.58710015903057</v>
      </c>
      <c r="J119">
        <f>$C$6*D119+$C$7*D118+$C$8*D117+$C$9*J118+$C$10*J117</f>
        <v>444.60530116086272</v>
      </c>
      <c r="K119">
        <f>$C$6*E119+$C$7*E118+$C$8*E117+$C$9*K118+$C$10*K117</f>
        <v>192.79683802651982</v>
      </c>
      <c r="L119">
        <f>$C$6*I119+$C$7*I120+$C$8*I121+$C$9*L120+$C$10*L121</f>
        <v>574.53605937655061</v>
      </c>
      <c r="M119">
        <f>$C$6*J119+$C$7*J120+$C$8*J121+$C$9*M120+$C$10*M121</f>
        <v>457.35255673045742</v>
      </c>
      <c r="N119">
        <f>$C$6*K119+$C$7*K120+$C$8*K121+$C$9*N120+$C$10*N121</f>
        <v>194.90754432216488</v>
      </c>
      <c r="O119">
        <f>(L119-C119)</f>
        <v>4.105937655060643E-2</v>
      </c>
    </row>
    <row r="120" spans="1:15" x14ac:dyDescent="0.2">
      <c r="A120">
        <v>107</v>
      </c>
      <c r="B120">
        <v>1.06</v>
      </c>
      <c r="C120">
        <v>573.16499999999996</v>
      </c>
      <c r="D120">
        <v>472.52100000000002</v>
      </c>
      <c r="E120">
        <v>195.36099999999999</v>
      </c>
      <c r="I120">
        <f>$C$6*C120+$C$7*C119+$C$8*C118+$C$9*I119+$C$10*I118</f>
        <v>574.22753187609237</v>
      </c>
      <c r="J120">
        <f>$C$6*D120+$C$7*D119+$C$8*D118+$C$9*J119+$C$10*J118</f>
        <v>460.7588862183801</v>
      </c>
      <c r="K120">
        <f>$C$6*E120+$C$7*E119+$C$8*E118+$C$9*K119+$C$10*K118</f>
        <v>195.23952339932177</v>
      </c>
      <c r="L120">
        <f>$C$6*I120+$C$7*I121+$C$8*I122+$C$9*L121+$C$10*L122</f>
        <v>573.096932883818</v>
      </c>
      <c r="M120">
        <f>$C$6*J120+$C$7*J121+$C$8*J122+$C$9*M121+$C$10*M122</f>
        <v>472.42790552903136</v>
      </c>
      <c r="N120">
        <f>$C$6*K120+$C$7*K121+$C$8*K122+$C$9*N121+$C$10*N122</f>
        <v>195.38430306240599</v>
      </c>
      <c r="O120">
        <f>(L120-C120)</f>
        <v>-6.8067116181964593E-2</v>
      </c>
    </row>
    <row r="121" spans="1:15" x14ac:dyDescent="0.2">
      <c r="A121">
        <v>108</v>
      </c>
      <c r="B121">
        <v>1.07</v>
      </c>
      <c r="C121">
        <v>571.43700000000001</v>
      </c>
      <c r="D121">
        <v>485.96100000000001</v>
      </c>
      <c r="E121">
        <v>193.50700000000001</v>
      </c>
      <c r="I121">
        <f>$C$6*C121+$C$7*C120+$C$8*C119+$C$9*I120+$C$10*I119</f>
        <v>572.76163198832944</v>
      </c>
      <c r="J121">
        <f>$C$6*D121+$C$7*D120+$C$8*D119+$C$9*J120+$C$10*J119</f>
        <v>475.52486092137428</v>
      </c>
      <c r="K121">
        <f>$C$6*E121+$C$7*E120+$C$8*E119+$C$9*K120+$C$10*K119</f>
        <v>195.210800900442</v>
      </c>
      <c r="L121">
        <f>$C$6*I121+$C$7*I122+$C$8*I123+$C$9*L122+$C$10*L123</f>
        <v>571.53842503081535</v>
      </c>
      <c r="M121">
        <f>$C$6*J121+$C$7*J122+$C$8*J123+$C$9*M122+$C$10*M123</f>
        <v>486.01100815845541</v>
      </c>
      <c r="N121">
        <f>$C$6*K121+$C$7*K122+$C$8*K123+$C$9*N122+$C$10*N123</f>
        <v>193.48672642469427</v>
      </c>
      <c r="O121">
        <f>(L121-C121)</f>
        <v>0.10142503081533505</v>
      </c>
    </row>
    <row r="122" spans="1:15" x14ac:dyDescent="0.2">
      <c r="A122">
        <v>109</v>
      </c>
      <c r="B122">
        <v>1.08</v>
      </c>
      <c r="C122">
        <v>569.94100000000003</v>
      </c>
      <c r="D122">
        <v>497.99599999999998</v>
      </c>
      <c r="E122">
        <v>189.477</v>
      </c>
      <c r="I122">
        <f>$C$6*C122+$C$7*C121+$C$8*C120+$C$9*I121+$C$10*I120</f>
        <v>571.1665712321568</v>
      </c>
      <c r="J122">
        <f>$C$6*D122+$C$7*D121+$C$8*D120+$C$9*J121+$C$10*J120</f>
        <v>488.76298760551049</v>
      </c>
      <c r="K122">
        <f>$C$6*E122+$C$7*E121+$C$8*E120+$C$9*K121+$C$10*K120</f>
        <v>192.82768720845911</v>
      </c>
      <c r="L122">
        <f>$C$6*I122+$C$7*I123+$C$8*I124+$C$9*L123+$C$10*L124</f>
        <v>569.82215700478503</v>
      </c>
      <c r="M122">
        <f>$C$6*J122+$C$7*J123+$C$8*J124+$C$9*M123+$C$10*M124</f>
        <v>497.99660358563392</v>
      </c>
      <c r="N122">
        <f>$C$6*K122+$C$7*K123+$C$8*K124+$C$9*N123+$C$10*N124</f>
        <v>189.48405836356969</v>
      </c>
      <c r="O122">
        <f>(L122-C122)</f>
        <v>-0.11884299521500452</v>
      </c>
    </row>
    <row r="123" spans="1:15" x14ac:dyDescent="0.2">
      <c r="A123">
        <v>110</v>
      </c>
      <c r="B123">
        <v>1.0900000000000001</v>
      </c>
      <c r="C123">
        <v>567.923</v>
      </c>
      <c r="D123">
        <v>508.34899999999999</v>
      </c>
      <c r="E123">
        <v>183.578</v>
      </c>
      <c r="I123">
        <f>$C$6*C123+$C$7*C122+$C$8*C121+$C$9*I122+$C$10*I121</f>
        <v>569.45441824135287</v>
      </c>
      <c r="J123">
        <f>$C$6*D123+$C$7*D122+$C$8*D121+$C$9*J122+$C$10*J121</f>
        <v>500.38919981062315</v>
      </c>
      <c r="K123">
        <f>$C$6*E123+$C$7*E122+$C$8*E121+$C$9*K122+$C$10*K121</f>
        <v>188.3738582473772</v>
      </c>
      <c r="L123">
        <f>$C$6*I123+$C$7*I124+$C$8*I125+$C$9*L124+$C$10*L125</f>
        <v>567.95450308242243</v>
      </c>
      <c r="M123">
        <f>$C$6*J123+$C$7*J124+$C$8*J125+$C$9*M124+$C$10*M125</f>
        <v>508.28865120850003</v>
      </c>
      <c r="N123">
        <f>$C$6*K123+$C$7*K124+$C$8*K125+$C$9*N124+$C$10*N125</f>
        <v>183.66127087372703</v>
      </c>
      <c r="O123">
        <f>(L123-C123)</f>
        <v>3.1503082422432271E-2</v>
      </c>
    </row>
    <row r="124" spans="1:15" x14ac:dyDescent="0.2">
      <c r="A124">
        <v>111</v>
      </c>
      <c r="B124">
        <v>1.1000000000000001</v>
      </c>
      <c r="C124">
        <v>566.08100000000002</v>
      </c>
      <c r="D124">
        <v>517.22500000000002</v>
      </c>
      <c r="E124">
        <v>175.99799999999999</v>
      </c>
      <c r="I124">
        <f>$C$6*C124+$C$7*C123+$C$8*C122+$C$9*I123+$C$10*I122</f>
        <v>567.58293500235186</v>
      </c>
      <c r="J124">
        <f>$C$6*D124+$C$7*D123+$C$8*D122+$C$9*J123+$C$10*J122</f>
        <v>510.44221130289986</v>
      </c>
      <c r="K124">
        <f>$C$6*E124+$C$7*E123+$C$8*E122+$C$9*K123+$C$10*K122</f>
        <v>182.08059487535292</v>
      </c>
      <c r="L124">
        <f>$C$6*I124+$C$7*I125+$C$8*I126+$C$9*L125+$C$10*L126</f>
        <v>566.09810817918003</v>
      </c>
      <c r="M124">
        <f>$C$6*J124+$C$7*J125+$C$8*J126+$C$9*M125+$C$10*M126</f>
        <v>517.01822211554463</v>
      </c>
      <c r="N124">
        <f>$C$6*K124+$C$7*K125+$C$8*K126+$C$9*N125+$C$10*N126</f>
        <v>176.05279691119108</v>
      </c>
      <c r="O124">
        <f>(L124-C124)</f>
        <v>1.7108179180013394E-2</v>
      </c>
    </row>
    <row r="125" spans="1:15" x14ac:dyDescent="0.2">
      <c r="A125">
        <v>112</v>
      </c>
      <c r="B125">
        <v>1.1100000000000001</v>
      </c>
      <c r="C125">
        <v>564.38099999999997</v>
      </c>
      <c r="D125">
        <v>524.87800000000004</v>
      </c>
      <c r="E125">
        <v>166.64599999999999</v>
      </c>
      <c r="I125">
        <f>$C$6*C125+$C$7*C124+$C$8*C123+$C$9*I124+$C$10*I123</f>
        <v>565.70593575276951</v>
      </c>
      <c r="J125">
        <f>$C$6*D125+$C$7*D124+$C$8*D123+$C$9*J124+$C$10*J123</f>
        <v>519.04349455769409</v>
      </c>
      <c r="K125">
        <f>$C$6*E125+$C$7*E124+$C$8*E123+$C$9*K124+$C$10*K123</f>
        <v>174.08195467029373</v>
      </c>
      <c r="L125">
        <f>$C$6*I125+$C$7*I126+$C$8*I127+$C$9*L126+$C$10*L127</f>
        <v>564.44854574892997</v>
      </c>
      <c r="M125">
        <f>$C$6*J125+$C$7*J126+$C$8*J127+$C$9*M126+$C$10*M127</f>
        <v>524.99941927328655</v>
      </c>
      <c r="N125">
        <f>$C$6*K125+$C$7*K126+$C$8*K127+$C$9*N126+$C$10*N127</f>
        <v>166.38185850666173</v>
      </c>
      <c r="O125">
        <f>(L125-C125)</f>
        <v>6.7545748930001537E-2</v>
      </c>
    </row>
    <row r="126" spans="1:15" x14ac:dyDescent="0.2">
      <c r="A126">
        <v>113</v>
      </c>
      <c r="B126">
        <v>1.1200000000000001</v>
      </c>
      <c r="C126">
        <v>563.024</v>
      </c>
      <c r="D126">
        <v>533.13900000000001</v>
      </c>
      <c r="E126">
        <v>154.404</v>
      </c>
      <c r="I126">
        <f>$C$6*C126+$C$7*C125+$C$8*C124+$C$9*I125+$C$10*I124</f>
        <v>564.06840103017862</v>
      </c>
      <c r="J126">
        <f>$C$6*D126+$C$7*D125+$C$8*D124+$C$9*J125+$C$10*J124</f>
        <v>526.87327536765815</v>
      </c>
      <c r="K126">
        <f>$C$6*E126+$C$7*E125+$C$8*E124+$C$9*K125+$C$10*K124</f>
        <v>164.05913640866777</v>
      </c>
      <c r="L126">
        <f>$C$6*I126+$C$7*I127+$C$8*I128+$C$9*L127+$C$10*L128</f>
        <v>562.97722718687442</v>
      </c>
      <c r="M126">
        <f>$C$6*J126+$C$7*J127+$C$8*J128+$C$9*M127+$C$10*M128</f>
        <v>533.48407471096493</v>
      </c>
      <c r="N126">
        <f>$C$6*K126+$C$7*K127+$C$8*K128+$C$9*N127+$C$10*N128</f>
        <v>154.54057218012997</v>
      </c>
      <c r="O126">
        <f>(L126-C126)</f>
        <v>-4.6772813125585344E-2</v>
      </c>
    </row>
    <row r="127" spans="1:15" x14ac:dyDescent="0.2">
      <c r="A127">
        <v>114</v>
      </c>
      <c r="B127">
        <v>1.1299999999999999</v>
      </c>
      <c r="C127">
        <v>561.45299999999997</v>
      </c>
      <c r="D127">
        <v>542.96600000000001</v>
      </c>
      <c r="E127">
        <v>141.16900000000001</v>
      </c>
      <c r="I127">
        <f>$C$6*C127+$C$7*C126+$C$8*C125+$C$9*I126+$C$10*I125</f>
        <v>562.62199726755784</v>
      </c>
      <c r="J127">
        <f>$C$6*D127+$C$7*D126+$C$8*D125+$C$9*J126+$C$10*J125</f>
        <v>535.27845627485897</v>
      </c>
      <c r="K127">
        <f>$C$6*E127+$C$7*E126+$C$8*E125+$C$9*K126+$C$10*K125</f>
        <v>151.83811477635001</v>
      </c>
      <c r="L127">
        <f>$C$6*I127+$C$7*I128+$C$8*I129+$C$9*L128+$C$10*L129</f>
        <v>561.44616432799478</v>
      </c>
      <c r="M127">
        <f>$C$6*J127+$C$7*J128+$C$8*J129+$C$9*M128+$C$10*M129</f>
        <v>542.92798864912163</v>
      </c>
      <c r="N127">
        <f>$C$6*K127+$C$7*K128+$C$8*K129+$C$9*N128+$C$10*N129</f>
        <v>141.01788378589802</v>
      </c>
      <c r="O127">
        <f>(L127-C127)</f>
        <v>-6.8356720051951925E-3</v>
      </c>
    </row>
    <row r="128" spans="1:15" x14ac:dyDescent="0.2">
      <c r="A128">
        <v>115</v>
      </c>
      <c r="B128">
        <v>1.1399999999999999</v>
      </c>
      <c r="C128">
        <v>559.85900000000004</v>
      </c>
      <c r="D128">
        <v>552.51499999999999</v>
      </c>
      <c r="E128">
        <v>126.85599999999999</v>
      </c>
      <c r="I128">
        <f>$C$6*C128+$C$7*C127+$C$8*C126+$C$9*I127+$C$10*I126</f>
        <v>561.12753963994737</v>
      </c>
      <c r="J128">
        <f>$C$6*D128+$C$7*D127+$C$8*D126+$C$9*J127+$C$10*J126</f>
        <v>544.80025163031178</v>
      </c>
      <c r="K128">
        <f>$C$6*E128+$C$7*E127+$C$8*E126+$C$9*K127+$C$10*K126</f>
        <v>138.13946627763255</v>
      </c>
      <c r="L128">
        <f>$C$6*I128+$C$7*I129+$C$8*I130+$C$9*L129+$C$10*L130</f>
        <v>559.72286423435378</v>
      </c>
      <c r="M128">
        <f>$C$6*J128+$C$7*J129+$C$8*J130+$C$9*M129+$C$10*M130</f>
        <v>552.39175092932544</v>
      </c>
      <c r="N128">
        <f>$C$6*K128+$C$7*K129+$C$8*K130+$C$9*N129+$C$10*N130</f>
        <v>126.84166278579886</v>
      </c>
      <c r="O128">
        <f>(L128-C128)</f>
        <v>-0.13613576564625873</v>
      </c>
    </row>
    <row r="129" spans="1:15" x14ac:dyDescent="0.2">
      <c r="A129">
        <v>116</v>
      </c>
      <c r="B129">
        <v>1.1499999999999999</v>
      </c>
      <c r="C129">
        <v>558.02200000000005</v>
      </c>
      <c r="D129">
        <v>560.57100000000003</v>
      </c>
      <c r="E129">
        <v>113.07</v>
      </c>
      <c r="I129">
        <f>$C$6*C129+$C$7*C128+$C$8*C127+$C$9*I128+$C$10*I127</f>
        <v>559.46122098386024</v>
      </c>
      <c r="J129">
        <f>$C$6*D129+$C$7*D128+$C$8*D127+$C$9*J128+$C$10*J127</f>
        <v>554.22370577997708</v>
      </c>
      <c r="K129">
        <f>$C$6*E129+$C$7*E128+$C$8*E127+$C$9*K128+$C$10*K127</f>
        <v>123.95832611085677</v>
      </c>
      <c r="L129">
        <f>$C$6*I129+$C$7*I130+$C$8*I131+$C$9*L130+$C$10*L131</f>
        <v>558.09801778365079</v>
      </c>
      <c r="M129">
        <f>$C$6*J129+$C$7*J130+$C$8*J131+$C$9*M130+$C$10*M131</f>
        <v>560.47523106662823</v>
      </c>
      <c r="N129">
        <f>$C$6*K129+$C$7*K130+$C$8*K131+$C$9*N130+$C$10*N131</f>
        <v>113.32616727427953</v>
      </c>
      <c r="O129">
        <f>(L129-C129)</f>
        <v>7.6017783650740967E-2</v>
      </c>
    </row>
    <row r="130" spans="1:15" x14ac:dyDescent="0.2">
      <c r="A130">
        <v>117</v>
      </c>
      <c r="B130">
        <v>1.1599999999999999</v>
      </c>
      <c r="C130">
        <v>557.09199999999998</v>
      </c>
      <c r="D130">
        <v>566.57500000000005</v>
      </c>
      <c r="E130">
        <v>101.52</v>
      </c>
      <c r="I130">
        <f>$C$6*C130+$C$7*C129+$C$8*C128+$C$9*I129+$C$10*I128</f>
        <v>557.88859805196785</v>
      </c>
      <c r="J130">
        <f>$C$6*D130+$C$7*D129+$C$8*D128+$C$9*J129+$C$10*J128</f>
        <v>562.03546886710274</v>
      </c>
      <c r="K130">
        <f>$C$6*E130+$C$7*E129+$C$8*E128+$C$9*K129+$C$10*K128</f>
        <v>110.56332404990997</v>
      </c>
      <c r="L130">
        <f>$C$6*I130+$C$7*I131+$C$8*I132+$C$9*L131+$C$10*L132</f>
        <v>557.19069951691438</v>
      </c>
      <c r="M130">
        <f>$C$6*J130+$C$7*J131+$C$8*J132+$C$9*M131+$C$10*M132</f>
        <v>566.47252985056502</v>
      </c>
      <c r="N130">
        <f>$C$6*K130+$C$7*K131+$C$8*K132+$C$9*N131+$C$10*N132</f>
        <v>101.4894988871619</v>
      </c>
      <c r="O130">
        <f>(L130-C130)</f>
        <v>9.8699516914393826E-2</v>
      </c>
    </row>
    <row r="131" spans="1:15" x14ac:dyDescent="0.2">
      <c r="A131">
        <v>118</v>
      </c>
      <c r="B131">
        <v>1.17</v>
      </c>
      <c r="C131">
        <v>557.23</v>
      </c>
      <c r="D131">
        <v>570.47199999999998</v>
      </c>
      <c r="E131">
        <v>91.653700000000001</v>
      </c>
      <c r="I131">
        <f>$C$6*C131+$C$7*C130+$C$8*C129+$C$9*I130+$C$10*I129</f>
        <v>557.05473619675126</v>
      </c>
      <c r="J131">
        <f>$C$6*D131+$C$7*D130+$C$8*D129+$C$9*J130+$C$10*J129</f>
        <v>567.63976020487542</v>
      </c>
      <c r="K131">
        <f>$C$6*E131+$C$7*E130+$C$8*E129+$C$9*K130+$C$10*K129</f>
        <v>99.11095830225527</v>
      </c>
      <c r="L131">
        <f>$C$6*I131+$C$7*I132+$C$8*I133+$C$9*L132+$C$10*L133</f>
        <v>557.34268836011336</v>
      </c>
      <c r="M131">
        <f>$C$6*J131+$C$7*J132+$C$8*J133+$C$9*M132+$C$10*M133</f>
        <v>570.60664624522406</v>
      </c>
      <c r="N131">
        <f>$C$6*K131+$C$7*K132+$C$8*K133+$C$9*N132+$C$10*N133</f>
        <v>91.584606043089607</v>
      </c>
      <c r="O131">
        <f>(L131-C131)</f>
        <v>0.1126883601133386</v>
      </c>
    </row>
    <row r="132" spans="1:15" x14ac:dyDescent="0.2">
      <c r="A132">
        <v>119</v>
      </c>
      <c r="B132">
        <v>1.18</v>
      </c>
      <c r="C132">
        <v>558.34900000000005</v>
      </c>
      <c r="D132">
        <v>573.57399999999996</v>
      </c>
      <c r="E132">
        <v>83.318299999999994</v>
      </c>
      <c r="I132">
        <f>$C$6*C132+$C$7*C131+$C$8*C130+$C$9*I131+$C$10*I130</f>
        <v>557.35457770615483</v>
      </c>
      <c r="J132">
        <f>$C$6*D132+$C$7*D131+$C$8*D130+$C$9*J131+$C$10*J130</f>
        <v>571.40080237397308</v>
      </c>
      <c r="K132">
        <f>$C$6*E132+$C$7*E131+$C$8*E130+$C$9*K131+$C$10*K130</f>
        <v>89.6341206970733</v>
      </c>
      <c r="L132">
        <f>$C$6*I132+$C$7*I133+$C$8*I134+$C$9*L133+$C$10*L134</f>
        <v>558.18890127206691</v>
      </c>
      <c r="M132">
        <f>$C$6*J132+$C$7*J133+$C$8*J134+$C$9*M133+$C$10*M134</f>
        <v>573.52525621236305</v>
      </c>
      <c r="N132">
        <f>$C$6*K132+$C$7*K133+$C$8*K134+$C$9*N133+$C$10*N134</f>
        <v>83.423229227366051</v>
      </c>
      <c r="O132">
        <f>(L132-C132)</f>
        <v>-0.16009872793313207</v>
      </c>
    </row>
    <row r="133" spans="1:15" x14ac:dyDescent="0.2">
      <c r="A133">
        <v>120</v>
      </c>
      <c r="B133">
        <v>1.19</v>
      </c>
      <c r="C133">
        <v>559.10799999999995</v>
      </c>
      <c r="D133">
        <v>575.72699999999998</v>
      </c>
      <c r="E133">
        <v>76.586600000000004</v>
      </c>
      <c r="I133">
        <f>$C$6*C133+$C$7*C132+$C$8*C131+$C$9*I132+$C$10*I131</f>
        <v>558.36359188298218</v>
      </c>
      <c r="J133">
        <f>$C$6*D133+$C$7*D132+$C$8*D131+$C$9*J132+$C$10*J131</f>
        <v>574.10322612256084</v>
      </c>
      <c r="K133">
        <f>$C$6*E133+$C$7*E132+$C$8*E131+$C$9*K132+$C$10*K131</f>
        <v>81.727797116189237</v>
      </c>
      <c r="L133">
        <f>$C$6*I133+$C$7*I134+$C$8*I135+$C$9*L134+$C$10*L135</f>
        <v>559.05748251460147</v>
      </c>
      <c r="M133">
        <f>$C$6*J133+$C$7*J134+$C$8*J135+$C$9*M134+$C$10*M135</f>
        <v>575.77296588568197</v>
      </c>
      <c r="N133">
        <f>$C$6*K133+$C$7*K134+$C$8*K135+$C$9*N134+$C$10*N135</f>
        <v>76.668378919783308</v>
      </c>
      <c r="O133">
        <f>(L133-C133)</f>
        <v>-5.0517485398472672E-2</v>
      </c>
    </row>
    <row r="134" spans="1:15" x14ac:dyDescent="0.2">
      <c r="A134">
        <v>121</v>
      </c>
      <c r="B134">
        <v>1.2</v>
      </c>
      <c r="C134">
        <v>559.59199999999998</v>
      </c>
      <c r="D134">
        <v>577.63800000000003</v>
      </c>
      <c r="E134">
        <v>71.006100000000004</v>
      </c>
      <c r="I134">
        <f>$C$6*C134+$C$7*C133+$C$8*C132+$C$9*I133+$C$10*I132</f>
        <v>559.25394099302434</v>
      </c>
      <c r="J134">
        <f>$C$6*D134+$C$7*D133+$C$8*D132+$C$9*J133+$C$10*J132</f>
        <v>576.22722193792833</v>
      </c>
      <c r="K134">
        <f>$C$6*E134+$C$7*E133+$C$8*E132+$C$9*K133+$C$10*K132</f>
        <v>75.217706054194011</v>
      </c>
      <c r="L134">
        <f>$C$6*I134+$C$7*I135+$C$8*I136+$C$9*L135+$C$10*L136</f>
        <v>559.65003845414628</v>
      </c>
      <c r="M134">
        <f>$C$6*J134+$C$7*J135+$C$8*J136+$C$9*M135+$C$10*M136</f>
        <v>577.65955944058192</v>
      </c>
      <c r="N134">
        <f>$C$6*K134+$C$7*K135+$C$8*K136+$C$9*N135+$C$10*N136</f>
        <v>70.730997811865095</v>
      </c>
      <c r="O134">
        <f>(L134-C134)</f>
        <v>5.8038454146299046E-2</v>
      </c>
    </row>
    <row r="135" spans="1:15" x14ac:dyDescent="0.2">
      <c r="A135">
        <v>122</v>
      </c>
      <c r="B135">
        <v>1.21</v>
      </c>
      <c r="C135">
        <v>559.94500000000005</v>
      </c>
      <c r="D135">
        <v>579.22699999999998</v>
      </c>
      <c r="E135">
        <v>65.483400000000003</v>
      </c>
      <c r="I135">
        <f>$C$6*C135+$C$7*C134+$C$8*C133+$C$9*I134+$C$10*I133</f>
        <v>559.73182798829009</v>
      </c>
      <c r="J135">
        <f>$C$6*D135+$C$7*D134+$C$8*D133+$C$9*J134+$C$10*J133</f>
        <v>578.00409550772201</v>
      </c>
      <c r="K135">
        <f>$C$6*E135+$C$7*E134+$C$8*E133+$C$9*K134+$C$10*K133</f>
        <v>69.644778599607264</v>
      </c>
      <c r="L135">
        <f>$C$6*I135+$C$7*I136+$C$8*I137+$C$9*L136+$C$10*L137</f>
        <v>560.02026225624911</v>
      </c>
      <c r="M135">
        <f>$C$6*J135+$C$7*J136+$C$8*J137+$C$9*M136+$C$10*M137</f>
        <v>579.26577891408192</v>
      </c>
      <c r="N135">
        <f>$C$6*K135+$C$7*K136+$C$8*K137+$C$9*N136+$C$10*N137</f>
        <v>65.311780685681484</v>
      </c>
      <c r="O135">
        <f>(L135-C135)</f>
        <v>7.5262256249061465E-2</v>
      </c>
    </row>
    <row r="136" spans="1:15" x14ac:dyDescent="0.2">
      <c r="A136">
        <v>123</v>
      </c>
      <c r="B136">
        <v>1.22</v>
      </c>
      <c r="C136">
        <v>560.28800000000001</v>
      </c>
      <c r="D136">
        <v>580.59100000000001</v>
      </c>
      <c r="E136">
        <v>60.551299999999998</v>
      </c>
      <c r="I136">
        <f>$C$6*C136+$C$7*C135+$C$8*C134+$C$9*I135+$C$10*I134</f>
        <v>560.03784294656202</v>
      </c>
      <c r="J136">
        <f>$C$6*D136+$C$7*D135+$C$8*D134+$C$9*J135+$C$10*J134</f>
        <v>579.54747693902686</v>
      </c>
      <c r="K136">
        <f>$C$6*E136+$C$7*E135+$C$8*E134+$C$9*K135+$C$10*K134</f>
        <v>64.42893395122266</v>
      </c>
      <c r="L136">
        <f>$C$6*I136+$C$7*I137+$C$8*I138+$C$9*L137+$C$10*L138</f>
        <v>560.13298582285677</v>
      </c>
      <c r="M136">
        <f>$C$6*J136+$C$7*J137+$C$8*J138+$C$9*M137+$C$10*M138</f>
        <v>580.47089926501474</v>
      </c>
      <c r="N136">
        <f>$C$6*K136+$C$7*K137+$C$8*K138+$C$9*N137+$C$10*N138</f>
        <v>61.054464337665372</v>
      </c>
      <c r="O136">
        <f>(L136-C136)</f>
        <v>-0.15501417714324361</v>
      </c>
    </row>
    <row r="137" spans="1:15" x14ac:dyDescent="0.2">
      <c r="A137">
        <v>124</v>
      </c>
      <c r="B137">
        <v>1.23</v>
      </c>
      <c r="C137">
        <v>559.92100000000005</v>
      </c>
      <c r="D137">
        <v>581.17999999999995</v>
      </c>
      <c r="E137">
        <v>58.684399999999997</v>
      </c>
      <c r="I137">
        <f>$C$6*C137+$C$7*C136+$C$8*C135+$C$9*I136+$C$10*I135</f>
        <v>560.16794409721956</v>
      </c>
      <c r="J137">
        <f>$C$6*D137+$C$7*D136+$C$8*D135+$C$9*J136+$C$10*J135</f>
        <v>580.71498937277966</v>
      </c>
      <c r="K137">
        <f>$C$6*E137+$C$7*E136+$C$8*E135+$C$9*K136+$C$10*K135</f>
        <v>60.229915497589111</v>
      </c>
      <c r="L137">
        <f>$C$6*I137+$C$7*I138+$C$8*I139+$C$9*L138+$C$10*L139</f>
        <v>559.93486560125257</v>
      </c>
      <c r="M137">
        <f>$C$6*J137+$C$7*J138+$C$8*J139+$C$9*M138+$C$10*M139</f>
        <v>581.21103333303085</v>
      </c>
      <c r="N137">
        <f>$C$6*K137+$C$7*K138+$C$8*K139+$C$9*N138+$C$10*N139</f>
        <v>58.649960445886336</v>
      </c>
      <c r="O137">
        <f>(L137-C137)</f>
        <v>1.38656012525189E-2</v>
      </c>
    </row>
    <row r="138" spans="1:15" x14ac:dyDescent="0.2">
      <c r="A138">
        <v>125</v>
      </c>
      <c r="B138">
        <v>1.24</v>
      </c>
      <c r="C138">
        <v>559.52599999999995</v>
      </c>
      <c r="D138">
        <v>581.59699999999998</v>
      </c>
      <c r="E138">
        <v>57.886499999999998</v>
      </c>
      <c r="I138">
        <f>$C$6*C138+$C$7*C137+$C$8*C136+$C$9*I137+$C$10*I136</f>
        <v>559.9219088732807</v>
      </c>
      <c r="J138">
        <f>$C$6*D138+$C$7*D137+$C$8*D136+$C$9*J137+$C$10*J136</f>
        <v>581.36455678479149</v>
      </c>
      <c r="K138">
        <f>$C$6*E138+$C$7*E137+$C$8*E136+$C$9*K137+$C$10*K136</f>
        <v>58.147116375732224</v>
      </c>
      <c r="L138">
        <f>$C$6*I138+$C$7*I139+$C$8*I140+$C$9*L139+$C$10*L140</f>
        <v>559.64159608713817</v>
      </c>
      <c r="M138">
        <f>$C$6*J138+$C$7*J139+$C$8*J140+$C$9*M139+$C$10*M140</f>
        <v>581.66138084807028</v>
      </c>
      <c r="N138">
        <f>$C$6*K138+$C$7*K139+$C$8*K140+$C$9*N139+$C$10*N140</f>
        <v>57.654143547527497</v>
      </c>
      <c r="O138">
        <f>(L138-C138)</f>
        <v>0.1155960871382149</v>
      </c>
    </row>
    <row r="139" spans="1:15" x14ac:dyDescent="0.2">
      <c r="A139">
        <v>126</v>
      </c>
      <c r="B139">
        <v>1.25</v>
      </c>
      <c r="C139">
        <v>559.53599999999994</v>
      </c>
      <c r="D139">
        <v>582.06299999999999</v>
      </c>
      <c r="E139">
        <v>57.085299999999997</v>
      </c>
      <c r="I139">
        <f>$C$6*C139+$C$7*C138+$C$8*C137+$C$9*I138+$C$10*I137</f>
        <v>559.56736889858576</v>
      </c>
      <c r="J139">
        <f>$C$6*D139+$C$7*D138+$C$8*D137+$C$9*J138+$C$10*J137</f>
        <v>581.73642941564401</v>
      </c>
      <c r="K139">
        <f>$C$6*E139+$C$7*E138+$C$8*E137+$C$9*K138+$C$10*K137</f>
        <v>57.508211630188555</v>
      </c>
      <c r="L139">
        <f>$C$6*I139+$C$7*I140+$C$8*I141+$C$9*L140+$C$10*L141</f>
        <v>559.49555318718592</v>
      </c>
      <c r="M139">
        <f>$C$6*J139+$C$7*J140+$C$8*J141+$C$9*M140+$C$10*M141</f>
        <v>582.0227831076968</v>
      </c>
      <c r="N139">
        <f>$C$6*K139+$C$7*K140+$C$8*K141+$C$9*N140+$C$10*N141</f>
        <v>57.123174921257693</v>
      </c>
      <c r="O139">
        <f>(L139-C139)</f>
        <v>-4.0446812814025179E-2</v>
      </c>
    </row>
    <row r="140" spans="1:15" x14ac:dyDescent="0.2">
      <c r="A140">
        <v>127</v>
      </c>
      <c r="B140">
        <v>1.26</v>
      </c>
      <c r="C140">
        <v>559.505</v>
      </c>
      <c r="D140">
        <v>582.31200000000001</v>
      </c>
      <c r="E140">
        <v>56.649500000000003</v>
      </c>
      <c r="I140">
        <f>$C$6*C140+$C$7*C139+$C$8*C138+$C$9*I139+$C$10*I138</f>
        <v>559.4616643374701</v>
      </c>
      <c r="J140">
        <f>$C$6*D140+$C$7*D139+$C$8*D138+$C$9*J139+$C$10*J138</f>
        <v>582.08922565784599</v>
      </c>
      <c r="K140">
        <f>$C$6*E140+$C$7*E139+$C$8*E138+$C$9*K139+$C$10*K138</f>
        <v>57.046289168023236</v>
      </c>
      <c r="L140">
        <f>$C$6*I140+$C$7*I141+$C$8*I142+$C$9*L141+$C$10*L142</f>
        <v>559.47113117524611</v>
      </c>
      <c r="M140">
        <f>$C$6*J140+$C$7*J141+$C$8*J142+$C$9*M141+$C$10*M142</f>
        <v>582.32977420999612</v>
      </c>
      <c r="N140">
        <f>$C$6*K140+$C$7*K141+$C$8*K142+$C$9*N141+$C$10*N142</f>
        <v>56.681680520041375</v>
      </c>
      <c r="O140">
        <f>(L140-C140)</f>
        <v>-3.3868824753881199E-2</v>
      </c>
    </row>
    <row r="141" spans="1:15" x14ac:dyDescent="0.2">
      <c r="A141">
        <v>128</v>
      </c>
      <c r="B141">
        <v>1.27</v>
      </c>
      <c r="C141">
        <v>559.42200000000003</v>
      </c>
      <c r="D141">
        <v>582.54399999999998</v>
      </c>
      <c r="E141">
        <v>56.365099999999998</v>
      </c>
      <c r="I141">
        <f>$C$6*C141+$C$7*C140+$C$8*C139+$C$9*I140+$C$10*I139</f>
        <v>559.47537123319228</v>
      </c>
      <c r="J141">
        <f>$C$6*D141+$C$7*D140+$C$8*D139+$C$9*J140+$C$10*J139</f>
        <v>582.38178844698666</v>
      </c>
      <c r="K141">
        <f>$C$6*E141+$C$7*E140+$C$8*E139+$C$9*K140+$C$10*K139</f>
        <v>56.58618830765483</v>
      </c>
      <c r="L141">
        <f>$C$6*I141+$C$7*I142+$C$8*I143+$C$9*L142+$C$10*L143</f>
        <v>559.45472371824985</v>
      </c>
      <c r="M141">
        <f>$C$6*J141+$C$7*J142+$C$8*J143+$C$9*M142+$C$10*M143</f>
        <v>582.53997835840926</v>
      </c>
      <c r="N141">
        <f>$C$6*K141+$C$7*K142+$C$8*K143+$C$9*N142+$C$10*N143</f>
        <v>56.363973041601135</v>
      </c>
      <c r="O141">
        <f>(L141-C141)</f>
        <v>3.2723718249826561E-2</v>
      </c>
    </row>
    <row r="142" spans="1:15" x14ac:dyDescent="0.2">
      <c r="A142">
        <v>129</v>
      </c>
      <c r="B142">
        <v>1.28</v>
      </c>
      <c r="C142">
        <v>559.43899999999996</v>
      </c>
      <c r="D142">
        <v>582.64099999999996</v>
      </c>
      <c r="E142">
        <v>56.160299999999999</v>
      </c>
      <c r="I142">
        <f>$C$6*C142+$C$7*C141+$C$8*C140+$C$9*I141+$C$10*I140</f>
        <v>559.44773951183458</v>
      </c>
      <c r="J142">
        <f>$C$6*D142+$C$7*D141+$C$8*D140+$C$9*J141+$C$10*J140</f>
        <v>582.56858934165894</v>
      </c>
      <c r="K142">
        <f>$C$6*E142+$C$7*E141+$C$8*E140+$C$9*K141+$C$10*K140</f>
        <v>56.2933007990448</v>
      </c>
      <c r="L142">
        <f>$C$6*I142+$C$7*I143+$C$8*I144+$C$9*L143+$C$10*L144</f>
        <v>559.42312466064038</v>
      </c>
      <c r="M142">
        <f>$C$6*J142+$C$7*J143+$C$8*J144+$C$9*M143+$C$10*M144</f>
        <v>582.62546074488819</v>
      </c>
      <c r="N142">
        <f>$C$6*K142+$C$7*K143+$C$8*K144+$C$9*N143+$C$10*N144</f>
        <v>56.143323350148243</v>
      </c>
      <c r="O142">
        <f>(L142-C142)</f>
        <v>-1.5875339359581631E-2</v>
      </c>
    </row>
    <row r="143" spans="1:15" x14ac:dyDescent="0.2">
      <c r="A143">
        <v>130</v>
      </c>
      <c r="B143">
        <v>1.29</v>
      </c>
      <c r="C143">
        <v>559.36800000000005</v>
      </c>
      <c r="D143">
        <v>582.61599999999999</v>
      </c>
      <c r="E143">
        <v>55.926400000000001</v>
      </c>
      <c r="I143">
        <f>$C$6*C143+$C$7*C142+$C$8*C141+$C$9*I142+$C$10*I141</f>
        <v>559.41041129124346</v>
      </c>
      <c r="J143">
        <f>$C$6*D143+$C$7*D142+$C$8*D141+$C$9*J142+$C$10*J141</f>
        <v>582.64542409259332</v>
      </c>
      <c r="K143">
        <f>$C$6*E143+$C$7*E142+$C$8*E141+$C$9*K142+$C$10*K141</f>
        <v>56.093944240850412</v>
      </c>
      <c r="L143">
        <f>$C$6*I143+$C$7*I144+$C$8*I145+$C$9*L144+$C$10*L145</f>
        <v>559.37643454192187</v>
      </c>
      <c r="M143">
        <f>$C$6*J143+$C$7*J144+$C$8*J145+$C$9*M144+$C$10*M145</f>
        <v>582.603779418047</v>
      </c>
      <c r="N143">
        <f>$C$6*K143+$C$7*K144+$C$8*K145+$C$9*N144+$C$10*N145</f>
        <v>55.929246976638275</v>
      </c>
      <c r="O143">
        <f>(L143-C143)</f>
        <v>8.4345419218152529E-3</v>
      </c>
    </row>
    <row r="144" spans="1:15" x14ac:dyDescent="0.2">
      <c r="A144">
        <v>131</v>
      </c>
      <c r="B144">
        <v>1.3</v>
      </c>
      <c r="C144">
        <v>559.31299999999999</v>
      </c>
      <c r="D144">
        <v>582.51099999999997</v>
      </c>
      <c r="E144">
        <v>55.705199999999998</v>
      </c>
      <c r="I144">
        <f>$C$6*C144+$C$7*C143+$C$8*C142+$C$9*I143+$C$10*I142</f>
        <v>559.363279797367</v>
      </c>
      <c r="J144">
        <f>$C$6*D144+$C$7*D143+$C$8*D142+$C$9*J143+$C$10*J142</f>
        <v>582.60650016304396</v>
      </c>
      <c r="K144">
        <f>$C$6*E144+$C$7*E143+$C$8*E142+$C$9*K143+$C$10*K142</f>
        <v>55.885367281680814</v>
      </c>
      <c r="L144">
        <f>$C$6*I144+$C$7*I145+$C$8*I146+$C$9*L145+$C$10*L146</f>
        <v>559.29976685165946</v>
      </c>
      <c r="M144">
        <f>$C$6*J144+$C$7*J145+$C$8*J146+$C$9*M145+$C$10*M146</f>
        <v>582.55641137057364</v>
      </c>
      <c r="N144">
        <f>$C$6*K144+$C$7*K145+$C$8*K146+$C$9*N145+$C$10*N146</f>
        <v>55.686251201796672</v>
      </c>
      <c r="O144">
        <f>(L144-C144)</f>
        <v>-1.3233148340532352E-2</v>
      </c>
    </row>
    <row r="145" spans="1:15" x14ac:dyDescent="0.2">
      <c r="A145">
        <v>132</v>
      </c>
      <c r="B145">
        <v>1.31</v>
      </c>
      <c r="C145">
        <v>559.19399999999996</v>
      </c>
      <c r="D145">
        <v>582.57899999999995</v>
      </c>
      <c r="E145">
        <v>55.405000000000001</v>
      </c>
      <c r="I145">
        <f>$C$6*C145+$C$7*C144+$C$8*C143+$C$9*I144+$C$10*I143</f>
        <v>559.28495882286063</v>
      </c>
      <c r="J145">
        <f>$C$6*D145+$C$7*D144+$C$8*D143+$C$9*J144+$C$10*J143</f>
        <v>582.544449911328</v>
      </c>
      <c r="K145">
        <f>$C$6*E145+$C$7*E144+$C$8*E143+$C$9*K144+$C$10*K143</f>
        <v>55.637577477018269</v>
      </c>
      <c r="L145">
        <f>$C$6*I145+$C$7*I146+$C$8*I147+$C$9*L146+$C$10*L147</f>
        <v>559.19788795556633</v>
      </c>
      <c r="M145">
        <f>$C$6*J145+$C$7*J146+$C$8*J147+$C$9*M146+$C$10*M147</f>
        <v>582.55358230344245</v>
      </c>
      <c r="N145">
        <f>$C$6*K145+$C$7*K146+$C$8*K147+$C$9*N146+$C$10*N147</f>
        <v>55.440737678409569</v>
      </c>
      <c r="O145">
        <f>(L145-C145)</f>
        <v>3.8879555663697829E-3</v>
      </c>
    </row>
    <row r="146" spans="1:15" x14ac:dyDescent="0.2">
      <c r="A146">
        <v>133</v>
      </c>
      <c r="B146">
        <v>1.32</v>
      </c>
      <c r="C146">
        <v>559.101</v>
      </c>
      <c r="D146">
        <v>582.59299999999996</v>
      </c>
      <c r="E146">
        <v>55.253</v>
      </c>
      <c r="I146">
        <f>$C$6*C146+$C$7*C145+$C$8*C144+$C$9*I145+$C$10*I144</f>
        <v>559.18197943147857</v>
      </c>
      <c r="J146">
        <f>$C$6*D146+$C$7*D145+$C$8*D144+$C$9*J145+$C$10*J144</f>
        <v>582.55592663903121</v>
      </c>
      <c r="K146">
        <f>$C$6*E146+$C$7*E145+$C$8*E144+$C$9*K145+$C$10*K144</f>
        <v>55.387610838347094</v>
      </c>
      <c r="L146">
        <f>$C$6*I146+$C$7*I147+$C$8*I148+$C$9*L147+$C$10*L148</f>
        <v>559.10428672970113</v>
      </c>
      <c r="M146">
        <f>$C$6*J146+$C$7*J147+$C$8*J148+$C$9*M147+$C$10*M148</f>
        <v>582.59357340952147</v>
      </c>
      <c r="N146">
        <f>$C$6*K146+$C$7*K147+$C$8*K148+$C$9*N147+$C$10*N148</f>
        <v>55.223219277916932</v>
      </c>
      <c r="O146">
        <f>(L146-C146)</f>
        <v>3.2867297011307528E-3</v>
      </c>
    </row>
    <row r="147" spans="1:15" x14ac:dyDescent="0.2">
      <c r="A147">
        <v>134</v>
      </c>
      <c r="B147">
        <v>1.33</v>
      </c>
      <c r="C147">
        <v>559.03700000000003</v>
      </c>
      <c r="D147">
        <v>582.63699999999994</v>
      </c>
      <c r="E147">
        <v>55.029299999999999</v>
      </c>
      <c r="I147">
        <f>$C$6*C147+$C$7*C146+$C$8*C145+$C$9*I146+$C$10*I145</f>
        <v>559.08606209737582</v>
      </c>
      <c r="J147">
        <f>$C$6*D147+$C$7*D146+$C$8*D145+$C$9*J146+$C$10*J145</f>
        <v>582.60508054012712</v>
      </c>
      <c r="K147">
        <f>$C$6*E147+$C$7*E146+$C$8*E145+$C$9*K146+$C$10*K145</f>
        <v>55.182749618796116</v>
      </c>
      <c r="L147">
        <f>$C$6*I147+$C$7*I148+$C$8*I149+$C$9*L148+$C$10*L149</f>
        <v>559.04946451943158</v>
      </c>
      <c r="M147">
        <f>$C$6*J147+$C$7*J148+$C$8*J149+$C$9*M148+$C$10*M149</f>
        <v>582.65179154117027</v>
      </c>
      <c r="N147">
        <f>$C$6*K147+$C$7*K148+$C$8*K149+$C$9*N148+$C$10*N149</f>
        <v>55.041179458313607</v>
      </c>
      <c r="O147">
        <f>(L147-C147)</f>
        <v>1.246451943154625E-2</v>
      </c>
    </row>
    <row r="148" spans="1:15" x14ac:dyDescent="0.2">
      <c r="A148">
        <v>135</v>
      </c>
      <c r="B148">
        <v>1.34</v>
      </c>
      <c r="C148">
        <v>559.04700000000003</v>
      </c>
      <c r="D148">
        <v>582.72900000000004</v>
      </c>
      <c r="E148">
        <v>54.886400000000002</v>
      </c>
      <c r="I148">
        <f>$C$6*C148+$C$7*C147+$C$8*C146+$C$9*I147+$C$10*I146</f>
        <v>559.03704318389202</v>
      </c>
      <c r="J148">
        <f>$C$6*D148+$C$7*D147+$C$8*D146+$C$9*J147+$C$10*J146</f>
        <v>582.66009663550528</v>
      </c>
      <c r="K148">
        <f>$C$6*E148+$C$7*E147+$C$8*E146+$C$9*K147+$C$10*K146</f>
        <v>55.006138899903149</v>
      </c>
      <c r="L148">
        <f>$C$6*I148+$C$7*I149+$C$8*I150+$C$9*L149+$C$10*L150</f>
        <v>559.02820260703163</v>
      </c>
      <c r="M148">
        <f>$C$6*J148+$C$7*J149+$C$8*J150+$C$9*M149+$C$10*M150</f>
        <v>582.7112883705172</v>
      </c>
      <c r="N148">
        <f>$C$6*K148+$C$7*K149+$C$8*K150+$C$9*N149+$C$10*N150</f>
        <v>54.898668371859593</v>
      </c>
      <c r="O148">
        <f>(L148-C148)</f>
        <v>-1.8797392968394888E-2</v>
      </c>
    </row>
    <row r="149" spans="1:15" x14ac:dyDescent="0.2">
      <c r="A149">
        <v>136</v>
      </c>
      <c r="B149">
        <v>1.35</v>
      </c>
      <c r="C149">
        <v>559.00400000000002</v>
      </c>
      <c r="D149">
        <v>582.76700000000005</v>
      </c>
      <c r="E149">
        <v>54.808</v>
      </c>
      <c r="I149">
        <f>$C$6*C149+$C$7*C148+$C$8*C147+$C$9*I148+$C$10*I147</f>
        <v>559.0250321579382</v>
      </c>
      <c r="J149">
        <f>$C$6*D149+$C$7*D148+$C$8*D147+$C$9*J148+$C$10*J147</f>
        <v>582.72828215413733</v>
      </c>
      <c r="K149">
        <f>$C$6*E149+$C$7*E148+$C$8*E147+$C$9*K148+$C$10*K147</f>
        <v>54.865796253823106</v>
      </c>
      <c r="L149">
        <f>$C$6*I149+$C$7*I150+$C$8*I151+$C$9*L150+$C$10*L151</f>
        <v>559.01601274378982</v>
      </c>
      <c r="M149">
        <f>$C$6*J149+$C$7*J150+$C$8*J151+$C$9*M150+$C$10*M151</f>
        <v>582.76199487830741</v>
      </c>
      <c r="N149">
        <f>$C$6*K149+$C$7*K150+$C$8*K151+$C$9*N150+$C$10*N151</f>
        <v>54.78819360247779</v>
      </c>
      <c r="O149">
        <f>(L149-C149)</f>
        <v>1.2012743789796332E-2</v>
      </c>
    </row>
    <row r="150" spans="1:15" x14ac:dyDescent="0.2">
      <c r="A150">
        <v>137</v>
      </c>
      <c r="B150">
        <v>1.36</v>
      </c>
      <c r="C150">
        <v>559.00699999999995</v>
      </c>
      <c r="D150">
        <v>582.779</v>
      </c>
      <c r="E150">
        <v>54.675400000000003</v>
      </c>
      <c r="I150">
        <f>$C$6*C150+$C$7*C149+$C$8*C148+$C$9*I149+$C$10*I148</f>
        <v>559.01285803483211</v>
      </c>
      <c r="J150">
        <f>$C$6*D150+$C$7*D149+$C$8*D148+$C$9*J149+$C$10*J148</f>
        <v>582.77422881404925</v>
      </c>
      <c r="K150">
        <f>$C$6*E150+$C$7*E149+$C$8*E148+$C$9*K149+$C$10*K148</f>
        <v>54.765900863632758</v>
      </c>
      <c r="L150">
        <f>$C$6*I150+$C$7*I151+$C$8*I152+$C$9*L151+$C$10*L152</f>
        <v>559.00054473091529</v>
      </c>
      <c r="M150">
        <f>$C$6*J150+$C$7*J151+$C$8*J152+$C$9*M151+$C$10*M152</f>
        <v>582.81463736381738</v>
      </c>
      <c r="N150">
        <f>$C$6*K150+$C$7*K151+$C$8*K152+$C$9*N151+$C$10*N152</f>
        <v>54.686584604758743</v>
      </c>
      <c r="O150">
        <f>(L150-C150)</f>
        <v>-6.4552690846539917E-3</v>
      </c>
    </row>
    <row r="151" spans="1:15" x14ac:dyDescent="0.2">
      <c r="A151">
        <v>138</v>
      </c>
      <c r="B151">
        <v>1.37</v>
      </c>
      <c r="C151">
        <v>558.98500000000001</v>
      </c>
      <c r="D151">
        <v>582.91099999999994</v>
      </c>
      <c r="E151">
        <v>54.5837</v>
      </c>
      <c r="I151">
        <f>$C$6*C151+$C$7*C150+$C$8*C149+$C$9*I150+$C$10*I149</f>
        <v>558.99793032711568</v>
      </c>
      <c r="J151">
        <f>$C$6*D151+$C$7*D150+$C$8*D149+$C$9*J150+$C$10*J149</f>
        <v>582.81900835867327</v>
      </c>
      <c r="K151">
        <f>$C$6*E151+$C$7*E150+$C$8*E149+$C$9*K150+$C$10*K149</f>
        <v>54.663594034366625</v>
      </c>
      <c r="L151">
        <f>$C$6*I151+$C$7*I152+$C$8*I153+$C$9*L152+$C$10*L153</f>
        <v>558.98232615957897</v>
      </c>
      <c r="M151">
        <f>$C$6*J151+$C$7*J152+$C$8*J153+$C$9*M152+$C$10*M153</f>
        <v>582.86972481614521</v>
      </c>
      <c r="N151">
        <f>$C$6*K151+$C$7*K152+$C$8*K153+$C$9*N152+$C$10*N153</f>
        <v>54.581197934831877</v>
      </c>
      <c r="O151">
        <f>(L151-C151)</f>
        <v>-2.6738404210391309E-3</v>
      </c>
    </row>
    <row r="152" spans="1:15" x14ac:dyDescent="0.2">
      <c r="A152">
        <v>139</v>
      </c>
      <c r="B152">
        <v>1.38</v>
      </c>
      <c r="C152">
        <v>558.95600000000002</v>
      </c>
      <c r="D152">
        <v>582.88400000000001</v>
      </c>
      <c r="E152">
        <v>54.482999999999997</v>
      </c>
      <c r="I152">
        <f>$C$6*C152+$C$7*C151+$C$8*C150+$C$9*I151+$C$10*I150</f>
        <v>558.97980220772706</v>
      </c>
      <c r="J152">
        <f>$C$6*D152+$C$7*D151+$C$8*D150+$C$9*J151+$C$10*J150</f>
        <v>582.88206818835386</v>
      </c>
      <c r="K152">
        <f>$C$6*E152+$C$7*E151+$C$8*E150+$C$9*K151+$C$10*K150</f>
        <v>54.558891253260349</v>
      </c>
      <c r="L152">
        <f>$C$6*I152+$C$7*I153+$C$8*I154+$C$9*L153+$C$10*L154</f>
        <v>558.96763104094987</v>
      </c>
      <c r="M152">
        <f>$C$6*J152+$C$7*J153+$C$8*J154+$C$9*M153+$C$10*M154</f>
        <v>582.90574474559719</v>
      </c>
      <c r="N152">
        <f>$C$6*K152+$C$7*K153+$C$8*K154+$C$9*N153+$C$10*N154</f>
        <v>54.472849629823067</v>
      </c>
      <c r="O152">
        <f>(L152-C152)</f>
        <v>1.1631040949851013E-2</v>
      </c>
    </row>
    <row r="153" spans="1:15" x14ac:dyDescent="0.2">
      <c r="A153">
        <v>140</v>
      </c>
      <c r="B153">
        <v>1.39</v>
      </c>
      <c r="C153">
        <v>558.97400000000005</v>
      </c>
      <c r="D153">
        <v>582.93899999999996</v>
      </c>
      <c r="E153">
        <v>54.344499999999996</v>
      </c>
      <c r="I153">
        <f>$C$6*C153+$C$7*C152+$C$8*C151+$C$9*I152+$C$10*I151</f>
        <v>558.96389785639758</v>
      </c>
      <c r="J153">
        <f>$C$6*D153+$C$7*D152+$C$8*D151+$C$9*J152+$C$10*J151</f>
        <v>582.91676984590742</v>
      </c>
      <c r="K153">
        <f>$C$6*E153+$C$7*E152+$C$8*E151+$C$9*K152+$C$10*K151</f>
        <v>54.450389114493099</v>
      </c>
      <c r="L153">
        <f>$C$6*I153+$C$7*I154+$C$8*I155+$C$9*L154+$C$10*L155</f>
        <v>558.9605592210969</v>
      </c>
      <c r="M153">
        <f>$C$6*J153+$C$7*J154+$C$8*J155+$C$9*M154+$C$10*M155</f>
        <v>582.92569375008395</v>
      </c>
      <c r="N153">
        <f>$C$6*K153+$C$7*K154+$C$8*K155+$C$9*N154+$C$10*N155</f>
        <v>54.367513922837375</v>
      </c>
      <c r="O153">
        <f>(L153-C153)</f>
        <v>-1.3440778903145656E-2</v>
      </c>
    </row>
    <row r="154" spans="1:15" x14ac:dyDescent="0.2">
      <c r="A154">
        <v>141</v>
      </c>
      <c r="B154">
        <v>1.4</v>
      </c>
      <c r="C154">
        <v>558.94600000000003</v>
      </c>
      <c r="D154">
        <v>582.928</v>
      </c>
      <c r="E154">
        <v>54.292900000000003</v>
      </c>
      <c r="I154">
        <f>$C$6*C154+$C$7*C153+$C$8*C152+$C$9*I153+$C$10*I152</f>
        <v>558.9596523714639</v>
      </c>
      <c r="J154">
        <f>$C$6*D154+$C$7*D153+$C$8*D152+$C$9*J153+$C$10*J152</f>
        <v>582.92886861577063</v>
      </c>
      <c r="K154">
        <f>$C$6*E154+$C$7*E153+$C$8*E152+$C$9*K153+$C$10*K152</f>
        <v>54.342471454801924</v>
      </c>
      <c r="L154">
        <f>$C$6*I154+$C$7*I155+$C$8*I156+$C$9*L155+$C$10*L156</f>
        <v>558.95793820903145</v>
      </c>
      <c r="M154">
        <f>$C$6*J154+$C$7*J155+$C$8*J156+$C$9*M155+$C$10*M156</f>
        <v>582.9517320995933</v>
      </c>
      <c r="N154">
        <f>$C$6*K154+$C$7*K155+$C$8*K156+$C$9*N155+$C$10*N156</f>
        <v>54.266904182666977</v>
      </c>
      <c r="O154">
        <f>(L154-C154)</f>
        <v>1.1938209031427505E-2</v>
      </c>
    </row>
    <row r="155" spans="1:15" x14ac:dyDescent="0.2">
      <c r="A155">
        <v>142</v>
      </c>
      <c r="B155">
        <v>1.41</v>
      </c>
      <c r="C155">
        <v>558.96299999999997</v>
      </c>
      <c r="D155">
        <v>583.00099999999998</v>
      </c>
      <c r="E155">
        <v>54.160899999999998</v>
      </c>
      <c r="I155">
        <f>$C$6*C155+$C$7*C154+$C$8*C153+$C$9*I154+$C$10*I153</f>
        <v>558.95637221330821</v>
      </c>
      <c r="J155">
        <f>$C$6*D155+$C$7*D154+$C$8*D153+$C$9*J154+$C$10*J153</f>
        <v>582.95227171949341</v>
      </c>
      <c r="K155">
        <f>$C$6*E155+$C$7*E154+$C$8*E153+$C$9*K154+$C$10*K153</f>
        <v>54.249988339178074</v>
      </c>
      <c r="L155">
        <f>$C$6*I155+$C$7*I156+$C$8*I157+$C$9*L156+$C$10*L157</f>
        <v>558.95476406219655</v>
      </c>
      <c r="M155">
        <f>$C$6*J155+$C$7*J156+$C$8*J157+$C$9*M156+$C$10*M157</f>
        <v>582.97955178300333</v>
      </c>
      <c r="N155">
        <f>$C$6*K155+$C$7*K156+$C$8*K157+$C$9*N156+$C$10*N157</f>
        <v>54.171595454940075</v>
      </c>
      <c r="O155">
        <f>(L155-C155)</f>
        <v>-8.2359378034198016E-3</v>
      </c>
    </row>
    <row r="156" spans="1:15" x14ac:dyDescent="0.2">
      <c r="A156">
        <v>143</v>
      </c>
      <c r="B156">
        <v>1.42</v>
      </c>
      <c r="C156">
        <v>558.95899999999995</v>
      </c>
      <c r="D156">
        <v>582.98900000000003</v>
      </c>
      <c r="E156">
        <v>54.079500000000003</v>
      </c>
      <c r="I156">
        <f>$C$6*C156+$C$7*C155+$C$8*C154+$C$9*I155+$C$10*I154</f>
        <v>558.95725928848594</v>
      </c>
      <c r="J156">
        <f>$C$6*D156+$C$7*D155+$C$8*D154+$C$9*J155+$C$10*J154</f>
        <v>582.98541406367826</v>
      </c>
      <c r="K156">
        <f>$C$6*E156+$C$7*E155+$C$8*E154+$C$9*K155+$C$10*K154</f>
        <v>54.153030892373863</v>
      </c>
      <c r="L156">
        <f>$C$6*I156+$C$7*I157+$C$8*I158+$C$9*L157+$C$10*L158</f>
        <v>558.95263383918336</v>
      </c>
      <c r="M156">
        <f>$C$6*J156+$C$7*J157+$C$8*J158+$C$9*M157+$C$10*M158</f>
        <v>582.98837046567553</v>
      </c>
      <c r="N156">
        <f>$C$6*K156+$C$7*K157+$C$8*K158+$C$9*N157+$C$10*N158</f>
        <v>54.093674700562232</v>
      </c>
      <c r="O156">
        <f>(L156-C156)</f>
        <v>-6.366160816583033E-3</v>
      </c>
    </row>
    <row r="157" spans="1:15" x14ac:dyDescent="0.2">
      <c r="A157">
        <v>144</v>
      </c>
      <c r="B157">
        <v>1.43</v>
      </c>
      <c r="C157">
        <v>558.93600000000004</v>
      </c>
      <c r="D157">
        <v>582.96900000000005</v>
      </c>
      <c r="E157">
        <v>54.057099999999998</v>
      </c>
      <c r="I157">
        <f>$C$6*C157+$C$7*C156+$C$8*C155+$C$9*I156+$C$10*I155</f>
        <v>558.95422984438437</v>
      </c>
      <c r="J157">
        <f>$C$6*D157+$C$7*D156+$C$8*D155+$C$9*J156+$C$10*J155</f>
        <v>582.99285710927279</v>
      </c>
      <c r="K157">
        <f>$C$6*E157+$C$7*E156+$C$8*E155+$C$9*K156+$C$10*K155</f>
        <v>54.073976267337102</v>
      </c>
      <c r="L157">
        <f>$C$6*I157+$C$7*I158+$C$8*I159+$C$9*L158+$C$10*L159</f>
        <v>558.96256471639549</v>
      </c>
      <c r="M157">
        <f>$C$6*J157+$C$7*J158+$C$8*J159+$C$9*M158+$C$10*M159</f>
        <v>582.98200995314266</v>
      </c>
      <c r="N157">
        <f>$C$6*K157+$C$7*K158+$C$8*K159+$C$9*N158+$C$10*N159</f>
        <v>54.033955814744829</v>
      </c>
      <c r="O157">
        <f>(L157-C157)</f>
        <v>2.6564716395455434E-2</v>
      </c>
    </row>
    <row r="158" spans="1:15" x14ac:dyDescent="0.2">
      <c r="A158">
        <v>145</v>
      </c>
      <c r="B158">
        <v>1.44</v>
      </c>
      <c r="C158">
        <v>559.01</v>
      </c>
      <c r="D158">
        <v>582.97900000000004</v>
      </c>
      <c r="E158">
        <v>53.9514</v>
      </c>
      <c r="I158">
        <f>$C$6*C158+$C$7*C157+$C$8*C156+$C$9*I157+$C$10*I156</f>
        <v>558.9600720423723</v>
      </c>
      <c r="J158">
        <f>$C$6*D158+$C$7*D157+$C$8*D156+$C$9*J157+$C$10*J156</f>
        <v>582.97684642490822</v>
      </c>
      <c r="K158">
        <f>$C$6*E158+$C$7*E157+$C$8*E156+$C$9*K157+$C$10*K156</f>
        <v>54.020337585411752</v>
      </c>
      <c r="L158">
        <f>$C$6*I158+$C$7*I159+$C$8*I160+$C$9*L159+$C$10*L160</f>
        <v>558.9824511900523</v>
      </c>
      <c r="M158">
        <f>$C$6*J158+$C$7*J159+$C$8*J160+$C$9*M159+$C$10*M160</f>
        <v>582.97575616229119</v>
      </c>
      <c r="N158">
        <f>$C$6*K158+$C$7*K159+$C$8*K160+$C$9*N159+$C$10*N160</f>
        <v>53.972698063548805</v>
      </c>
      <c r="O158">
        <f>(L158-C158)</f>
        <v>-2.7548809947688824E-2</v>
      </c>
    </row>
    <row r="159" spans="1:15" x14ac:dyDescent="0.2">
      <c r="A159">
        <v>146</v>
      </c>
      <c r="B159">
        <v>1.45</v>
      </c>
      <c r="C159">
        <v>558.99400000000003</v>
      </c>
      <c r="D159">
        <v>582.97900000000004</v>
      </c>
      <c r="E159">
        <v>53.926499999999997</v>
      </c>
      <c r="I159">
        <f>$C$6*C159+$C$7*C158+$C$8*C157+$C$9*I158+$C$10*I157</f>
        <v>558.99010639820051</v>
      </c>
      <c r="J159">
        <f>$C$6*D159+$C$7*D158+$C$8*D157+$C$9*J158+$C$10*J157</f>
        <v>582.97369483149862</v>
      </c>
      <c r="K159">
        <f>$C$6*E159+$C$7*E158+$C$8*E157+$C$9*K158+$C$10*K157</f>
        <v>53.959443898326924</v>
      </c>
      <c r="L159">
        <f>$C$6*I159+$C$7*I160+$C$8*I161+$C$9*L160+$C$10*L161</f>
        <v>558.99744712924473</v>
      </c>
      <c r="M159">
        <f>$C$6*J159+$C$7*J160+$C$8*J161+$C$9*M160+$C$10*M161</f>
        <v>582.96598809764919</v>
      </c>
      <c r="N159">
        <f>$C$6*K159+$C$7*K160+$C$8*K161+$C$9*N160+$C$10*N161</f>
        <v>53.899256796958085</v>
      </c>
      <c r="O159">
        <f>(L159-C159)</f>
        <v>3.4471292447051383E-3</v>
      </c>
    </row>
    <row r="160" spans="1:15" x14ac:dyDescent="0.2">
      <c r="A160">
        <v>147</v>
      </c>
      <c r="B160">
        <v>1.46</v>
      </c>
      <c r="C160">
        <v>559.03399999999999</v>
      </c>
      <c r="D160">
        <v>582.93100000000004</v>
      </c>
      <c r="E160">
        <v>53.835099999999997</v>
      </c>
      <c r="I160">
        <f>$C$6*C160+$C$7*C159+$C$8*C158+$C$9*I159+$C$10*I158</f>
        <v>559.01426190808604</v>
      </c>
      <c r="J160">
        <f>$C$6*D160+$C$7*D159+$C$8*D158+$C$9*J159+$C$10*J158</f>
        <v>582.96606364174136</v>
      </c>
      <c r="K160">
        <f>$C$6*E160+$C$7*E159+$C$8*E158+$C$9*K159+$C$10*K158</f>
        <v>53.896408682981516</v>
      </c>
      <c r="L160">
        <f>$C$6*I160+$C$7*I161+$C$8*I162+$C$9*L161+$C$10*L162</f>
        <v>559.0300694781007</v>
      </c>
      <c r="M160">
        <f>$C$6*J160+$C$7*J161+$C$8*J162+$C$9*M161+$C$10*M162</f>
        <v>582.94989536152787</v>
      </c>
      <c r="N160">
        <f>$C$6*K160+$C$7*K161+$C$8*K162+$C$9*N161+$C$10*N162</f>
        <v>53.839865379385792</v>
      </c>
      <c r="O160">
        <f>(L160-C160)</f>
        <v>-3.9305218992922164E-3</v>
      </c>
    </row>
    <row r="161" spans="1:15" x14ac:dyDescent="0.2">
      <c r="A161">
        <v>148</v>
      </c>
      <c r="B161">
        <v>1.47</v>
      </c>
      <c r="C161">
        <v>559.06799999999998</v>
      </c>
      <c r="D161">
        <v>582.94600000000003</v>
      </c>
      <c r="E161">
        <v>53.778700000000001</v>
      </c>
      <c r="I161">
        <f>$C$6*C161+$C$7*C160+$C$8*C159+$C$9*I160+$C$10*I159</f>
        <v>559.03775924515605</v>
      </c>
      <c r="J161">
        <f>$C$6*D161+$C$7*D160+$C$8*D159+$C$9*J160+$C$10*J159</f>
        <v>582.94430283200109</v>
      </c>
      <c r="K161">
        <f>$C$6*E161+$C$7*E160+$C$8*E159+$C$9*K160+$C$10*K159</f>
        <v>53.829837827627443</v>
      </c>
      <c r="L161">
        <f>$C$6*I161+$C$7*I162+$C$8*I163+$C$9*L162+$C$10*L163</f>
        <v>559.12046386978579</v>
      </c>
      <c r="M161">
        <f>$C$6*J161+$C$7*J162+$C$8*J163+$C$9*M162+$C$10*M163</f>
        <v>582.93423413997868</v>
      </c>
      <c r="N161">
        <f>$C$6*K161+$C$7*K162+$C$8*K163+$C$9*N162+$C$10*N163</f>
        <v>53.836961322174723</v>
      </c>
      <c r="O161">
        <f>(L161-C161)</f>
        <v>5.2463869785810857E-2</v>
      </c>
    </row>
    <row r="162" spans="1:15" x14ac:dyDescent="0.2">
      <c r="A162">
        <v>149</v>
      </c>
      <c r="B162">
        <v>1.48</v>
      </c>
      <c r="C162">
        <v>559.29700000000003</v>
      </c>
      <c r="D162">
        <v>582.91800000000001</v>
      </c>
      <c r="E162">
        <v>53.942599999999999</v>
      </c>
      <c r="I162">
        <f>$C$6*C162+$C$7*C161+$C$8*C160+$C$9*I161+$C$10*I160</f>
        <v>559.12541689621378</v>
      </c>
      <c r="J162">
        <f>$C$6*D162+$C$7*D161+$C$8*D160+$C$9*J161+$C$10*J160</f>
        <v>582.93093983311201</v>
      </c>
      <c r="K162">
        <f>$C$6*E162+$C$7*E161+$C$8*E160+$C$9*K161+$C$10*K160</f>
        <v>53.822423149789813</v>
      </c>
      <c r="L162">
        <f>$C$6*I162+$C$7*I163+$C$8*I164+$C$9*L163+$C$10*L164</f>
        <v>559.23466207195838</v>
      </c>
      <c r="M162">
        <f>$C$6*J162+$C$7*J163+$C$8*J164+$C$9*M163+$C$10*M164</f>
        <v>582.91820883657419</v>
      </c>
      <c r="N162">
        <f>$C$6*K162+$C$7*K163+$C$8*K164+$C$9*N163+$C$10*N164</f>
        <v>53.866888629436424</v>
      </c>
      <c r="O162">
        <f>(L162-C162)</f>
        <v>-6.2337928041642954E-2</v>
      </c>
    </row>
    <row r="163" spans="1:15" x14ac:dyDescent="0.2">
      <c r="A163">
        <v>150</v>
      </c>
      <c r="B163">
        <v>1.49</v>
      </c>
      <c r="C163">
        <v>559.28700000000003</v>
      </c>
      <c r="D163">
        <v>582.89499999999998</v>
      </c>
      <c r="E163">
        <v>53.8414</v>
      </c>
      <c r="I163">
        <f>$C$6*C163+$C$7*C162+$C$8*C161+$C$9*I162+$C$10*I161</f>
        <v>559.25898172501797</v>
      </c>
      <c r="J163">
        <f>$C$6*D163+$C$7*D162+$C$8*D161+$C$9*J162+$C$10*J161</f>
        <v>582.91624776553067</v>
      </c>
      <c r="K163">
        <f>$C$6*E163+$C$7*E162+$C$8*E161+$C$9*K162+$C$10*K161</f>
        <v>53.878160169557781</v>
      </c>
      <c r="L163">
        <f>$C$6*I163+$C$7*I164+$C$8*I165+$C$9*L164+$C$10*L165</f>
        <v>559.29652806580248</v>
      </c>
      <c r="M163">
        <f>$C$6*J163+$C$7*J164+$C$8*J165+$C$9*M164+$C$10*M165</f>
        <v>582.90149294425589</v>
      </c>
      <c r="N163">
        <f>$C$6*K163+$C$7*K164+$C$8*K165+$C$9*N164+$C$10*N165</f>
        <v>53.864515372340847</v>
      </c>
      <c r="O163">
        <f>(L163-C163)</f>
        <v>9.5280658024421427E-3</v>
      </c>
    </row>
    <row r="164" spans="1:15" x14ac:dyDescent="0.2">
      <c r="A164">
        <v>151</v>
      </c>
      <c r="B164">
        <v>1.5</v>
      </c>
      <c r="C164">
        <v>559.28300000000002</v>
      </c>
      <c r="D164">
        <v>582.88499999999999</v>
      </c>
      <c r="E164">
        <v>53.805999999999997</v>
      </c>
      <c r="I164">
        <f>$C$6*C164+$C$7*C163+$C$8*C162+$C$9*I163+$C$10*I162</f>
        <v>559.31344514310615</v>
      </c>
      <c r="J164">
        <f>$C$6*D164+$C$7*D163+$C$8*D162+$C$9*J163+$C$10*J162</f>
        <v>582.89465086890959</v>
      </c>
      <c r="K164">
        <f>$C$6*E164+$C$7*E163+$C$8*E162+$C$9*K163+$C$10*K162</f>
        <v>53.866368060922291</v>
      </c>
      <c r="L164">
        <f>$C$6*I164+$C$7*I165+$C$8*I166+$C$9*L165+$C$10*L166</f>
        <v>559.3035476604914</v>
      </c>
      <c r="M164">
        <f>$C$6*J164+$C$7*J165+$C$8*J166+$C$9*M165+$C$10*M166</f>
        <v>582.88463800958493</v>
      </c>
      <c r="N164">
        <f>$C$6*K164+$C$7*K165+$C$8*K166+$C$9*N165+$C$10*N166</f>
        <v>53.831181762333223</v>
      </c>
      <c r="O164">
        <f>(L164-C164)</f>
        <v>2.0547660491388342E-2</v>
      </c>
    </row>
    <row r="165" spans="1:15" x14ac:dyDescent="0.2">
      <c r="A165">
        <v>152</v>
      </c>
      <c r="B165">
        <v>1.51</v>
      </c>
      <c r="C165">
        <v>559.28300000000002</v>
      </c>
      <c r="D165">
        <v>582.88599999999997</v>
      </c>
      <c r="E165">
        <v>53.8065</v>
      </c>
      <c r="I165">
        <f>$C$6*C165+$C$7*C164+$C$8*C163+$C$9*I164+$C$10*I163</f>
        <v>559.29176691490534</v>
      </c>
      <c r="J165">
        <f>$C$6*D165+$C$7*D164+$C$8*D163+$C$9*J164+$C$10*J163</f>
        <v>582.88359310632507</v>
      </c>
      <c r="K165">
        <f>$C$6*E165+$C$7*E164+$C$8*E163+$C$9*K164+$C$10*K163</f>
        <v>53.80994422610938</v>
      </c>
      <c r="L165">
        <f>$C$6*I165+$C$7*I166+$C$8*I167+$C$9*L166+$C$10*L167</f>
        <v>559.28832442458531</v>
      </c>
      <c r="M165">
        <f>$C$6*J165+$C$7*J166+$C$8*J167+$C$9*M166+$C$10*M167</f>
        <v>582.86466668903108</v>
      </c>
      <c r="N165">
        <f>$C$6*K165+$C$7*K166+$C$8*K167+$C$9*N166+$C$10*N167</f>
        <v>53.785696723789663</v>
      </c>
      <c r="O165">
        <f>(L165-C165)</f>
        <v>5.3244245852965832E-3</v>
      </c>
    </row>
    <row r="166" spans="1:15" x14ac:dyDescent="0.2">
      <c r="A166">
        <v>153</v>
      </c>
      <c r="B166">
        <v>1.52</v>
      </c>
      <c r="C166">
        <v>559.26099999999997</v>
      </c>
      <c r="D166">
        <v>582.84199999999998</v>
      </c>
      <c r="E166">
        <v>53.708300000000001</v>
      </c>
      <c r="I166">
        <f>$C$6*C166+$C$7*C165+$C$8*C164+$C$9*I165+$C$10*I164</f>
        <v>559.27290191136319</v>
      </c>
      <c r="J166">
        <f>$C$6*D166+$C$7*D165+$C$8*D164+$C$9*J165+$C$10*J164</f>
        <v>582.87231380437106</v>
      </c>
      <c r="K166">
        <f>$C$6*E166+$C$7*E165+$C$8*E164+$C$9*K165+$C$10*K164</f>
        <v>53.770379767768496</v>
      </c>
      <c r="L166">
        <f>$C$6*I166+$C$7*I167+$C$8*I168+$C$9*L167+$C$10*L168</f>
        <v>559.22602499630716</v>
      </c>
      <c r="M166">
        <f>$C$6*J166+$C$7*J167+$C$8*J168+$C$9*M167+$C$10*M168</f>
        <v>582.86463082710395</v>
      </c>
      <c r="N166">
        <f>$C$6*K166+$C$7*K167+$C$8*K168+$C$9*N167+$C$10*N168</f>
        <v>53.697323962970657</v>
      </c>
      <c r="O166">
        <f>(L166-C166)</f>
        <v>-3.4975003692807149E-2</v>
      </c>
    </row>
    <row r="167" spans="1:15" x14ac:dyDescent="0.2">
      <c r="A167">
        <v>154</v>
      </c>
      <c r="B167">
        <v>1.53</v>
      </c>
      <c r="C167">
        <v>559.08900000000006</v>
      </c>
      <c r="D167">
        <v>582.899</v>
      </c>
      <c r="E167">
        <v>53.561300000000003</v>
      </c>
      <c r="I167">
        <f>$C$6*C167+$C$7*C166+$C$8*C165+$C$9*I166+$C$10*I165</f>
        <v>559.21735432166201</v>
      </c>
      <c r="J167">
        <f>$C$6*D167+$C$7*D166+$C$8*D165+$C$9*J166+$C$10*J165</f>
        <v>582.86499437262114</v>
      </c>
      <c r="K167">
        <f>$C$6*E167+$C$7*E166+$C$8*E165+$C$9*K166+$C$10*K165</f>
        <v>53.684911321923614</v>
      </c>
      <c r="L167">
        <f>$C$6*I167+$C$7*I168+$C$8*I169+$C$9*L168+$C$10*L169</f>
        <v>559.09721254078045</v>
      </c>
      <c r="M167">
        <f>$C$6*J167+$C$7*J168+$C$8*J169+$C$9*M168+$C$10*M169</f>
        <v>582.91717358390531</v>
      </c>
      <c r="N167">
        <f>$C$6*K167+$C$7*K168+$C$8*K169+$C$9*N168+$C$10*N169</f>
        <v>53.563822143433086</v>
      </c>
      <c r="O167">
        <f>(L167-C167)</f>
        <v>8.2125407803914641E-3</v>
      </c>
    </row>
    <row r="168" spans="1:15" x14ac:dyDescent="0.2">
      <c r="A168">
        <v>155</v>
      </c>
      <c r="B168">
        <v>1.54</v>
      </c>
      <c r="C168">
        <v>558.947</v>
      </c>
      <c r="D168">
        <v>583.01099999999997</v>
      </c>
      <c r="E168">
        <v>53.442599999999999</v>
      </c>
      <c r="I168">
        <f>$C$6*C168+$C$7*C167+$C$8*C166+$C$9*I167+$C$10*I166</f>
        <v>559.07983086623301</v>
      </c>
      <c r="J168">
        <f>$C$6*D168+$C$7*D167+$C$8*D166+$C$9*J167+$C$10*J166</f>
        <v>582.91424540992864</v>
      </c>
      <c r="K168">
        <f>$C$6*E168+$C$7*E167+$C$8*E166+$C$9*K167+$C$10*K166</f>
        <v>53.546751421266698</v>
      </c>
      <c r="L168">
        <f>$C$6*I168+$C$7*I169+$C$8*I170+$C$9*L169+$C$10*L170</f>
        <v>558.96276395248242</v>
      </c>
      <c r="M168">
        <f>$C$6*J168+$C$7*J169+$C$8*J170+$C$9*M169+$C$10*M170</f>
        <v>582.98788857749219</v>
      </c>
      <c r="N168">
        <f>$C$6*K168+$C$7*K169+$C$8*K170+$C$9*N169+$C$10*N170</f>
        <v>53.452704774467328</v>
      </c>
      <c r="O168">
        <f>(L168-C168)</f>
        <v>1.5763952482416244E-2</v>
      </c>
    </row>
    <row r="169" spans="1:15" x14ac:dyDescent="0.2">
      <c r="A169">
        <v>156</v>
      </c>
      <c r="B169">
        <v>1.55</v>
      </c>
      <c r="C169">
        <v>558.89499999999998</v>
      </c>
      <c r="D169">
        <v>583.03399999999999</v>
      </c>
      <c r="E169">
        <v>53.387900000000002</v>
      </c>
      <c r="I169">
        <f>$C$6*C169+$C$7*C168+$C$8*C167+$C$9*I168+$C$10*I167</f>
        <v>558.93918112988263</v>
      </c>
      <c r="J169">
        <f>$C$6*D169+$C$7*D168+$C$8*D167+$C$9*J168+$C$10*J167</f>
        <v>583.00163670827533</v>
      </c>
      <c r="K169">
        <f>$C$6*E169+$C$7*E168+$C$8*E167+$C$9*K168+$C$10*K167</f>
        <v>53.429456274589519</v>
      </c>
      <c r="L169">
        <f>$C$6*I169+$C$7*I170+$C$8*I171+$C$9*L170+$C$10*L171</f>
        <v>558.89710436760561</v>
      </c>
      <c r="M169">
        <f>$C$6*J169+$C$7*J170+$C$8*J171+$C$9*M170+$C$10*M171</f>
        <v>583.00450364600897</v>
      </c>
      <c r="N169">
        <f>$C$6*K169+$C$7*K170+$C$8*K171+$C$9*N170+$C$10*N171</f>
        <v>53.417638923660341</v>
      </c>
      <c r="O169">
        <f>(L169-C169)</f>
        <v>2.104367605625157E-3</v>
      </c>
    </row>
    <row r="170" spans="1:15" x14ac:dyDescent="0.2">
      <c r="A170">
        <v>157</v>
      </c>
      <c r="B170">
        <v>1.56</v>
      </c>
      <c r="C170">
        <v>558.90499999999997</v>
      </c>
      <c r="D170">
        <v>582.92100000000005</v>
      </c>
      <c r="E170">
        <v>53.455599999999997</v>
      </c>
      <c r="I170">
        <f>$C$6*C170+$C$7*C169+$C$8*C168+$C$9*I169+$C$10*I168</f>
        <v>558.88437095931238</v>
      </c>
      <c r="J170">
        <f>$C$6*D170+$C$7*D169+$C$8*D168+$C$9*J169+$C$10*J168</f>
        <v>583.01510696962146</v>
      </c>
      <c r="K170">
        <f>$C$6*E170+$C$7*E169+$C$8*E168+$C$9*K169+$C$10*K168</f>
        <v>53.397461128159094</v>
      </c>
      <c r="L170">
        <f>$C$6*I170+$C$7*I171+$C$8*I172+$C$9*L171+$C$10*L172</f>
        <v>558.90607589804824</v>
      </c>
      <c r="M170">
        <f>$C$6*J170+$C$7*J171+$C$8*J172+$C$9*M171+$C$10*M172</f>
        <v>582.97018528672959</v>
      </c>
      <c r="N170">
        <f>$C$6*K170+$C$7*K171+$C$8*K172+$C$9*N171+$C$10*N172</f>
        <v>53.417627029927729</v>
      </c>
      <c r="O170">
        <f>(L170-C170)</f>
        <v>1.0758980482705738E-3</v>
      </c>
    </row>
    <row r="171" spans="1:15" x14ac:dyDescent="0.2">
      <c r="A171">
        <v>158</v>
      </c>
      <c r="B171">
        <v>1.57</v>
      </c>
      <c r="C171">
        <v>558.94899999999996</v>
      </c>
      <c r="D171">
        <v>582.99599999999998</v>
      </c>
      <c r="E171">
        <v>53.339300000000001</v>
      </c>
      <c r="I171">
        <f>$C$6*C171+$C$7*C170+$C$8*C169+$C$9*I170+$C$10*I169</f>
        <v>558.90565444087144</v>
      </c>
      <c r="J171">
        <f>$C$6*D171+$C$7*D170+$C$8*D169+$C$9*J170+$C$10*J169</f>
        <v>582.96761214283879</v>
      </c>
      <c r="K171">
        <f>$C$6*E171+$C$7*E170+$C$8*E169+$C$9*K170+$C$10*K169</f>
        <v>53.404738144665238</v>
      </c>
      <c r="L171">
        <f>$C$6*I171+$C$7*I172+$C$8*I173+$C$9*L172+$C$10*L173</f>
        <v>558.94134169799338</v>
      </c>
      <c r="M171">
        <f>$C$6*J171+$C$7*J172+$C$8*J173+$C$9*M172+$C$10*M173</f>
        <v>582.95341496958008</v>
      </c>
      <c r="N171">
        <f>$C$6*K171+$C$7*K172+$C$8*K173+$C$9*N172+$C$10*N173</f>
        <v>53.354622885656319</v>
      </c>
      <c r="O171">
        <f>(L171-C171)</f>
        <v>-7.6583020065754681E-3</v>
      </c>
    </row>
    <row r="172" spans="1:15" x14ac:dyDescent="0.2">
      <c r="A172">
        <v>159</v>
      </c>
      <c r="B172">
        <v>1.58</v>
      </c>
      <c r="C172">
        <v>558.96500000000003</v>
      </c>
      <c r="D172">
        <v>582.94200000000001</v>
      </c>
      <c r="E172">
        <v>53.224899999999998</v>
      </c>
      <c r="I172">
        <f>$C$6*C172+$C$7*C171+$C$8*C170+$C$9*I171+$C$10*I170</f>
        <v>558.94780943327191</v>
      </c>
      <c r="J172">
        <f>$C$6*D172+$C$7*D171+$C$8*D170+$C$9*J171+$C$10*J170</f>
        <v>582.95526428984112</v>
      </c>
      <c r="K172">
        <f>$C$6*E172+$C$7*E171+$C$8*E170+$C$9*K171+$C$10*K170</f>
        <v>53.337274604455473</v>
      </c>
      <c r="L172">
        <f>$C$6*I172+$C$7*I173+$C$8*I174+$C$9*L173+$C$10*L174</f>
        <v>558.95876007802622</v>
      </c>
      <c r="M172">
        <f>$C$6*J172+$C$7*J173+$C$8*J174+$C$9*M173+$C$10*M174</f>
        <v>582.99679538913324</v>
      </c>
      <c r="N172">
        <f>$C$6*K172+$C$7*K173+$C$8*K174+$C$9*N173+$C$10*N174</f>
        <v>53.183587627165402</v>
      </c>
      <c r="O172">
        <f>(L172-C172)</f>
        <v>-6.2399219738153988E-3</v>
      </c>
    </row>
    <row r="173" spans="1:15" x14ac:dyDescent="0.2">
      <c r="A173">
        <v>160</v>
      </c>
      <c r="B173">
        <v>1.59</v>
      </c>
      <c r="C173">
        <v>558.95000000000005</v>
      </c>
      <c r="D173">
        <v>583.12199999999996</v>
      </c>
      <c r="E173">
        <v>52.898400000000002</v>
      </c>
      <c r="I173">
        <f>$C$6*C173+$C$7*C172+$C$8*C171+$C$9*I172+$C$10*I171</f>
        <v>558.9651302469606</v>
      </c>
      <c r="J173">
        <f>$C$6*D173+$C$7*D172+$C$8*D171+$C$9*J172+$C$10*J171</f>
        <v>583.00097461547034</v>
      </c>
      <c r="K173">
        <f>$C$6*E173+$C$7*E172+$C$8*E171+$C$9*K172+$C$10*K171</f>
        <v>53.150550550422153</v>
      </c>
      <c r="L173">
        <f>$C$6*I173+$C$7*I174+$C$8*I175+$C$9*L174+$C$10*L175</f>
        <v>558.95453122978392</v>
      </c>
      <c r="M173">
        <f>$C$6*J173+$C$7*J174+$C$8*J175+$C$9*M174+$C$10*M175</f>
        <v>583.0818625913538</v>
      </c>
      <c r="N173">
        <f>$C$6*K173+$C$7*K174+$C$8*K175+$C$9*N174+$C$10*N175</f>
        <v>52.953742526224353</v>
      </c>
      <c r="O173">
        <f>(L173-C173)</f>
        <v>4.5312297838790982E-3</v>
      </c>
    </row>
    <row r="174" spans="1:15" x14ac:dyDescent="0.2">
      <c r="A174">
        <v>161</v>
      </c>
      <c r="B174">
        <v>1.6</v>
      </c>
      <c r="C174">
        <v>558.952</v>
      </c>
      <c r="D174">
        <v>583.15599999999995</v>
      </c>
      <c r="E174">
        <v>52.753999999999998</v>
      </c>
      <c r="I174">
        <f>$C$6*C174+$C$7*C173+$C$8*C172+$C$9*I173+$C$10*I172</f>
        <v>558.95663220027393</v>
      </c>
      <c r="J174">
        <f>$C$6*D174+$C$7*D173+$C$8*D172+$C$9*J173+$C$10*J172</f>
        <v>583.09835175223338</v>
      </c>
      <c r="K174">
        <f>$C$6*E174+$C$7*E173+$C$8*E172+$C$9*K173+$C$10*K172</f>
        <v>52.899464912767698</v>
      </c>
      <c r="L174">
        <f>$C$6*I174+$C$7*I175+$C$8*I176+$C$9*L175+$C$10*L176</f>
        <v>558.95542642201758</v>
      </c>
      <c r="M174">
        <f>$C$6*J174+$C$7*J175+$C$8*J176+$C$9*M175+$C$10*M176</f>
        <v>583.15748872364509</v>
      </c>
      <c r="N174">
        <f>$C$6*K174+$C$7*K175+$C$8*K176+$C$9*N175+$C$10*N176</f>
        <v>52.731552291386897</v>
      </c>
      <c r="O174">
        <f>(L174-C174)</f>
        <v>3.4264220175828086E-3</v>
      </c>
    </row>
    <row r="175" spans="1:15" x14ac:dyDescent="0.2">
      <c r="A175">
        <v>162</v>
      </c>
      <c r="B175">
        <v>1.61</v>
      </c>
      <c r="C175">
        <v>558.98</v>
      </c>
      <c r="D175">
        <v>583.197</v>
      </c>
      <c r="E175">
        <v>52.535600000000002</v>
      </c>
      <c r="I175">
        <f>$C$6*C175+$C$7*C174+$C$8*C173+$C$9*I174+$C$10*I173</f>
        <v>558.95713003687342</v>
      </c>
      <c r="J175">
        <f>$C$6*D175+$C$7*D174+$C$8*D173+$C$9*J174+$C$10*J173</f>
        <v>583.17813252964743</v>
      </c>
      <c r="K175">
        <f>$C$6*E175+$C$7*E174+$C$8*E173+$C$9*K174+$C$10*K173</f>
        <v>52.68231736545718</v>
      </c>
      <c r="L175">
        <f>$C$6*I175+$C$7*I176+$C$8*I177+$C$9*L176+$C$10*L177</f>
        <v>558.98158444633634</v>
      </c>
      <c r="M175">
        <f>$C$6*J175+$C$7*J176+$C$8*J177+$C$9*M176+$C$10*M177</f>
        <v>583.20581573532957</v>
      </c>
      <c r="N175">
        <f>$C$6*K175+$C$7*K176+$C$8*K177+$C$9*N176+$C$10*N177</f>
        <v>52.527090556543648</v>
      </c>
      <c r="O175">
        <f>(L175-C175)</f>
        <v>1.5844463363237082E-3</v>
      </c>
    </row>
    <row r="176" spans="1:15" x14ac:dyDescent="0.2">
      <c r="A176">
        <v>163</v>
      </c>
      <c r="B176">
        <v>1.62</v>
      </c>
      <c r="C176">
        <v>559.03899999999999</v>
      </c>
      <c r="D176">
        <v>583.25300000000004</v>
      </c>
      <c r="E176">
        <v>52.298999999999999</v>
      </c>
      <c r="I176">
        <f>$C$6*C176+$C$7*C175+$C$8*C174+$C$9*I175+$C$10*I174</f>
        <v>558.98961179469404</v>
      </c>
      <c r="J176">
        <f>$C$6*D176+$C$7*D175+$C$8*D174+$C$9*J175+$C$10*J174</f>
        <v>583.21593924543731</v>
      </c>
      <c r="K176">
        <f>$C$6*E176+$C$7*E175+$C$8*E174+$C$9*K175+$C$10*K174</f>
        <v>52.484507092744522</v>
      </c>
      <c r="L176">
        <f>$C$6*I176+$C$7*I177+$C$8*I178+$C$9*L177+$C$10*L178</f>
        <v>559.03185943768744</v>
      </c>
      <c r="M176">
        <f>$C$6*J176+$C$7*J177+$C$8*J178+$C$9*M177+$C$10*M178</f>
        <v>583.25144331633089</v>
      </c>
      <c r="N176">
        <f>$C$6*K176+$C$7*K177+$C$8*K178+$C$9*N177+$C$10*N178</f>
        <v>52.325189312480376</v>
      </c>
      <c r="O176">
        <f>(L176-C176)</f>
        <v>-7.1405623125428974E-3</v>
      </c>
    </row>
    <row r="177" spans="1:15" x14ac:dyDescent="0.2">
      <c r="A177">
        <v>164</v>
      </c>
      <c r="B177">
        <v>1.63</v>
      </c>
      <c r="C177">
        <v>559.07799999999997</v>
      </c>
      <c r="D177">
        <v>583.31899999999996</v>
      </c>
      <c r="E177">
        <v>52.142099999999999</v>
      </c>
      <c r="I177">
        <f>$C$6*C177+$C$7*C176+$C$8*C175+$C$9*I176+$C$10*I175</f>
        <v>559.04222366473095</v>
      </c>
      <c r="J177">
        <f>$C$6*D177+$C$7*D176+$C$8*D175+$C$9*J176+$C$10*J175</f>
        <v>583.26437007789116</v>
      </c>
      <c r="K177">
        <f>$C$6*E177+$C$7*E176+$C$8*E175+$C$9*K176+$C$10*K175</f>
        <v>52.274915945344205</v>
      </c>
      <c r="L177">
        <f>$C$6*I177+$C$7*I178+$C$8*I179+$C$9*L178+$C$10*L179</f>
        <v>559.09453391378793</v>
      </c>
      <c r="M177">
        <f>$C$6*J177+$C$7*J178+$C$8*J179+$C$9*M178+$C$10*M179</f>
        <v>583.31396168200138</v>
      </c>
      <c r="N177">
        <f>$C$6*K177+$C$7*K178+$C$8*K179+$C$9*N178+$C$10*N179</f>
        <v>52.115573738738476</v>
      </c>
      <c r="O177">
        <f>(L177-C177)</f>
        <v>1.653391378795277E-2</v>
      </c>
    </row>
    <row r="178" spans="1:15" x14ac:dyDescent="0.2">
      <c r="A178">
        <v>165</v>
      </c>
      <c r="B178">
        <v>1.64</v>
      </c>
      <c r="C178">
        <v>559.17700000000002</v>
      </c>
      <c r="D178">
        <v>583.404</v>
      </c>
      <c r="E178">
        <v>51.875399999999999</v>
      </c>
      <c r="I178">
        <f>$C$6*C178+$C$7*C177+$C$8*C176+$C$9*I177+$C$10*I176</f>
        <v>559.10509568279406</v>
      </c>
      <c r="J178">
        <f>$C$6*D178+$C$7*D177+$C$8*D176+$C$9*J177+$C$10*J176</f>
        <v>583.33561717828002</v>
      </c>
      <c r="K178">
        <f>$C$6*E178+$C$7*E177+$C$8*E176+$C$9*K177+$C$10*K176</f>
        <v>52.068899847245405</v>
      </c>
      <c r="L178">
        <f>$C$6*I178+$C$7*I179+$C$8*I180+$C$9*L179+$C$10*L180</f>
        <v>559.15228146879087</v>
      </c>
      <c r="M178">
        <f>$C$6*J178+$C$7*J179+$C$8*J180+$C$9*M179+$C$10*M180</f>
        <v>583.40643822508002</v>
      </c>
      <c r="N178">
        <f>$C$6*K178+$C$7*K179+$C$8*K180+$C$9*N179+$C$10*N180</f>
        <v>51.885107879518607</v>
      </c>
      <c r="O178">
        <f>(L178-C178)</f>
        <v>-2.4718531209146022E-2</v>
      </c>
    </row>
    <row r="179" spans="1:15" x14ac:dyDescent="0.2">
      <c r="A179">
        <v>166</v>
      </c>
      <c r="B179">
        <v>1.65</v>
      </c>
      <c r="C179">
        <v>559.18899999999996</v>
      </c>
      <c r="D179">
        <v>583.53499999999997</v>
      </c>
      <c r="E179">
        <v>51.637500000000003</v>
      </c>
      <c r="I179">
        <f>$C$6*C179+$C$7*C178+$C$8*C177+$C$9*I178+$C$10*I177</f>
        <v>559.16909439061124</v>
      </c>
      <c r="J179">
        <f>$C$6*D179+$C$7*D178+$C$8*D177+$C$9*J178+$C$10*J177</f>
        <v>583.43252476256589</v>
      </c>
      <c r="K179">
        <f>$C$6*E179+$C$7*E178+$C$8*E177+$C$9*K178+$C$10*K177</f>
        <v>51.835962414978823</v>
      </c>
      <c r="L179">
        <f>$C$6*I179+$C$7*I180+$C$8*I181+$C$9*L180+$C$10*L181</f>
        <v>559.19898509299207</v>
      </c>
      <c r="M179">
        <f>$C$6*J179+$C$7*J180+$C$8*J181+$C$9*M180+$C$10*M181</f>
        <v>583.54634308878758</v>
      </c>
      <c r="N179">
        <f>$C$6*K179+$C$7*K180+$C$8*K181+$C$9*N180+$C$10*N181</f>
        <v>51.637113291834766</v>
      </c>
      <c r="O179">
        <f>(L179-C179)</f>
        <v>9.985092992110367E-3</v>
      </c>
    </row>
    <row r="180" spans="1:15" x14ac:dyDescent="0.2">
      <c r="A180">
        <v>167</v>
      </c>
      <c r="B180">
        <v>1.66</v>
      </c>
      <c r="C180">
        <v>559.24199999999996</v>
      </c>
      <c r="D180">
        <v>583.73</v>
      </c>
      <c r="E180">
        <v>51.375500000000002</v>
      </c>
      <c r="I180">
        <f>$C$6*C180+$C$7*C179+$C$8*C178+$C$9*I179+$C$10*I178</f>
        <v>559.21213095317319</v>
      </c>
      <c r="J180">
        <f>$C$6*D180+$C$7*D179+$C$8*D178+$C$9*J179+$C$10*J178</f>
        <v>583.57472584420566</v>
      </c>
      <c r="K180">
        <f>$C$6*E180+$C$7*E179+$C$8*E178+$C$9*K179+$C$10*K178</f>
        <v>51.579099979351859</v>
      </c>
      <c r="L180">
        <f>$C$6*I180+$C$7*I181+$C$8*I182+$C$9*L181+$C$10*L182</f>
        <v>559.25380291340502</v>
      </c>
      <c r="M180">
        <f>$C$6*J180+$C$7*J181+$C$8*J182+$C$9*M181+$C$10*M182</f>
        <v>583.72724256775223</v>
      </c>
      <c r="N180">
        <f>$C$6*K180+$C$7*K181+$C$8*K182+$C$9*N181+$C$10*N182</f>
        <v>51.38448452932338</v>
      </c>
      <c r="O180">
        <f>(L180-C180)</f>
        <v>1.1802913405063009E-2</v>
      </c>
    </row>
    <row r="181" spans="1:15" x14ac:dyDescent="0.2">
      <c r="A181">
        <v>168</v>
      </c>
      <c r="B181">
        <v>1.67</v>
      </c>
      <c r="C181">
        <v>559.34299999999996</v>
      </c>
      <c r="D181">
        <v>583.93399999999997</v>
      </c>
      <c r="E181">
        <v>51.142699999999998</v>
      </c>
      <c r="I181">
        <f>$C$6*C181+$C$7*C180+$C$8*C179+$C$9*I180+$C$10*I179</f>
        <v>559.26391364166909</v>
      </c>
      <c r="J181">
        <f>$C$6*D181+$C$7*D180+$C$8*D179+$C$9*J180+$C$10*J179</f>
        <v>583.76611858612807</v>
      </c>
      <c r="K181">
        <f>$C$6*E181+$C$7*E180+$C$8*E179+$C$9*K180+$C$10*K179</f>
        <v>51.326737853596995</v>
      </c>
      <c r="L181">
        <f>$C$6*I181+$C$7*I182+$C$8*I183+$C$9*L182+$C$10*L183</f>
        <v>559.32878479771716</v>
      </c>
      <c r="M181">
        <f>$C$6*J181+$C$7*J182+$C$8*J183+$C$9*M182+$C$10*M183</f>
        <v>583.91437202357884</v>
      </c>
      <c r="N181">
        <f>$C$6*K181+$C$7*K182+$C$8*K183+$C$9*N182+$C$10*N183</f>
        <v>51.122686681859392</v>
      </c>
      <c r="O181">
        <f>(L181-C181)</f>
        <v>-1.42152022827986E-2</v>
      </c>
    </row>
    <row r="182" spans="1:15" x14ac:dyDescent="0.2">
      <c r="A182">
        <v>169</v>
      </c>
      <c r="B182">
        <v>1.68</v>
      </c>
      <c r="C182">
        <v>559.39</v>
      </c>
      <c r="D182">
        <v>584.09100000000001</v>
      </c>
      <c r="E182">
        <v>50.808799999999998</v>
      </c>
      <c r="I182">
        <f>$C$6*C182+$C$7*C181+$C$8*C180+$C$9*I181+$C$10*I180</f>
        <v>559.34231005778656</v>
      </c>
      <c r="J182">
        <f>$C$6*D182+$C$7*D181+$C$8*D180+$C$9*J181+$C$10*J180</f>
        <v>583.96459481079046</v>
      </c>
      <c r="K182">
        <f>$C$6*E182+$C$7*E181+$C$8*E180+$C$9*K181+$C$10*K180</f>
        <v>51.061391267195496</v>
      </c>
      <c r="L182">
        <f>$C$6*I182+$C$7*I183+$C$8*I184+$C$9*L183+$C$10*L184</f>
        <v>559.40575437226448</v>
      </c>
      <c r="M182">
        <f>$C$6*J182+$C$7*J183+$C$8*J184+$C$9*M183+$C$10*M184</f>
        <v>584.09921967601122</v>
      </c>
      <c r="N182">
        <f>$C$6*K182+$C$7*K183+$C$8*K184+$C$9*N183+$C$10*N184</f>
        <v>50.838980792809281</v>
      </c>
      <c r="O182">
        <f>(L182-C182)</f>
        <v>1.5754372264495942E-2</v>
      </c>
    </row>
    <row r="183" spans="1:15" x14ac:dyDescent="0.2">
      <c r="A183">
        <v>170</v>
      </c>
      <c r="B183">
        <v>1.69</v>
      </c>
      <c r="C183">
        <v>559.47900000000004</v>
      </c>
      <c r="D183">
        <v>584.30100000000004</v>
      </c>
      <c r="E183">
        <v>50.529000000000003</v>
      </c>
      <c r="I183">
        <f>$C$6*C183+$C$7*C182+$C$8*C181+$C$9*I182+$C$10*I181</f>
        <v>559.41751075091236</v>
      </c>
      <c r="J183">
        <f>$C$6*D183+$C$7*D182+$C$8*D181+$C$9*J182+$C$10*J181</f>
        <v>584.14687178343183</v>
      </c>
      <c r="K183">
        <f>$C$6*E183+$C$7*E182+$C$8*E181+$C$9*K182+$C$10*K181</f>
        <v>50.762307642307547</v>
      </c>
      <c r="L183">
        <f>$C$6*I183+$C$7*I184+$C$8*I185+$C$9*L184+$C$10*L185</f>
        <v>559.45750336542653</v>
      </c>
      <c r="M183">
        <f>$C$6*J183+$C$7*J184+$C$8*J185+$C$9*M184+$C$10*M185</f>
        <v>584.31843750679673</v>
      </c>
      <c r="N183">
        <f>$C$6*K183+$C$7*K184+$C$8*K185+$C$9*N184+$C$10*N185</f>
        <v>50.509438686376214</v>
      </c>
      <c r="O183">
        <f>(L183-C183)</f>
        <v>-2.1496634573509255E-2</v>
      </c>
    </row>
    <row r="184" spans="1:15" x14ac:dyDescent="0.2">
      <c r="A184">
        <v>171</v>
      </c>
      <c r="B184">
        <v>1.7</v>
      </c>
      <c r="C184">
        <v>559.476</v>
      </c>
      <c r="D184">
        <v>584.60400000000004</v>
      </c>
      <c r="E184">
        <v>50.133899999999997</v>
      </c>
      <c r="I184">
        <f>$C$6*C184+$C$7*C183+$C$8*C182+$C$9*I183+$C$10*I182</f>
        <v>559.47131270020361</v>
      </c>
      <c r="J184">
        <f>$C$6*D184+$C$7*D183+$C$8*D182+$C$9*J183+$C$10*J182</f>
        <v>584.36624089331804</v>
      </c>
      <c r="K184">
        <f>$C$6*E184+$C$7*E183+$C$8*E182+$C$9*K183+$C$10*K182</f>
        <v>50.432951754560108</v>
      </c>
      <c r="L184">
        <f>$C$6*I184+$C$7*I185+$C$8*I186+$C$9*L185+$C$10*L186</f>
        <v>559.47922186737219</v>
      </c>
      <c r="M184">
        <f>$C$6*J184+$C$7*J185+$C$8*J186+$C$9*M185+$C$10*M186</f>
        <v>584.59159511199391</v>
      </c>
      <c r="N184">
        <f>$C$6*K184+$C$7*K185+$C$8*K186+$C$9*N185+$C$10*N186</f>
        <v>50.106913695706233</v>
      </c>
      <c r="O184">
        <f>(L184-C184)</f>
        <v>3.2218673721899904E-3</v>
      </c>
    </row>
    <row r="185" spans="1:15" x14ac:dyDescent="0.2">
      <c r="A185">
        <v>172</v>
      </c>
      <c r="B185">
        <v>1.71</v>
      </c>
      <c r="C185">
        <v>559.49099999999999</v>
      </c>
      <c r="D185">
        <v>584.87300000000005</v>
      </c>
      <c r="E185">
        <v>49.626800000000003</v>
      </c>
      <c r="I185">
        <f>$C$6*C185+$C$7*C184+$C$8*C183+$C$9*I184+$C$10*I183</f>
        <v>559.4903915708079</v>
      </c>
      <c r="J185">
        <f>$C$6*D185+$C$7*D184+$C$8*D183+$C$9*J184+$C$10*J183</f>
        <v>584.64695093011824</v>
      </c>
      <c r="K185">
        <f>$C$6*E185+$C$7*E184+$C$8*E183+$C$9*K184+$C$10*K183</f>
        <v>50.029647153817024</v>
      </c>
      <c r="L185">
        <f>$C$6*I185+$C$7*I186+$C$8*I187+$C$9*L186+$C$10*L187</f>
        <v>559.50317543543667</v>
      </c>
      <c r="M185">
        <f>$C$6*J185+$C$7*J186+$C$8*J187+$C$9*M186+$C$10*M187</f>
        <v>584.88456592706052</v>
      </c>
      <c r="N185">
        <f>$C$6*K185+$C$7*K186+$C$8*K187+$C$9*N186+$C$10*N187</f>
        <v>49.663435106228704</v>
      </c>
      <c r="O185">
        <f>(L185-C185)</f>
        <v>1.2175435436688531E-2</v>
      </c>
    </row>
    <row r="186" spans="1:15" x14ac:dyDescent="0.2">
      <c r="A186">
        <v>173</v>
      </c>
      <c r="B186">
        <v>1.72</v>
      </c>
      <c r="C186">
        <v>559.572</v>
      </c>
      <c r="D186">
        <v>585.15499999999997</v>
      </c>
      <c r="E186">
        <v>49.223599999999998</v>
      </c>
      <c r="I186">
        <f>$C$6*C186+$C$7*C185+$C$8*C184+$C$9*I185+$C$10*I184</f>
        <v>559.5118106632267</v>
      </c>
      <c r="J186">
        <f>$C$6*D186+$C$7*D185+$C$8*D184+$C$9*J185+$C$10*J184</f>
        <v>584.93837360060775</v>
      </c>
      <c r="K186">
        <f>$C$6*E186+$C$7*E185+$C$8*E184+$C$9*K185+$C$10*K184</f>
        <v>49.560770313100207</v>
      </c>
      <c r="L186">
        <f>$C$6*I186+$C$7*I187+$C$8*I188+$C$9*L187+$C$10*L188</f>
        <v>559.5666846558845</v>
      </c>
      <c r="M186">
        <f>$C$6*J186+$C$7*J187+$C$8*J188+$C$9*M187+$C$10*M188</f>
        <v>585.13988686878884</v>
      </c>
      <c r="N186">
        <f>$C$6*K186+$C$7*K187+$C$8*K188+$C$9*N187+$C$10*N188</f>
        <v>49.241600498071236</v>
      </c>
      <c r="O186">
        <f>(L186-C186)</f>
        <v>-5.3153441155018299E-3</v>
      </c>
    </row>
    <row r="187" spans="1:15" x14ac:dyDescent="0.2">
      <c r="A187">
        <v>174</v>
      </c>
      <c r="B187">
        <v>1.73</v>
      </c>
      <c r="C187">
        <v>559.68399999999997</v>
      </c>
      <c r="D187">
        <v>585.37599999999998</v>
      </c>
      <c r="E187">
        <v>48.832099999999997</v>
      </c>
      <c r="I187">
        <f>$C$6*C187+$C$7*C186+$C$8*C185+$C$9*I186+$C$10*I185</f>
        <v>559.58741467519883</v>
      </c>
      <c r="J187">
        <f>$C$6*D187+$C$7*D186+$C$8*D185+$C$9*J186+$C$10*J185</f>
        <v>585.20211826117486</v>
      </c>
      <c r="K187">
        <f>$C$6*E187+$C$7*E186+$C$8*E185+$C$9*K186+$C$10*K185</f>
        <v>49.125585210775071</v>
      </c>
      <c r="L187">
        <f>$C$6*I187+$C$7*I188+$C$8*I189+$C$9*L188+$C$10*L189</f>
        <v>559.68042591778226</v>
      </c>
      <c r="M187">
        <f>$C$6*J187+$C$7*J188+$C$8*J189+$C$9*M188+$C$10*M189</f>
        <v>585.33996699315094</v>
      </c>
      <c r="N187">
        <f>$C$6*K187+$C$7*K188+$C$8*K189+$C$9*N188+$C$10*N189</f>
        <v>48.809011032556754</v>
      </c>
      <c r="O187">
        <f>(L187-C187)</f>
        <v>-3.5740822177103837E-3</v>
      </c>
    </row>
    <row r="188" spans="1:15" x14ac:dyDescent="0.2">
      <c r="A188">
        <v>175</v>
      </c>
      <c r="B188">
        <v>1.74</v>
      </c>
      <c r="C188">
        <v>559.83100000000002</v>
      </c>
      <c r="D188">
        <v>585.548</v>
      </c>
      <c r="E188">
        <v>48.239899999999999</v>
      </c>
      <c r="I188">
        <f>$C$6*C188+$C$7*C187+$C$8*C186+$C$9*I187+$C$10*I186</f>
        <v>559.71200826562881</v>
      </c>
      <c r="J188">
        <f>$C$6*D188+$C$7*D187+$C$8*D186+$C$9*J187+$C$10*J186</f>
        <v>585.4189994261119</v>
      </c>
      <c r="K188">
        <f>$C$6*E188+$C$7*E187+$C$8*E186+$C$9*K187+$C$10*K186</f>
        <v>48.686300113685959</v>
      </c>
      <c r="L188">
        <f>$C$6*I188+$C$7*I189+$C$8*I190+$C$9*L189+$C$10*L190</f>
        <v>559.84308679039589</v>
      </c>
      <c r="M188">
        <f>$C$6*J188+$C$7*J189+$C$8*J190+$C$9*M189+$C$10*M190</f>
        <v>585.58051948985974</v>
      </c>
      <c r="N188">
        <f>$C$6*K188+$C$7*K189+$C$8*K190+$C$9*N189+$C$10*N190</f>
        <v>48.241345765328226</v>
      </c>
      <c r="O188">
        <f>(L188-C188)</f>
        <v>1.2086790395869684E-2</v>
      </c>
    </row>
    <row r="189" spans="1:15" x14ac:dyDescent="0.2">
      <c r="A189">
        <v>176</v>
      </c>
      <c r="B189">
        <v>1.75</v>
      </c>
      <c r="C189">
        <v>560.03200000000004</v>
      </c>
      <c r="D189">
        <v>585.94000000000005</v>
      </c>
      <c r="E189">
        <v>47.5321</v>
      </c>
      <c r="I189">
        <f>$C$6*C189+$C$7*C188+$C$8*C187+$C$9*I188+$C$10*I187</f>
        <v>559.87385447754423</v>
      </c>
      <c r="J189">
        <f>$C$6*D189+$C$7*D188+$C$8*D187+$C$9*J188+$C$10*J187</f>
        <v>585.65139428041414</v>
      </c>
      <c r="K189">
        <f>$C$6*E189+$C$7*E188+$C$8*E187+$C$9*K188+$C$10*K187</f>
        <v>48.107030077335814</v>
      </c>
      <c r="L189">
        <f>$C$6*I189+$C$7*I190+$C$8*I191+$C$9*L190+$C$10*L191</f>
        <v>560.0376014753773</v>
      </c>
      <c r="M189">
        <f>$C$6*J189+$C$7*J190+$C$8*J191+$C$9*M190+$C$10*M191</f>
        <v>586.00461192662215</v>
      </c>
      <c r="N189">
        <f>$C$6*K189+$C$7*K190+$C$8*K191+$C$9*N190+$C$10*N191</f>
        <v>47.471362744851874</v>
      </c>
      <c r="O189">
        <f>(L189-C189)</f>
        <v>5.6014753772615222E-3</v>
      </c>
    </row>
    <row r="190" spans="1:15" x14ac:dyDescent="0.2">
      <c r="A190">
        <v>177</v>
      </c>
      <c r="B190">
        <v>1.76</v>
      </c>
      <c r="C190">
        <v>560.24199999999996</v>
      </c>
      <c r="D190">
        <v>586.65099999999995</v>
      </c>
      <c r="E190">
        <v>46.557000000000002</v>
      </c>
      <c r="I190">
        <f>$C$6*C190+$C$7*C189+$C$8*C188+$C$9*I189+$C$10*I188</f>
        <v>560.07170235611738</v>
      </c>
      <c r="J190">
        <f>$C$6*D190+$C$7*D189+$C$8*D188+$C$9*J189+$C$10*J188</f>
        <v>586.08153091853728</v>
      </c>
      <c r="K190">
        <f>$C$6*E190+$C$7*E189+$C$8*E188+$C$9*K189+$C$10*K188</f>
        <v>47.327304228348709</v>
      </c>
      <c r="L190">
        <f>$C$6*I190+$C$7*I191+$C$8*I192+$C$9*L191+$C$10*L192</f>
        <v>560.21464297888883</v>
      </c>
      <c r="M190">
        <f>$C$6*J190+$C$7*J191+$C$8*J192+$C$9*M191+$C$10*M192</f>
        <v>586.5949969721247</v>
      </c>
      <c r="N190">
        <f>$C$6*K190+$C$7*K191+$C$8*K192+$C$9*N191+$C$10*N192</f>
        <v>46.606282388808388</v>
      </c>
      <c r="O190">
        <f>(L190-C190)</f>
        <v>-2.7357021111129143E-2</v>
      </c>
    </row>
    <row r="191" spans="1:15" x14ac:dyDescent="0.2">
      <c r="A191">
        <v>178</v>
      </c>
      <c r="B191">
        <v>1.77</v>
      </c>
      <c r="C191">
        <v>560.31500000000005</v>
      </c>
      <c r="D191">
        <v>587.16700000000003</v>
      </c>
      <c r="E191">
        <v>45.833799999999997</v>
      </c>
      <c r="I191">
        <f>$C$6*C191+$C$7*C190+$C$8*C189+$C$9*I190+$C$10*I189</f>
        <v>560.25005333383569</v>
      </c>
      <c r="J191">
        <f>$C$6*D191+$C$7*D190+$C$8*D189+$C$9*J190+$C$10*J189</f>
        <v>586.7072617022875</v>
      </c>
      <c r="K191">
        <f>$C$6*E191+$C$7*E190+$C$8*E189+$C$9*K190+$C$10*K189</f>
        <v>46.44333294746292</v>
      </c>
      <c r="L191">
        <f>$C$6*I191+$C$7*I192+$C$8*I193+$C$9*L192+$C$10*L193</f>
        <v>560.33339482461804</v>
      </c>
      <c r="M191">
        <f>$C$6*J191+$C$7*J192+$C$8*J193+$C$9*M192+$C$10*M193</f>
        <v>587.16345493300696</v>
      </c>
      <c r="N191">
        <f>$C$6*K191+$C$7*K192+$C$8*K193+$C$9*N192+$C$10*N193</f>
        <v>45.859928455576934</v>
      </c>
      <c r="O191">
        <f>(L191-C191)</f>
        <v>1.839482461798525E-2</v>
      </c>
    </row>
    <row r="192" spans="1:15" x14ac:dyDescent="0.2">
      <c r="A192">
        <v>179</v>
      </c>
      <c r="B192">
        <v>1.78</v>
      </c>
      <c r="C192">
        <v>560.423</v>
      </c>
      <c r="D192">
        <v>587.59199999999998</v>
      </c>
      <c r="E192">
        <v>45.337600000000002</v>
      </c>
      <c r="I192">
        <f>$C$6*C192+$C$7*C191+$C$8*C190+$C$9*I191+$C$10*I190</f>
        <v>560.35904701260961</v>
      </c>
      <c r="J192">
        <f>$C$6*D192+$C$7*D191+$C$8*D190+$C$9*J191+$C$10*J190</f>
        <v>587.27843132083683</v>
      </c>
      <c r="K192">
        <f>$C$6*E192+$C$7*E191+$C$8*E190+$C$9*K191+$C$10*K190</f>
        <v>45.704734120701531</v>
      </c>
      <c r="L192">
        <f>$C$6*I192+$C$7*I193+$C$8*I194+$C$9*L193+$C$10*L194</f>
        <v>560.40372501500383</v>
      </c>
      <c r="M192">
        <f>$C$6*J192+$C$7*J193+$C$8*J194+$C$9*M193+$C$10*M194</f>
        <v>587.57383223586953</v>
      </c>
      <c r="N192">
        <f>$C$6*K192+$C$7*K193+$C$8*K194+$C$9*N193+$C$10*N194</f>
        <v>45.3386547666898</v>
      </c>
      <c r="O192">
        <f>(L192-C192)</f>
        <v>-1.9274984996172861E-2</v>
      </c>
    </row>
    <row r="193" spans="1:15" x14ac:dyDescent="0.2">
      <c r="A193">
        <v>180</v>
      </c>
      <c r="B193">
        <v>1.79</v>
      </c>
      <c r="C193">
        <v>560.45600000000002</v>
      </c>
      <c r="D193">
        <v>587.82799999999997</v>
      </c>
      <c r="E193">
        <v>44.9848</v>
      </c>
      <c r="I193">
        <f>$C$6*C193+$C$7*C192+$C$8*C191+$C$9*I192+$C$10*I191</f>
        <v>560.42583027441015</v>
      </c>
      <c r="J193">
        <f>$C$6*D193+$C$7*D192+$C$8*D191+$C$9*J192+$C$10*J191</f>
        <v>587.65954573073839</v>
      </c>
      <c r="K193">
        <f>$C$6*E193+$C$7*E192+$C$8*E191+$C$9*K192+$C$10*K191</f>
        <v>45.225763309712647</v>
      </c>
      <c r="L193">
        <f>$C$6*I193+$C$7*I194+$C$8*I195+$C$9*L194+$C$10*L195</f>
        <v>560.47212095278621</v>
      </c>
      <c r="M193">
        <f>$C$6*J193+$C$7*J194+$C$8*J195+$C$9*M194+$C$10*M195</f>
        <v>587.84736848111959</v>
      </c>
      <c r="N193">
        <f>$C$6*K193+$C$7*K194+$C$8*K195+$C$9*N194+$C$10*N195</f>
        <v>44.963258109443899</v>
      </c>
      <c r="O193">
        <f>(L193-C193)</f>
        <v>1.612095278619563E-2</v>
      </c>
    </row>
    <row r="194" spans="1:15" x14ac:dyDescent="0.2">
      <c r="A194">
        <v>181</v>
      </c>
      <c r="B194">
        <v>1.8</v>
      </c>
      <c r="C194">
        <v>560.59100000000001</v>
      </c>
      <c r="D194">
        <v>588.09500000000003</v>
      </c>
      <c r="E194">
        <v>44.582700000000003</v>
      </c>
      <c r="I194">
        <f>$C$6*C194+$C$7*C193+$C$8*C192+$C$9*I193+$C$10*I192</f>
        <v>560.49634451411043</v>
      </c>
      <c r="J194">
        <f>$C$6*D194+$C$7*D193+$C$8*D192+$C$9*J193+$C$10*J192</f>
        <v>587.91226092797501</v>
      </c>
      <c r="K194">
        <f>$C$6*E194+$C$7*E193+$C$8*E192+$C$9*K193+$C$10*K192</f>
        <v>44.8744728380955</v>
      </c>
      <c r="L194">
        <f>$C$6*I194+$C$7*I195+$C$8*I196+$C$9*L195+$C$10*L196</f>
        <v>560.58944307616684</v>
      </c>
      <c r="M194">
        <f>$C$6*J194+$C$7*J195+$C$8*J196+$C$9*M195+$C$10*M196</f>
        <v>588.08228242535972</v>
      </c>
      <c r="N194">
        <f>$C$6*K194+$C$7*K195+$C$8*K196+$C$9*N195+$C$10*N196</f>
        <v>44.595902871379828</v>
      </c>
      <c r="O194">
        <f>(L194-C194)</f>
        <v>-1.556923833163637E-3</v>
      </c>
    </row>
    <row r="195" spans="1:15" x14ac:dyDescent="0.2">
      <c r="A195">
        <v>182</v>
      </c>
      <c r="B195">
        <v>1.81</v>
      </c>
      <c r="C195">
        <v>560.77200000000005</v>
      </c>
      <c r="D195">
        <v>588.34100000000001</v>
      </c>
      <c r="E195">
        <v>44.1586</v>
      </c>
      <c r="I195">
        <f>$C$6*C195+$C$7*C194+$C$8*C193+$C$9*I194+$C$10*I193</f>
        <v>560.62092044041128</v>
      </c>
      <c r="J195">
        <f>$C$6*D195+$C$7*D194+$C$8*D193+$C$9*J194+$C$10*J193</f>
        <v>588.14400016346349</v>
      </c>
      <c r="K195">
        <f>$C$6*E195+$C$7*E194+$C$8*E193+$C$9*K194+$C$10*K193</f>
        <v>44.49885803286768</v>
      </c>
      <c r="L195">
        <f>$C$6*I195+$C$7*I196+$C$8*I197+$C$9*L196+$C$10*L197</f>
        <v>560.77987040862547</v>
      </c>
      <c r="M195">
        <f>$C$6*J195+$C$7*J196+$C$8*J197+$C$9*M196+$C$10*M197</f>
        <v>588.36677200590304</v>
      </c>
      <c r="N195">
        <f>$C$6*K195+$C$7*K196+$C$8*K197+$C$9*N196+$C$10*N197</f>
        <v>44.141358174905641</v>
      </c>
      <c r="O195">
        <f>(L195-C195)</f>
        <v>7.8704086254219874E-3</v>
      </c>
    </row>
    <row r="196" spans="1:15" x14ac:dyDescent="0.2">
      <c r="A196">
        <v>183</v>
      </c>
      <c r="B196">
        <v>1.82</v>
      </c>
      <c r="C196">
        <v>561.005</v>
      </c>
      <c r="D196">
        <v>588.74</v>
      </c>
      <c r="E196">
        <v>43.590699999999998</v>
      </c>
      <c r="I196">
        <f>$C$6*C196+$C$7*C195+$C$8*C194+$C$9*I195+$C$10*I194</f>
        <v>560.81618271194611</v>
      </c>
      <c r="J196">
        <f>$C$6*D196+$C$7*D195+$C$8*D194+$C$9*J195+$C$10*J194</f>
        <v>588.43320004662917</v>
      </c>
      <c r="K196">
        <f>$C$6*E196+$C$7*E195+$C$8*E194+$C$9*K195+$C$10*K194</f>
        <v>44.035500500366012</v>
      </c>
      <c r="L196">
        <f>$C$6*I196+$C$7*I197+$C$8*I198+$C$9*L197+$C$10*L198</f>
        <v>561.01532853875847</v>
      </c>
      <c r="M196">
        <f>$C$6*J196+$C$7*J197+$C$8*J198+$C$9*M197+$C$10*M198</f>
        <v>588.73469328924227</v>
      </c>
      <c r="N196">
        <f>$C$6*K196+$C$7*K197+$C$8*K198+$C$9*N197+$C$10*N198</f>
        <v>43.569209689574322</v>
      </c>
      <c r="O196">
        <f>(L196-C196)</f>
        <v>1.032853875847195E-2</v>
      </c>
    </row>
    <row r="197" spans="1:15" x14ac:dyDescent="0.2">
      <c r="A197">
        <v>184</v>
      </c>
      <c r="B197">
        <v>1.83</v>
      </c>
      <c r="C197">
        <v>561.29300000000001</v>
      </c>
      <c r="D197">
        <v>589.21699999999998</v>
      </c>
      <c r="E197">
        <v>42.8626</v>
      </c>
      <c r="I197">
        <f>$C$6*C197+$C$7*C196+$C$8*C195+$C$9*I196+$C$10*I195</f>
        <v>561.06446004586167</v>
      </c>
      <c r="J197">
        <f>$C$6*D197+$C$7*D196+$C$8*D195+$C$9*J196+$C$10*J195</f>
        <v>588.8287240583827</v>
      </c>
      <c r="K197">
        <f>$C$6*E197+$C$7*E196+$C$8*E195+$C$9*K196+$C$10*K195</f>
        <v>43.441938953638136</v>
      </c>
      <c r="L197">
        <f>$C$6*I197+$C$7*I198+$C$8*I199+$C$9*L198+$C$10*L199</f>
        <v>561.23831559306143</v>
      </c>
      <c r="M197">
        <f>$C$6*J197+$C$7*J198+$C$8*J199+$C$9*M198+$C$10*M199</f>
        <v>589.17775332984968</v>
      </c>
      <c r="N197">
        <f>$C$6*K197+$C$7*K198+$C$8*K199+$C$9*N198+$C$10*N199</f>
        <v>42.918094325945901</v>
      </c>
      <c r="O197">
        <f>(L197-C197)</f>
        <v>-5.4684406938577013E-2</v>
      </c>
    </row>
    <row r="198" spans="1:15" x14ac:dyDescent="0.2">
      <c r="A198">
        <v>185</v>
      </c>
      <c r="B198">
        <v>1.84</v>
      </c>
      <c r="C198">
        <v>561.47699999999998</v>
      </c>
      <c r="D198">
        <v>589.75800000000004</v>
      </c>
      <c r="E198">
        <v>42.183500000000002</v>
      </c>
      <c r="I198">
        <f>$C$6*C198+$C$7*C197+$C$8*C196+$C$9*I197+$C$10*I196</f>
        <v>561.32193051716979</v>
      </c>
      <c r="J198">
        <f>$C$6*D198+$C$7*D197+$C$8*D196+$C$9*J197+$C$10*J196</f>
        <v>589.32523997798648</v>
      </c>
      <c r="K198">
        <f>$C$6*E198+$C$7*E197+$C$8*E196+$C$9*K197+$C$10*K196</f>
        <v>42.73872197243174</v>
      </c>
      <c r="L198">
        <f>$C$6*I198+$C$7*I199+$C$8*I200+$C$9*L199+$C$10*L200</f>
        <v>561.47679421796283</v>
      </c>
      <c r="M198">
        <f>$C$6*J198+$C$7*J199+$C$8*J200+$C$9*M199+$C$10*M200</f>
        <v>589.75554326554902</v>
      </c>
      <c r="N198">
        <f>$C$6*K198+$C$7*K199+$C$8*K200+$C$9*N199+$C$10*N200</f>
        <v>42.194307019954771</v>
      </c>
      <c r="O198">
        <f>(L198-C198)</f>
        <v>-2.0578203714194387E-4</v>
      </c>
    </row>
    <row r="199" spans="1:15" x14ac:dyDescent="0.2">
      <c r="A199">
        <v>186</v>
      </c>
      <c r="B199">
        <v>1.85</v>
      </c>
      <c r="C199">
        <v>561.78599999999994</v>
      </c>
      <c r="D199">
        <v>590.44799999999998</v>
      </c>
      <c r="E199">
        <v>41.354700000000001</v>
      </c>
      <c r="I199">
        <f>$C$6*C199+$C$7*C198+$C$8*C197+$C$9*I198+$C$10*I197</f>
        <v>561.56383929498043</v>
      </c>
      <c r="J199">
        <f>$C$6*D199+$C$7*D198+$C$8*D197+$C$9*J198+$C$10*J197</f>
        <v>589.90886862340722</v>
      </c>
      <c r="K199">
        <f>$C$6*E199+$C$7*E198+$C$8*E197+$C$9*K198+$C$10*K197</f>
        <v>41.989390503426719</v>
      </c>
      <c r="L199">
        <f>$C$6*I199+$C$7*I200+$C$8*I201+$C$9*L200+$C$10*L201</f>
        <v>561.88219840763338</v>
      </c>
      <c r="M199">
        <f>$C$6*J199+$C$7*J200+$C$8*J201+$C$9*M200+$C$10*M201</f>
        <v>590.59244578141818</v>
      </c>
      <c r="N199">
        <f>$C$6*K199+$C$7*K200+$C$8*K201+$C$9*N200+$C$10*N201</f>
        <v>41.274471719077361</v>
      </c>
      <c r="O199">
        <f>(L199-C199)</f>
        <v>9.6198407633437455E-2</v>
      </c>
    </row>
    <row r="200" spans="1:15" x14ac:dyDescent="0.2">
      <c r="A200">
        <v>187</v>
      </c>
      <c r="B200">
        <v>1.86</v>
      </c>
      <c r="C200">
        <v>562.52499999999998</v>
      </c>
      <c r="D200">
        <v>591.71500000000003</v>
      </c>
      <c r="E200">
        <v>40.158299999999997</v>
      </c>
      <c r="I200">
        <f>$C$6*C200+$C$7*C199+$C$8*C198+$C$9*I199+$C$10*I198</f>
        <v>561.95469253387614</v>
      </c>
      <c r="J200">
        <f>$C$6*D200+$C$7*D199+$C$8*D198+$C$9*J199+$C$10*J198</f>
        <v>590.73339224733297</v>
      </c>
      <c r="K200">
        <f>$C$6*E200+$C$7*E199+$C$8*E198+$C$9*K199+$C$10*K198</f>
        <v>41.090328424890188</v>
      </c>
      <c r="L200">
        <f>$C$6*I200+$C$7*I201+$C$8*I202+$C$9*L201+$C$10*L202</f>
        <v>562.50296330914875</v>
      </c>
      <c r="M200">
        <f>$C$6*J200+$C$7*J201+$C$8*J202+$C$9*M201+$C$10*M202</f>
        <v>591.61232780481885</v>
      </c>
      <c r="N200">
        <f>$C$6*K200+$C$7*K201+$C$8*K202+$C$9*N201+$C$10*N202</f>
        <v>40.107067545518703</v>
      </c>
      <c r="O200">
        <f>(L200-C200)</f>
        <v>-2.2036690851223284E-2</v>
      </c>
    </row>
    <row r="201" spans="1:15" x14ac:dyDescent="0.2">
      <c r="A201">
        <v>188</v>
      </c>
      <c r="B201">
        <v>1.87</v>
      </c>
      <c r="C201">
        <v>563.16099999999994</v>
      </c>
      <c r="D201">
        <v>592.66999999999996</v>
      </c>
      <c r="E201">
        <v>38.743600000000001</v>
      </c>
      <c r="I201">
        <f>$C$6*C201+$C$7*C200+$C$8*C199+$C$9*I200+$C$10*I199</f>
        <v>562.59881032391456</v>
      </c>
      <c r="J201">
        <f>$C$6*D201+$C$7*D200+$C$8*D199+$C$9*J200+$C$10*J199</f>
        <v>591.83281396377549</v>
      </c>
      <c r="K201">
        <f>$C$6*E201+$C$7*E200+$C$8*E199+$C$9*K200+$C$10*K199</f>
        <v>39.890133269461572</v>
      </c>
      <c r="L201">
        <f>$C$6*I201+$C$7*I202+$C$8*I203+$C$9*L202+$C$10*L203</f>
        <v>563.12207208030657</v>
      </c>
      <c r="M201">
        <f>$C$6*J201+$C$7*J202+$C$8*J203+$C$9*M202+$C$10*M203</f>
        <v>592.54763917928722</v>
      </c>
      <c r="N201">
        <f>$C$6*K201+$C$7*K202+$C$8*K203+$C$9*N202+$C$10*N203</f>
        <v>38.918308988456687</v>
      </c>
      <c r="O201">
        <f>(L201-C201)</f>
        <v>-3.8927919693378499E-2</v>
      </c>
    </row>
    <row r="202" spans="1:15" x14ac:dyDescent="0.2">
      <c r="A202">
        <v>189</v>
      </c>
      <c r="B202">
        <v>1.88</v>
      </c>
      <c r="C202">
        <v>563.61800000000005</v>
      </c>
      <c r="D202">
        <v>593.25</v>
      </c>
      <c r="E202">
        <v>37.892299999999999</v>
      </c>
      <c r="I202">
        <f>$C$6*C202+$C$7*C201+$C$8*C200+$C$9*I201+$C$10*I200</f>
        <v>563.25829394651646</v>
      </c>
      <c r="J202">
        <f>$C$6*D202+$C$7*D201+$C$8*D200+$C$9*J201+$C$10*J200</f>
        <v>592.81059696218756</v>
      </c>
      <c r="K202">
        <f>$C$6*E202+$C$7*E201+$C$8*E200+$C$9*K201+$C$10*K200</f>
        <v>38.617369527086076</v>
      </c>
      <c r="L202">
        <f>$C$6*I202+$C$7*I203+$C$8*I204+$C$9*L203+$C$10*L204</f>
        <v>563.52203979963417</v>
      </c>
      <c r="M202">
        <f>$C$6*J202+$C$7*J203+$C$8*J204+$C$9*M203+$C$10*M204</f>
        <v>593.39196254308513</v>
      </c>
      <c r="N202">
        <f>$C$6*K202+$C$7*K203+$C$8*K204+$C$9*N203+$C$10*N204</f>
        <v>37.884765224038048</v>
      </c>
      <c r="O202">
        <f>(L202-C202)</f>
        <v>-9.5960200365880155E-2</v>
      </c>
    </row>
    <row r="203" spans="1:15" x14ac:dyDescent="0.2">
      <c r="A203">
        <v>190</v>
      </c>
      <c r="B203">
        <v>1.89</v>
      </c>
      <c r="C203">
        <v>563.54700000000003</v>
      </c>
      <c r="D203">
        <v>594.48299999999995</v>
      </c>
      <c r="E203">
        <v>37.102400000000003</v>
      </c>
      <c r="I203">
        <f>$C$6*C203+$C$7*C202+$C$8*C201+$C$9*I202+$C$10*I201</f>
        <v>563.61391952426072</v>
      </c>
      <c r="J203">
        <f>$C$6*D203+$C$7*D202+$C$8*D201+$C$9*J202+$C$10*J201</f>
        <v>593.6182758026805</v>
      </c>
      <c r="K203">
        <f>$C$6*E203+$C$7*E202+$C$8*E201+$C$9*K202+$C$10*K201</f>
        <v>37.645104629312378</v>
      </c>
      <c r="L203">
        <f>$C$6*I203+$C$7*I204+$C$8*I205+$C$9*L204+$C$10*L205</f>
        <v>563.75522311221016</v>
      </c>
      <c r="M203">
        <f>$C$6*J203+$C$7*J204+$C$8*J205+$C$9*M204+$C$10*M205</f>
        <v>594.45123160024343</v>
      </c>
      <c r="N203">
        <f>$C$6*K203+$C$7*K204+$C$8*K205+$C$9*N204+$C$10*N205</f>
        <v>36.855820593897306</v>
      </c>
      <c r="O203">
        <f>(L203-C203)</f>
        <v>0.20822311221013479</v>
      </c>
    </row>
    <row r="204" spans="1:15" x14ac:dyDescent="0.2">
      <c r="A204">
        <v>191</v>
      </c>
      <c r="B204">
        <v>1.9</v>
      </c>
      <c r="C204">
        <v>564.178</v>
      </c>
      <c r="D204">
        <v>596.072</v>
      </c>
      <c r="E204">
        <v>35.722900000000003</v>
      </c>
      <c r="I204">
        <f>$C$6*C204+$C$7*C203+$C$8*C202+$C$9*I203+$C$10*I202</f>
        <v>563.79065660860419</v>
      </c>
      <c r="J204">
        <f>$C$6*D204+$C$7*D203+$C$8*D202+$C$9*J203+$C$10*J202</f>
        <v>594.76778929194722</v>
      </c>
      <c r="K204">
        <f>$C$6*E204+$C$7*E203+$C$8*E202+$C$9*K203+$C$10*K202</f>
        <v>36.745864065712595</v>
      </c>
      <c r="L204">
        <f>$C$6*I204+$C$7*I205+$C$8*I206+$C$9*L205+$C$10*L206</f>
        <v>563.96432000548441</v>
      </c>
      <c r="M204">
        <f>$C$6*J204+$C$7*J205+$C$8*J206+$C$9*M205+$C$10*M206</f>
        <v>595.99439461053646</v>
      </c>
      <c r="N204">
        <f>$C$6*K204+$C$7*K205+$C$8*K206+$C$9*N205+$C$10*N206</f>
        <v>35.852166258923916</v>
      </c>
      <c r="O204">
        <f>(L204-C204)</f>
        <v>-0.21367999451558717</v>
      </c>
    </row>
    <row r="205" spans="1:15" x14ac:dyDescent="0.2">
      <c r="A205">
        <v>192</v>
      </c>
      <c r="B205">
        <v>1.91</v>
      </c>
      <c r="C205">
        <v>563.98900000000003</v>
      </c>
      <c r="D205">
        <v>598.19000000000005</v>
      </c>
      <c r="E205">
        <v>35.119999999999997</v>
      </c>
      <c r="I205">
        <f>$C$6*C205+$C$7*C204+$C$8*C203+$C$9*I204+$C$10*I203</f>
        <v>564.01431507724544</v>
      </c>
      <c r="J205">
        <f>$C$6*D205+$C$7*D204+$C$8*D203+$C$9*J204+$C$10*J203</f>
        <v>596.4874886770516</v>
      </c>
      <c r="K205">
        <f>$C$6*E205+$C$7*E204+$C$8*E203+$C$9*K204+$C$10*K203</f>
        <v>35.712575074473776</v>
      </c>
      <c r="L205">
        <f>$C$6*I205+$C$7*I206+$C$8*I207+$C$9*L206+$C$10*L207</f>
        <v>564.18148244838858</v>
      </c>
      <c r="M205">
        <f>$C$6*J205+$C$7*J206+$C$8*J207+$C$9*M206+$C$10*M207</f>
        <v>598.27235990289603</v>
      </c>
      <c r="N205">
        <f>$C$6*K205+$C$7*K206+$C$8*K207+$C$9*N206+$C$10*N207</f>
        <v>35.314089700469374</v>
      </c>
      <c r="O205">
        <f>(L205-C205)</f>
        <v>0.19248244838854589</v>
      </c>
    </row>
    <row r="206" spans="1:15" x14ac:dyDescent="0.2">
      <c r="A206">
        <v>193</v>
      </c>
      <c r="B206">
        <v>1.92</v>
      </c>
      <c r="C206">
        <v>564.55899999999997</v>
      </c>
      <c r="D206">
        <v>601.39099999999996</v>
      </c>
      <c r="E206">
        <v>35.453099999999999</v>
      </c>
      <c r="I206">
        <f>$C$6*C206+$C$7*C205+$C$8*C204+$C$9*I205+$C$10*I204</f>
        <v>564.22718888292911</v>
      </c>
      <c r="J206">
        <f>$C$6*D206+$C$7*D205+$C$8*D204+$C$9*J205+$C$10*J204</f>
        <v>598.87429450301852</v>
      </c>
      <c r="K206">
        <f>$C$6*E206+$C$7*E205+$C$8*E204+$C$9*K205+$C$10*K204</f>
        <v>35.153469282570441</v>
      </c>
      <c r="L206">
        <f>$C$6*I206+$C$7*I207+$C$8*I208+$C$9*L207+$C$10*L208</f>
        <v>564.39677823943452</v>
      </c>
      <c r="M206">
        <f>$C$6*J206+$C$7*J207+$C$8*J208+$C$9*M207+$C$10*M208</f>
        <v>601.52649165692344</v>
      </c>
      <c r="N206">
        <f>$C$6*K206+$C$7*K207+$C$8*K208+$C$9*N207+$C$10*N208</f>
        <v>35.365423202163662</v>
      </c>
      <c r="O206">
        <f>(L206-C206)</f>
        <v>-0.16222176056544413</v>
      </c>
    </row>
    <row r="207" spans="1:15" x14ac:dyDescent="0.2">
      <c r="A207">
        <v>194</v>
      </c>
      <c r="B207">
        <v>1.93</v>
      </c>
      <c r="C207">
        <v>564.69799999999998</v>
      </c>
      <c r="D207">
        <v>605.66800000000001</v>
      </c>
      <c r="E207">
        <v>35.616599999999998</v>
      </c>
      <c r="I207">
        <f>$C$6*C207+$C$7*C206+$C$8*C205+$C$9*I206+$C$10*I205</f>
        <v>564.50126970749739</v>
      </c>
      <c r="J207">
        <f>$C$6*D207+$C$7*D206+$C$8*D205+$C$9*J206+$C$10*J205</f>
        <v>602.23669027580547</v>
      </c>
      <c r="K207">
        <f>$C$6*E207+$C$7*E206+$C$8*E205+$C$9*K206+$C$10*K205</f>
        <v>35.328355616427629</v>
      </c>
      <c r="L207">
        <f>$C$6*I207+$C$7*I208+$C$8*I209+$C$9*L208+$C$10*L209</f>
        <v>564.69607611975357</v>
      </c>
      <c r="M207">
        <f>$C$6*J207+$C$7*J208+$C$8*J209+$C$9*M208+$C$10*M209</f>
        <v>605.58630259106417</v>
      </c>
      <c r="N207">
        <f>$C$6*K207+$C$7*K208+$C$8*K209+$C$9*N208+$C$10*N209</f>
        <v>35.487456447716163</v>
      </c>
      <c r="O207">
        <f>(L207-C207)</f>
        <v>-1.9238802464087712E-3</v>
      </c>
    </row>
    <row r="208" spans="1:15" x14ac:dyDescent="0.2">
      <c r="A208">
        <v>195</v>
      </c>
      <c r="B208">
        <v>1.94</v>
      </c>
      <c r="C208">
        <v>565.09400000000005</v>
      </c>
      <c r="D208">
        <v>610.46600000000001</v>
      </c>
      <c r="E208">
        <v>35.964700000000001</v>
      </c>
      <c r="I208">
        <f>$C$6*C208+$C$7*C207+$C$8*C206+$C$9*I207+$C$10*I206</f>
        <v>564.82505716022843</v>
      </c>
      <c r="J208">
        <f>$C$6*D208+$C$7*D207+$C$8*D206+$C$9*J207+$C$10*J206</f>
        <v>606.58962594867762</v>
      </c>
      <c r="K208">
        <f>$C$6*E208+$C$7*E207+$C$8*E206+$C$9*K207+$C$10*K206</f>
        <v>35.712558306617332</v>
      </c>
      <c r="L208">
        <f>$C$6*I208+$C$7*I209+$C$8*I210+$C$9*L209+$C$10*L210</f>
        <v>565.30742220393995</v>
      </c>
      <c r="M208">
        <f>$C$6*J208+$C$7*J209+$C$8*J210+$C$9*M209+$C$10*M210</f>
        <v>610.05878849412181</v>
      </c>
      <c r="N208">
        <f>$C$6*K208+$C$7*K209+$C$8*K210+$C$9*N209+$C$10*N210</f>
        <v>35.539605439778349</v>
      </c>
      <c r="O208">
        <f>(L208-C208)</f>
        <v>0.21342220393989919</v>
      </c>
    </row>
    <row r="209" spans="1:15" x14ac:dyDescent="0.2">
      <c r="A209">
        <v>196</v>
      </c>
      <c r="B209">
        <v>1.95</v>
      </c>
      <c r="C209">
        <v>566.55100000000004</v>
      </c>
      <c r="D209">
        <v>615.54899999999998</v>
      </c>
      <c r="E209">
        <v>36.214599999999997</v>
      </c>
      <c r="I209">
        <f>$C$6*C209+$C$7*C208+$C$8*C207+$C$9*I208+$C$10*I207</f>
        <v>565.44654323157647</v>
      </c>
      <c r="J209">
        <f>$C$6*D209+$C$7*D208+$C$8*D207+$C$9*J208+$C$10*J207</f>
        <v>611.52331408442046</v>
      </c>
      <c r="K209">
        <f>$C$6*E209+$C$7*E208+$C$8*E207+$C$9*K208+$C$10*K207</f>
        <v>36.020177330028865</v>
      </c>
      <c r="L209">
        <f>$C$6*I209+$C$7*I210+$C$8*I211+$C$9*L210+$C$10*L211</f>
        <v>566.34078603779142</v>
      </c>
      <c r="M209">
        <f>$C$6*J209+$C$7*J210+$C$8*J211+$C$9*M210+$C$10*M211</f>
        <v>615.55344123494888</v>
      </c>
      <c r="N209">
        <f>$C$6*K209+$C$7*K210+$C$8*K211+$C$9*N210+$C$10*N211</f>
        <v>36.774850700752069</v>
      </c>
      <c r="O209">
        <f>(L209-C209)</f>
        <v>-0.21021396220862698</v>
      </c>
    </row>
    <row r="210" spans="1:15" x14ac:dyDescent="0.2">
      <c r="A210">
        <v>197</v>
      </c>
      <c r="B210">
        <v>1.96</v>
      </c>
      <c r="C210">
        <v>567.59900000000005</v>
      </c>
      <c r="D210">
        <v>623.70100000000002</v>
      </c>
      <c r="E210">
        <v>40.4953</v>
      </c>
      <c r="I210">
        <f>$C$6*C210+$C$7*C209+$C$8*C208+$C$9*I209+$C$10*I208</f>
        <v>566.61496153966141</v>
      </c>
      <c r="J210">
        <f>$C$6*D210+$C$7*D209+$C$8*D208+$C$9*J209+$C$10*J208</f>
        <v>617.45234395022612</v>
      </c>
      <c r="K210">
        <f>$C$6*E210+$C$7*E209+$C$8*E208+$C$9*K209+$C$10*K208</f>
        <v>37.345504001146864</v>
      </c>
      <c r="L210">
        <f>$C$6*I210+$C$7*I211+$C$8*I212+$C$9*L211+$C$10*L212</f>
        <v>567.67413026614111</v>
      </c>
      <c r="M210">
        <f>$C$6*J210+$C$7*J211+$C$8*J212+$C$9*M211+$C$10*M212</f>
        <v>624.14284259973476</v>
      </c>
      <c r="N210">
        <f>$C$6*K210+$C$7*K211+$C$8*K212+$C$9*N211+$C$10*N212</f>
        <v>40.83343300374365</v>
      </c>
      <c r="O210">
        <f>(L210-C210)</f>
        <v>7.513026614105911E-2</v>
      </c>
    </row>
    <row r="211" spans="1:15" x14ac:dyDescent="0.2">
      <c r="A211">
        <v>198</v>
      </c>
      <c r="B211">
        <v>1.97</v>
      </c>
      <c r="C211">
        <v>569.21600000000001</v>
      </c>
      <c r="D211">
        <v>637.745</v>
      </c>
      <c r="E211">
        <v>48.0274</v>
      </c>
      <c r="I211">
        <f>$C$6*C211+$C$7*C210+$C$8*C209+$C$9*I210+$C$10*I209</f>
        <v>568.0097949359963</v>
      </c>
      <c r="J211">
        <f>$C$6*D211+$C$7*D210+$C$8*D209+$C$9*J210+$C$10*J209</f>
        <v>626.65302807904186</v>
      </c>
      <c r="K211">
        <f>$C$6*E211+$C$7*E210+$C$8*E209+$C$9*K210+$C$10*K209</f>
        <v>41.768427492137235</v>
      </c>
      <c r="L211">
        <f>$C$6*I211+$C$7*I212+$C$8*I213+$C$9*L212+$C$10*L213</f>
        <v>569.24155158227995</v>
      </c>
      <c r="M211">
        <f>$C$6*J211+$C$7*J212+$C$8*J213+$C$9*M212+$C$10*M213</f>
        <v>637.80383990553696</v>
      </c>
      <c r="N211">
        <f>$C$6*K211+$C$7*K212+$C$8*K213+$C$9*N212+$C$10*N213</f>
        <v>47.661396789024039</v>
      </c>
      <c r="O211">
        <f>(L211-C211)</f>
        <v>2.5551582279945251E-2</v>
      </c>
    </row>
    <row r="212" spans="1:15" x14ac:dyDescent="0.2">
      <c r="A212">
        <v>199</v>
      </c>
      <c r="B212">
        <v>1.98</v>
      </c>
      <c r="C212">
        <v>570.99800000000005</v>
      </c>
      <c r="D212">
        <v>656.73900000000003</v>
      </c>
      <c r="E212">
        <v>55.590800000000002</v>
      </c>
      <c r="I212">
        <f>$C$6*C212+$C$7*C211+$C$8*C210+$C$9*I211+$C$10*I210</f>
        <v>569.57220485254766</v>
      </c>
      <c r="J212">
        <f>$C$6*D212+$C$7*D211+$C$8*D210+$C$9*J211+$C$10*J210</f>
        <v>641.29777619253673</v>
      </c>
      <c r="K212">
        <f>$C$6*E212+$C$7*E211+$C$8*E210+$C$9*K211+$C$10*K210</f>
        <v>49.167917875679336</v>
      </c>
      <c r="L212">
        <f>$C$6*I212+$C$7*I213+$C$8*I214+$C$9*L213+$C$10*L214</f>
        <v>571.01547245485301</v>
      </c>
      <c r="M212">
        <f>$C$6*J212+$C$7*J213+$C$8*J214+$C$9*M213+$C$10*M214</f>
        <v>656.79554086381177</v>
      </c>
      <c r="N212">
        <f>$C$6*K212+$C$7*K213+$C$8*K214+$C$9*N213+$C$10*N214</f>
        <v>55.598272873289545</v>
      </c>
      <c r="O212">
        <f>(L212-C212)</f>
        <v>1.7472454852963892E-2</v>
      </c>
    </row>
    <row r="213" spans="1:15" x14ac:dyDescent="0.2">
      <c r="A213">
        <v>200</v>
      </c>
      <c r="B213">
        <v>1.99</v>
      </c>
      <c r="C213">
        <v>572.80700000000002</v>
      </c>
      <c r="D213">
        <v>679.92899999999997</v>
      </c>
      <c r="E213">
        <v>63.205199999999998</v>
      </c>
      <c r="I213">
        <f>$C$6*C213+$C$7*C212+$C$8*C211+$C$9*I212+$C$10*I211</f>
        <v>571.35958567454895</v>
      </c>
      <c r="J213">
        <f>$C$6*D213+$C$7*D212+$C$8*D211+$C$9*J212+$C$10*J211</f>
        <v>661.29149992067926</v>
      </c>
      <c r="K213">
        <f>$C$6*E213+$C$7*E212+$C$8*E211+$C$9*K212+$C$10*K211</f>
        <v>57.263809711772083</v>
      </c>
      <c r="L213">
        <f>$C$6*I213+$C$7*I214+$C$8*I215+$C$9*L214+$C$10*L215</f>
        <v>572.77735946752648</v>
      </c>
      <c r="M213">
        <f>$C$6*J213+$C$7*J214+$C$8*J215+$C$9*M214+$C$10*M215</f>
        <v>679.84920761256546</v>
      </c>
      <c r="N213">
        <f>$C$6*K213+$C$7*K214+$C$8*K215+$C$9*N214+$C$10*N215</f>
        <v>63.174600728385215</v>
      </c>
      <c r="O213">
        <f>(L213-C213)</f>
        <v>-2.9640532473536041E-2</v>
      </c>
    </row>
    <row r="214" spans="1:15" x14ac:dyDescent="0.2">
      <c r="A214">
        <v>201</v>
      </c>
      <c r="B214">
        <v>2</v>
      </c>
      <c r="C214">
        <v>574.31299999999999</v>
      </c>
      <c r="D214">
        <v>705.50699999999995</v>
      </c>
      <c r="E214">
        <v>69.8018</v>
      </c>
      <c r="I214">
        <f>$C$6*C214+$C$7*C213+$C$8*C212+$C$9*I213+$C$10*I212</f>
        <v>573.12169015672305</v>
      </c>
      <c r="J214">
        <f>$C$6*D214+$C$7*D213+$C$8*D212+$C$9*J213+$C$10*J212</f>
        <v>685.11906256725592</v>
      </c>
      <c r="K214">
        <f>$C$6*E214+$C$7*E213+$C$8*E212+$C$9*K213+$C$10*K212</f>
        <v>64.688744393878821</v>
      </c>
      <c r="L214">
        <f>$C$6*I214+$C$7*I215+$C$8*I216+$C$9*L215+$C$10*L216</f>
        <v>574.24461925737978</v>
      </c>
      <c r="M214">
        <f>$C$6*J214+$C$7*J215+$C$8*J216+$C$9*M215+$C$10*M216</f>
        <v>705.33963273342567</v>
      </c>
      <c r="N214">
        <f>$C$6*K214+$C$7*K215+$C$8*K216+$C$9*N215+$C$10*N216</f>
        <v>69.759156761455984</v>
      </c>
      <c r="O214">
        <f>(L214-C214)</f>
        <v>-6.8380742620206547E-2</v>
      </c>
    </row>
    <row r="215" spans="1:15" x14ac:dyDescent="0.2">
      <c r="A215">
        <v>202</v>
      </c>
      <c r="B215">
        <v>2.0099999999999998</v>
      </c>
      <c r="C215">
        <v>575.32100000000003</v>
      </c>
      <c r="D215">
        <v>732.18299999999999</v>
      </c>
      <c r="E215">
        <v>75.072599999999994</v>
      </c>
      <c r="I215">
        <f>$C$6*C215+$C$7*C214+$C$8*C213+$C$9*I214+$C$10*I213</f>
        <v>574.55686932949243</v>
      </c>
      <c r="J215">
        <f>$C$6*D215+$C$7*D214+$C$8*D213+$C$9*J214+$C$10*J213</f>
        <v>711.12424985949042</v>
      </c>
      <c r="K215">
        <f>$C$6*E215+$C$7*E214+$C$8*E213+$C$9*K214+$C$10*K213</f>
        <v>71.039143447457775</v>
      </c>
      <c r="L215">
        <f>$C$6*I215+$C$7*I216+$C$8*I217+$C$9*L216+$C$10*L217</f>
        <v>575.35273806231783</v>
      </c>
      <c r="M215">
        <f>$C$6*J215+$C$7*J216+$C$8*J217+$C$9*M216+$C$10*M217</f>
        <v>732.20649188008872</v>
      </c>
      <c r="N215">
        <f>$C$6*K215+$C$7*K216+$C$8*K217+$C$9*N216+$C$10*N217</f>
        <v>75.139837050437762</v>
      </c>
      <c r="O215">
        <f>(L215-C215)</f>
        <v>3.1738062317799631E-2</v>
      </c>
    </row>
    <row r="216" spans="1:15" x14ac:dyDescent="0.2">
      <c r="A216">
        <v>203</v>
      </c>
      <c r="B216">
        <v>2.02</v>
      </c>
      <c r="C216">
        <v>576.32399999999996</v>
      </c>
      <c r="D216">
        <v>760.12800000000004</v>
      </c>
      <c r="E216">
        <v>79.364000000000004</v>
      </c>
      <c r="I216">
        <f>$C$6*C216+$C$7*C215+$C$8*C214+$C$9*I215+$C$10*I214</f>
        <v>575.61362982018045</v>
      </c>
      <c r="J216">
        <f>$C$6*D216+$C$7*D215+$C$8*D214+$C$9*J215+$C$10*J214</f>
        <v>738.26317005908777</v>
      </c>
      <c r="K216">
        <f>$C$6*E216+$C$7*E215+$C$8*E214+$C$9*K215+$C$10*K214</f>
        <v>76.152057021433592</v>
      </c>
      <c r="L216">
        <f>$C$6*I216+$C$7*I217+$C$8*I218+$C$9*L217+$C$10*L218</f>
        <v>576.30714206861001</v>
      </c>
      <c r="M216">
        <f>$C$6*J216+$C$7*J217+$C$8*J218+$C$9*M217+$C$10*M218</f>
        <v>760.15815725351774</v>
      </c>
      <c r="N216">
        <f>$C$6*K216+$C$7*K217+$C$8*K218+$C$9*N217+$C$10*N218</f>
        <v>79.249838373352191</v>
      </c>
      <c r="O216">
        <f>(L216-C216)</f>
        <v>-1.6857931389949954E-2</v>
      </c>
    </row>
    <row r="217" spans="1:15" x14ac:dyDescent="0.2">
      <c r="A217">
        <v>204</v>
      </c>
      <c r="B217">
        <v>2.0299999999999998</v>
      </c>
      <c r="C217">
        <v>577.23599999999999</v>
      </c>
      <c r="D217">
        <v>789.29899999999998</v>
      </c>
      <c r="E217">
        <v>82.130200000000002</v>
      </c>
      <c r="I217">
        <f>$C$6*C217+$C$7*C216+$C$8*C215+$C$9*I216+$C$10*I215</f>
        <v>576.52494004338132</v>
      </c>
      <c r="J217">
        <f>$C$6*D217+$C$7*D216+$C$8*D215+$C$9*J216+$C$10*J215</f>
        <v>766.44074405433162</v>
      </c>
      <c r="K217">
        <f>$C$6*E217+$C$7*E216+$C$8*E215+$C$9*K216+$C$10*K215</f>
        <v>80.036206389998299</v>
      </c>
      <c r="L217">
        <f>$C$6*I217+$C$7*I218+$C$8*I219+$C$9*L218+$C$10*L219</f>
        <v>577.35464384235036</v>
      </c>
      <c r="M217">
        <f>$C$6*J217+$C$7*J218+$C$8*J219+$C$9*M218+$C$10*M219</f>
        <v>789.25838475393357</v>
      </c>
      <c r="N217">
        <f>$C$6*K217+$C$7*K218+$C$8*K219+$C$9*N218+$C$10*N219</f>
        <v>82.168036705140196</v>
      </c>
      <c r="O217">
        <f>(L217-C217)</f>
        <v>0.11864384235036596</v>
      </c>
    </row>
    <row r="218" spans="1:15" x14ac:dyDescent="0.2">
      <c r="A218">
        <v>205</v>
      </c>
      <c r="B218">
        <v>2.04</v>
      </c>
      <c r="C218">
        <v>578.66899999999998</v>
      </c>
      <c r="D218">
        <v>819.50099999999998</v>
      </c>
      <c r="E218">
        <v>84.151600000000002</v>
      </c>
      <c r="I218">
        <f>$C$6*C218+$C$7*C217+$C$8*C216+$C$9*I217+$C$10*I216</f>
        <v>577.57354891280647</v>
      </c>
      <c r="J218">
        <f>$C$6*D218+$C$7*D217+$C$8*D216+$C$9*J217+$C$10*J216</f>
        <v>795.79843724414047</v>
      </c>
      <c r="K218">
        <f>$C$6*E218+$C$7*E217+$C$8*E216+$C$9*K217+$C$10*K216</f>
        <v>82.730258587664167</v>
      </c>
      <c r="L218">
        <f>$C$6*I218+$C$7*I219+$C$8*I220+$C$9*L219+$C$10*L220</f>
        <v>578.53894127309582</v>
      </c>
      <c r="M218">
        <f>$C$6*J218+$C$7*J219+$C$8*J220+$C$9*M219+$C$10*M220</f>
        <v>819.56489257503722</v>
      </c>
      <c r="N218">
        <f>$C$6*K218+$C$7*K219+$C$8*K220+$C$9*N219+$C$10*N220</f>
        <v>84.168602518682135</v>
      </c>
      <c r="O218">
        <f>(L218-C218)</f>
        <v>-0.13005872690416709</v>
      </c>
    </row>
    <row r="219" spans="1:15" x14ac:dyDescent="0.2">
      <c r="A219">
        <v>206</v>
      </c>
      <c r="B219">
        <v>2.0499999999999998</v>
      </c>
      <c r="C219">
        <v>579.68200000000002</v>
      </c>
      <c r="D219">
        <v>851.08500000000004</v>
      </c>
      <c r="E219">
        <v>85.445999999999998</v>
      </c>
      <c r="I219">
        <f>$C$6*C219+$C$7*C218+$C$8*C217+$C$9*I218+$C$10*I217</f>
        <v>578.80382870568428</v>
      </c>
      <c r="J219">
        <f>$C$6*D219+$C$7*D218+$C$8*D217+$C$9*J218+$C$10*J217</f>
        <v>826.34750697030984</v>
      </c>
      <c r="K219">
        <f>$C$6*E219+$C$7*E218+$C$8*E217+$C$9*K218+$C$10*K217</f>
        <v>84.510350172054245</v>
      </c>
      <c r="L219">
        <f>$C$6*I219+$C$7*I220+$C$8*I221+$C$9*L220+$C$10*L221</f>
        <v>579.75184855378723</v>
      </c>
      <c r="M219">
        <f>$C$6*J219+$C$7*J220+$C$8*J221+$C$9*M220+$C$10*M221</f>
        <v>851.05239295879755</v>
      </c>
      <c r="N219">
        <f>$C$6*K219+$C$7*K220+$C$8*K221+$C$9*N220+$C$10*N221</f>
        <v>85.531607174026945</v>
      </c>
      <c r="O219">
        <f>(L219-C219)</f>
        <v>6.9848553787210221E-2</v>
      </c>
    </row>
    <row r="220" spans="1:15" x14ac:dyDescent="0.2">
      <c r="A220">
        <v>207</v>
      </c>
      <c r="B220">
        <v>2.06</v>
      </c>
      <c r="C220">
        <v>580.97500000000002</v>
      </c>
      <c r="D220">
        <v>883.68399999999997</v>
      </c>
      <c r="E220">
        <v>86.430199999999999</v>
      </c>
      <c r="I220">
        <f>$C$6*C220+$C$7*C219+$C$8*C218+$C$9*I219+$C$10*I218</f>
        <v>580.02097948223059</v>
      </c>
      <c r="J220">
        <f>$C$6*D220+$C$7*D219+$C$8*D218+$C$9*J219+$C$10*J218</f>
        <v>858.10167981316249</v>
      </c>
      <c r="K220">
        <f>$C$6*E220+$C$7*E219+$C$8*E218+$C$9*K219+$C$10*K218</f>
        <v>85.72784823250889</v>
      </c>
      <c r="L220">
        <f>$C$6*I220+$C$7*I221+$C$8*I222+$C$9*L221+$C$10*L222</f>
        <v>580.93869205906128</v>
      </c>
      <c r="M220">
        <f>$C$6*J220+$C$7*J221+$C$8*J222+$C$9*M221+$C$10*M222</f>
        <v>883.64242343238675</v>
      </c>
      <c r="N220">
        <f>$C$6*K220+$C$7*K221+$C$8*K222+$C$9*N221+$C$10*N222</f>
        <v>86.300428410561807</v>
      </c>
      <c r="O220">
        <f>(L220-C220)</f>
        <v>-3.6307940938741012E-2</v>
      </c>
    </row>
    <row r="221" spans="1:15" x14ac:dyDescent="0.2">
      <c r="A221">
        <v>208</v>
      </c>
      <c r="B221">
        <v>2.0699999999999998</v>
      </c>
      <c r="C221">
        <v>582.10400000000004</v>
      </c>
      <c r="D221">
        <v>917.22400000000005</v>
      </c>
      <c r="E221">
        <v>86.311199999999999</v>
      </c>
      <c r="I221">
        <f>$C$6*C221+$C$7*C220+$C$8*C219+$C$9*I220+$C$10*I219</f>
        <v>581.19865779902807</v>
      </c>
      <c r="J221">
        <f>$C$6*D221+$C$7*D220+$C$8*D219+$C$9*J220+$C$10*J219</f>
        <v>890.93971584659062</v>
      </c>
      <c r="K221">
        <f>$C$6*E221+$C$7*E220+$C$8*E219+$C$9*K220+$C$10*K219</f>
        <v>86.390915138571032</v>
      </c>
      <c r="L221">
        <f>$C$6*I221+$C$7*I222+$C$8*I223+$C$9*L222+$C$10*L223</f>
        <v>582.11997589192379</v>
      </c>
      <c r="M221">
        <f>$C$6*J221+$C$7*J222+$C$8*J223+$C$9*M222+$C$10*M223</f>
        <v>917.30255793537299</v>
      </c>
      <c r="N221">
        <f>$C$6*K221+$C$7*K222+$C$8*K223+$C$9*N222+$C$10*N223</f>
        <v>86.394719463077607</v>
      </c>
      <c r="O221">
        <f>(L221-C221)</f>
        <v>1.5975891923744712E-2</v>
      </c>
    </row>
    <row r="222" spans="1:15" x14ac:dyDescent="0.2">
      <c r="A222">
        <v>209</v>
      </c>
      <c r="B222">
        <v>2.08</v>
      </c>
      <c r="C222">
        <v>583.51599999999996</v>
      </c>
      <c r="D222">
        <v>951.73099999999999</v>
      </c>
      <c r="E222">
        <v>86.082999999999998</v>
      </c>
      <c r="I222">
        <f>$C$6*C222+$C$7*C221+$C$8*C220+$C$9*I221+$C$10*I220</f>
        <v>582.43619808740436</v>
      </c>
      <c r="J222">
        <f>$C$6*D222+$C$7*D221+$C$8*D220+$C$9*J221+$C$10*J220</f>
        <v>924.71582886900478</v>
      </c>
      <c r="K222">
        <f>$C$6*E222+$C$7*E221+$C$8*E220+$C$9*K221+$C$10*K220</f>
        <v>86.393037349974222</v>
      </c>
      <c r="L222">
        <f>$C$6*I222+$C$7*I223+$C$8*I224+$C$9*L223+$C$10*L224</f>
        <v>583.3984081154382</v>
      </c>
      <c r="M222">
        <f>$C$6*J222+$C$7*J223+$C$8*J224+$C$9*M223+$C$10*M224</f>
        <v>951.89274863375238</v>
      </c>
      <c r="N222">
        <f>$C$6*K222+$C$7*K223+$C$8*K224+$C$9*N223+$C$10*N224</f>
        <v>85.908667167720154</v>
      </c>
      <c r="O222">
        <f>(L222-C222)</f>
        <v>-0.11759188456176162</v>
      </c>
    </row>
    <row r="223" spans="1:15" x14ac:dyDescent="0.2">
      <c r="A223">
        <v>210</v>
      </c>
      <c r="B223">
        <v>2.09</v>
      </c>
      <c r="C223">
        <v>584.71799999999996</v>
      </c>
      <c r="D223">
        <v>987.56899999999996</v>
      </c>
      <c r="E223">
        <v>84.829700000000003</v>
      </c>
      <c r="I223">
        <f>$C$6*C223+$C$7*C222+$C$8*C221+$C$9*I222+$C$10*I221</f>
        <v>583.73833006214261</v>
      </c>
      <c r="J223">
        <f>$C$6*D223+$C$7*D222+$C$8*D221+$C$9*J222+$C$10*J221</f>
        <v>959.52465785506979</v>
      </c>
      <c r="K223">
        <f>$C$6*E223+$C$7*E222+$C$8*E221+$C$9*K222+$C$10*K221</f>
        <v>85.794262150935765</v>
      </c>
      <c r="L223">
        <f>$C$6*I223+$C$7*I224+$C$8*I225+$C$9*L224+$C$10*L225</f>
        <v>584.99380618167436</v>
      </c>
      <c r="M223">
        <f>$C$6*J223+$C$7*J224+$C$8*J225+$C$9*M224+$C$10*M225</f>
        <v>987.02224853685664</v>
      </c>
      <c r="N223">
        <f>$C$6*K223+$C$7*K224+$C$8*K225+$C$9*N224+$C$10*N225</f>
        <v>85.146763771674543</v>
      </c>
      <c r="O223">
        <f>(L223-C223)</f>
        <v>0.27580618167439752</v>
      </c>
    </row>
    <row r="224" spans="1:15" x14ac:dyDescent="0.2">
      <c r="A224">
        <v>211</v>
      </c>
      <c r="B224">
        <v>2.1</v>
      </c>
      <c r="C224">
        <v>586.89499999999998</v>
      </c>
      <c r="D224">
        <v>1022.5</v>
      </c>
      <c r="E224">
        <v>84.5261</v>
      </c>
      <c r="I224">
        <f>$C$6*C224+$C$7*C223+$C$8*C222+$C$9*I223+$C$10*I222</f>
        <v>585.25918585139482</v>
      </c>
      <c r="J224">
        <f>$C$6*D224+$C$7*D223+$C$8*D222+$C$9*J223+$C$10*J222</f>
        <v>995.01002969084766</v>
      </c>
      <c r="K224">
        <f>$C$6*E224+$C$7*E223+$C$8*E222+$C$9*K223+$C$10*K222</f>
        <v>84.920811240037054</v>
      </c>
      <c r="L224">
        <f>$C$6*I224+$C$7*I225+$C$8*I226+$C$9*L225+$C$10*L226</f>
        <v>586.86206523302337</v>
      </c>
      <c r="M224">
        <f>$C$6*J224+$C$7*J225+$C$8*J226+$C$9*M225+$C$10*M226</f>
        <v>1022.7602037707978</v>
      </c>
      <c r="N224">
        <f>$C$6*K224+$C$7*K225+$C$8*K226+$C$9*N225+$C$10*N226</f>
        <v>84.287235971268402</v>
      </c>
      <c r="O224">
        <f>(L224-C224)</f>
        <v>-3.2934766976609353E-2</v>
      </c>
    </row>
    <row r="225" spans="1:15" x14ac:dyDescent="0.2">
      <c r="A225">
        <v>212</v>
      </c>
      <c r="B225">
        <v>2.11</v>
      </c>
      <c r="C225">
        <v>588.81399999999996</v>
      </c>
      <c r="D225">
        <v>1059.4000000000001</v>
      </c>
      <c r="E225">
        <v>83.212599999999995</v>
      </c>
      <c r="I225">
        <f>$C$6*C225+$C$7*C224+$C$8*C223+$C$9*I224+$C$10*I223</f>
        <v>587.18615241253292</v>
      </c>
      <c r="J225">
        <f>$C$6*D225+$C$7*D224+$C$8*D223+$C$9*J224+$C$10*J223</f>
        <v>1030.7872597488051</v>
      </c>
      <c r="K225">
        <f>$C$6*E225+$C$7*E224+$C$8*E223+$C$9*K224+$C$10*K223</f>
        <v>84.084166116435824</v>
      </c>
      <c r="L225">
        <f>$C$6*I225+$C$7*I226+$C$8*I227+$C$9*L226+$C$10*L227</f>
        <v>588.47093992240934</v>
      </c>
      <c r="M225">
        <f>$C$6*J225+$C$7*J226+$C$8*J227+$C$9*M226+$C$10*M227</f>
        <v>1059.8748733911</v>
      </c>
      <c r="N225">
        <f>$C$6*K225+$C$7*K226+$C$8*K227+$C$9*N226+$C$10*N227</f>
        <v>83.255420086175661</v>
      </c>
      <c r="O225">
        <f>(L225-C225)</f>
        <v>-0.3430600775906214</v>
      </c>
    </row>
    <row r="226" spans="1:15" x14ac:dyDescent="0.2">
      <c r="A226">
        <v>213</v>
      </c>
      <c r="B226">
        <v>2.12</v>
      </c>
      <c r="C226">
        <v>589.28</v>
      </c>
      <c r="D226">
        <v>1098.9000000000001</v>
      </c>
      <c r="E226">
        <v>82.015900000000002</v>
      </c>
      <c r="I226">
        <f>$C$6*C226+$C$7*C225+$C$8*C224+$C$9*I225+$C$10*I224</f>
        <v>588.85926411810271</v>
      </c>
      <c r="J226">
        <f>$C$6*D226+$C$7*D225+$C$8*D224+$C$9*J225+$C$10*J224</f>
        <v>1067.9700172221847</v>
      </c>
      <c r="K226">
        <f>$C$6*E226+$C$7*E225+$C$8*E224+$C$9*K225+$C$10*K224</f>
        <v>83.047427971275141</v>
      </c>
      <c r="L226">
        <f>$C$6*I226+$C$7*I227+$C$8*I228+$C$9*L227+$C$10*L228</f>
        <v>589.51984349289876</v>
      </c>
      <c r="M226">
        <f>$C$6*J226+$C$7*J227+$C$8*J228+$C$9*M227+$C$10*M228</f>
        <v>1098.4629136405306</v>
      </c>
      <c r="N226">
        <f>$C$6*K226+$C$7*K227+$C$8*K228+$C$9*N227+$C$10*N228</f>
        <v>82.059992387938095</v>
      </c>
      <c r="O226">
        <f>(L226-C226)</f>
        <v>0.23984349289878537</v>
      </c>
    </row>
    <row r="227" spans="1:15" x14ac:dyDescent="0.2">
      <c r="A227">
        <v>214</v>
      </c>
      <c r="B227">
        <v>2.13</v>
      </c>
      <c r="C227">
        <v>590.39700000000005</v>
      </c>
      <c r="D227">
        <v>1137.67</v>
      </c>
      <c r="E227">
        <v>80.879800000000003</v>
      </c>
      <c r="I227">
        <f>$C$6*C227+$C$7*C226+$C$8*C225+$C$9*I226+$C$10*I225</f>
        <v>589.76761814019221</v>
      </c>
      <c r="J227">
        <f>$C$6*D227+$C$7*D226+$C$8*D225+$C$9*J226+$C$10*J225</f>
        <v>1106.9680890793995</v>
      </c>
      <c r="K227">
        <f>$C$6*E227+$C$7*E226+$C$8*E225+$C$9*K226+$C$10*K225</f>
        <v>81.791783112517294</v>
      </c>
      <c r="L227">
        <f>$C$6*I227+$C$7*I228+$C$8*I229+$C$9*L228+$C$10*L229</f>
        <v>590.36923713182352</v>
      </c>
      <c r="M227">
        <f>$C$6*J227+$C$7*J228+$C$8*J229+$C$9*M228+$C$10*M229</f>
        <v>1137.5970974373042</v>
      </c>
      <c r="N227">
        <f>$C$6*K227+$C$7*K228+$C$8*K229+$C$9*N228+$C$10*N229</f>
        <v>80.860550223723934</v>
      </c>
      <c r="O227">
        <f>(L227-C227)</f>
        <v>-2.7762868176523625E-2</v>
      </c>
    </row>
    <row r="228" spans="1:15" x14ac:dyDescent="0.2">
      <c r="A228">
        <v>215</v>
      </c>
      <c r="B228">
        <v>2.14</v>
      </c>
      <c r="C228">
        <v>591.25099999999998</v>
      </c>
      <c r="D228">
        <v>1176.5999999999999</v>
      </c>
      <c r="E228">
        <v>79.610699999999994</v>
      </c>
      <c r="I228">
        <f>$C$6*C228+$C$7*C227+$C$8*C226+$C$9*I227+$C$10*I226</f>
        <v>590.52193626333758</v>
      </c>
      <c r="J228">
        <f>$C$6*D228+$C$7*D227+$C$8*D226+$C$9*J227+$C$10*J226</f>
        <v>1146.2760429286404</v>
      </c>
      <c r="K228">
        <f>$C$6*E228+$C$7*E227+$C$8*E226+$C$9*K227+$C$10*K226</f>
        <v>80.573328564826937</v>
      </c>
      <c r="L228">
        <f>$C$6*I228+$C$7*I229+$C$8*I230+$C$9*L229+$C$10*L230</f>
        <v>591.35890422424666</v>
      </c>
      <c r="M228">
        <f>$C$6*J228+$C$7*J229+$C$8*J230+$C$9*M229+$C$10*M230</f>
        <v>1176.754063498056</v>
      </c>
      <c r="N228">
        <f>$C$6*K228+$C$7*K229+$C$8*K230+$C$9*N229+$C$10*N230</f>
        <v>79.685600797229114</v>
      </c>
      <c r="O228">
        <f>(L228-C228)</f>
        <v>0.10790422424668122</v>
      </c>
    </row>
    <row r="229" spans="1:15" x14ac:dyDescent="0.2">
      <c r="A229">
        <v>216</v>
      </c>
      <c r="B229">
        <v>2.15</v>
      </c>
      <c r="C229">
        <v>592.73900000000003</v>
      </c>
      <c r="D229">
        <v>1216.21</v>
      </c>
      <c r="E229">
        <v>78.816000000000003</v>
      </c>
      <c r="I229">
        <f>$C$6*C229+$C$7*C228+$C$8*C227+$C$9*I228+$C$10*I227</f>
        <v>591.59217144984962</v>
      </c>
      <c r="J229">
        <f>$C$6*D229+$C$7*D228+$C$8*D227+$C$9*J228+$C$10*J227</f>
        <v>1185.3755722557362</v>
      </c>
      <c r="K229">
        <f>$C$6*E229+$C$7*E228+$C$8*E227+$C$9*K228+$C$10*K227</f>
        <v>79.468415222759475</v>
      </c>
      <c r="L229">
        <f>$C$6*I229+$C$7*I230+$C$8*I231+$C$9*L230+$C$10*L231</f>
        <v>592.43813494402684</v>
      </c>
      <c r="M229">
        <f>$C$6*J229+$C$7*J230+$C$8*J231+$C$9*M230+$C$10*M231</f>
        <v>1216.1722213653029</v>
      </c>
      <c r="N229">
        <f>$C$6*K229+$C$7*K230+$C$8*K231+$C$9*N230+$C$10*N231</f>
        <v>78.502946580568775</v>
      </c>
      <c r="O229">
        <f>(L229-C229)</f>
        <v>-0.30086505597319047</v>
      </c>
    </row>
    <row r="230" spans="1:15" x14ac:dyDescent="0.2">
      <c r="A230">
        <v>217</v>
      </c>
      <c r="B230">
        <v>2.16</v>
      </c>
      <c r="C230">
        <v>593.28599999999994</v>
      </c>
      <c r="D230">
        <v>1256</v>
      </c>
      <c r="E230">
        <v>77.1768</v>
      </c>
      <c r="I230">
        <f>$C$6*C230+$C$7*C229+$C$8*C228+$C$9*I229+$C$10*I228</f>
        <v>592.74276799590689</v>
      </c>
      <c r="J230">
        <f>$C$6*D230+$C$7*D229+$C$8*D228+$C$9*J229+$C$10*J228</f>
        <v>1224.84666417055</v>
      </c>
      <c r="K230">
        <f>$C$6*E230+$C$7*E229+$C$8*E228+$C$9*K229+$C$10*K228</f>
        <v>78.362609709249469</v>
      </c>
      <c r="L230">
        <f>$C$6*I230+$C$7*I231+$C$8*I232+$C$9*L231+$C$10*L232</f>
        <v>593.61936850964094</v>
      </c>
      <c r="M230">
        <f>$C$6*J230+$C$7*J231+$C$8*J232+$C$9*M231+$C$10*M232</f>
        <v>1256.0358693414637</v>
      </c>
      <c r="N230">
        <f>$C$6*K230+$C$7*K231+$C$8*K232+$C$9*N231+$C$10*N232</f>
        <v>77.574824072984043</v>
      </c>
      <c r="O230">
        <f>(L230-C230)</f>
        <v>0.33336850964099085</v>
      </c>
    </row>
    <row r="231" spans="1:15" x14ac:dyDescent="0.2">
      <c r="A231">
        <v>218</v>
      </c>
      <c r="B231">
        <v>2.17</v>
      </c>
      <c r="C231">
        <v>595.14700000000005</v>
      </c>
      <c r="D231">
        <v>1296.31</v>
      </c>
      <c r="E231">
        <v>77.412499999999994</v>
      </c>
      <c r="I231">
        <f>$C$6*C231+$C$7*C230+$C$8*C229+$C$9*I230+$C$10*I229</f>
        <v>593.86518687738385</v>
      </c>
      <c r="J231">
        <f>$C$6*D231+$C$7*D230+$C$8*D229+$C$9*J230+$C$10*J229</f>
        <v>1264.8097146934931</v>
      </c>
      <c r="K231">
        <f>$C$6*E231+$C$7*E230+$C$8*E229+$C$9*K230+$C$10*K229</f>
        <v>77.41159528660269</v>
      </c>
      <c r="L231">
        <f>$C$6*I231+$C$7*I232+$C$8*I233+$C$9*L232+$C$10*L233</f>
        <v>595.03561998507325</v>
      </c>
      <c r="M231">
        <f>$C$6*J231+$C$7*J232+$C$8*J233+$C$9*M232+$C$10*M233</f>
        <v>1296.2560507667158</v>
      </c>
      <c r="N231">
        <f>$C$6*K231+$C$7*K232+$C$8*K233+$C$9*N232+$C$10*N233</f>
        <v>77.265981614231094</v>
      </c>
      <c r="O231">
        <f>(L231-C231)</f>
        <v>-0.1113800149267945</v>
      </c>
    </row>
    <row r="232" spans="1:15" x14ac:dyDescent="0.2">
      <c r="A232">
        <v>219</v>
      </c>
      <c r="B232">
        <v>2.1800000000000002</v>
      </c>
      <c r="C232">
        <v>596.60299999999995</v>
      </c>
      <c r="D232">
        <v>1336.69</v>
      </c>
      <c r="E232">
        <v>77.648200000000003</v>
      </c>
      <c r="I232">
        <f>$C$6*C232+$C$7*C231+$C$8*C230+$C$9*I231+$C$10*I230</f>
        <v>595.30943983980592</v>
      </c>
      <c r="J232">
        <f>$C$6*D232+$C$7*D231+$C$8*D230+$C$9*J231+$C$10*J230</f>
        <v>1305.1063839206768</v>
      </c>
      <c r="K232">
        <f>$C$6*E232+$C$7*E231+$C$8*E230+$C$9*K231+$C$10*K230</f>
        <v>77.247121951221345</v>
      </c>
      <c r="L232">
        <f>$C$6*I232+$C$7*I233+$C$8*I234+$C$9*L233+$C$10*L234</f>
        <v>596.54802619096733</v>
      </c>
      <c r="M232">
        <f>$C$6*J232+$C$7*J233+$C$8*J234+$C$9*M233+$C$10*M234</f>
        <v>1336.7212166314409</v>
      </c>
      <c r="N232">
        <f>$C$6*K232+$C$7*K233+$C$8*K234+$C$9*N233+$C$10*N234</f>
        <v>77.57209201299537</v>
      </c>
      <c r="O232">
        <f>(L232-C232)</f>
        <v>-5.4973809032617282E-2</v>
      </c>
    </row>
    <row r="233" spans="1:15" x14ac:dyDescent="0.2">
      <c r="A233">
        <v>220</v>
      </c>
      <c r="B233">
        <v>2.19</v>
      </c>
      <c r="C233">
        <v>597.93200000000002</v>
      </c>
      <c r="D233">
        <v>1377.35</v>
      </c>
      <c r="E233">
        <v>78.258899999999997</v>
      </c>
      <c r="I233">
        <f>$C$6*C233+$C$7*C232+$C$8*C231+$C$9*I232+$C$10*I231</f>
        <v>596.89563370417375</v>
      </c>
      <c r="J233">
        <f>$C$6*D233+$C$7*D232+$C$8*D231+$C$9*J232+$C$10*J231</f>
        <v>1345.6047922364887</v>
      </c>
      <c r="K233">
        <f>$C$6*E233+$C$7*E232+$C$8*E231+$C$9*K232+$C$10*K231</f>
        <v>77.742027298999943</v>
      </c>
      <c r="L233">
        <f>$C$6*I233+$C$7*I234+$C$8*I235+$C$9*L234+$C$10*L235</f>
        <v>597.92516300807688</v>
      </c>
      <c r="M233">
        <f>$C$6*J233+$C$7*J234+$C$8*J235+$C$9*M234+$C$10*M235</f>
        <v>1377.3694095729702</v>
      </c>
      <c r="N233">
        <f>$C$6*K233+$C$7*K234+$C$8*K235+$C$9*N234+$C$10*N235</f>
        <v>78.357952605780852</v>
      </c>
      <c r="O233">
        <f>(L233-C233)</f>
        <v>-6.8369919231372478E-3</v>
      </c>
    </row>
    <row r="234" spans="1:15" x14ac:dyDescent="0.2">
      <c r="A234">
        <v>221</v>
      </c>
      <c r="B234">
        <v>2.2000000000000002</v>
      </c>
      <c r="C234">
        <v>599.15800000000002</v>
      </c>
      <c r="D234">
        <v>1418.03</v>
      </c>
      <c r="E234">
        <v>79.764300000000006</v>
      </c>
      <c r="I234">
        <f>$C$6*C234+$C$7*C233+$C$8*C232+$C$9*I233+$C$10*I232</f>
        <v>598.24076156637886</v>
      </c>
      <c r="J234">
        <f>$C$6*D234+$C$7*D233+$C$8*D232+$C$9*J233+$C$10*J232</f>
        <v>1386.2404849896836</v>
      </c>
      <c r="K234">
        <f>$C$6*E234+$C$7*E233+$C$8*E232+$C$9*K233+$C$10*K232</f>
        <v>78.61159790893737</v>
      </c>
      <c r="L234">
        <f>$C$6*I234+$C$7*I235+$C$8*I236+$C$9*L235+$C$10*L236</f>
        <v>599.21379716566048</v>
      </c>
      <c r="M234">
        <f>$C$6*J234+$C$7*J235+$C$8*J236+$C$9*M235+$C$10*M236</f>
        <v>1418.0607801495028</v>
      </c>
      <c r="N234">
        <f>$C$6*K234+$C$7*K235+$C$8*K236+$C$9*N235+$C$10*N236</f>
        <v>79.69926571177254</v>
      </c>
      <c r="O234">
        <f>(L234-C234)</f>
        <v>5.5797165660464998E-2</v>
      </c>
    </row>
    <row r="235" spans="1:15" x14ac:dyDescent="0.2">
      <c r="A235">
        <v>222</v>
      </c>
      <c r="B235">
        <v>2.21</v>
      </c>
      <c r="C235">
        <v>600.65</v>
      </c>
      <c r="D235">
        <v>1458.61</v>
      </c>
      <c r="E235">
        <v>81.723100000000002</v>
      </c>
      <c r="I235">
        <f>$C$6*C235+$C$7*C234+$C$8*C233+$C$9*I234+$C$10*I233</f>
        <v>599.51551949817349</v>
      </c>
      <c r="J235">
        <f>$C$6*D235+$C$7*D234+$C$8*D233+$C$9*J234+$C$10*J233</f>
        <v>1426.9151953039548</v>
      </c>
      <c r="K235">
        <f>$C$6*E235+$C$7*E234+$C$8*E233+$C$9*K234+$C$10*K233</f>
        <v>80.102312704214114</v>
      </c>
      <c r="L235">
        <f>$C$6*I235+$C$7*I236+$C$8*I237+$C$9*L236+$C$10*L237</f>
        <v>600.59679273798258</v>
      </c>
      <c r="M235">
        <f>$C$6*J235+$C$7*J236+$C$8*J237+$C$9*M236+$C$10*M237</f>
        <v>1458.5123191442269</v>
      </c>
      <c r="N235">
        <f>$C$6*K235+$C$7*K236+$C$8*K237+$C$9*N236+$C$10*N237</f>
        <v>81.739352662806454</v>
      </c>
      <c r="O235">
        <f>(L235-C235)</f>
        <v>-5.3207262017394896E-2</v>
      </c>
    </row>
    <row r="236" spans="1:15" x14ac:dyDescent="0.2">
      <c r="A236">
        <v>223</v>
      </c>
      <c r="B236">
        <v>2.2200000000000002</v>
      </c>
      <c r="C236">
        <v>602.01499999999999</v>
      </c>
      <c r="D236">
        <v>1498.56</v>
      </c>
      <c r="E236">
        <v>84.603399999999993</v>
      </c>
      <c r="I236">
        <f>$C$6*C236+$C$7*C235+$C$8*C234+$C$9*I235+$C$10*I234</f>
        <v>600.90392711099207</v>
      </c>
      <c r="J236">
        <f>$C$6*D236+$C$7*D235+$C$8*D234+$C$9*J235+$C$10*J234</f>
        <v>1467.3563099328107</v>
      </c>
      <c r="K236">
        <f>$C$6*E236+$C$7*E235+$C$8*E234+$C$9*K235+$C$10*K234</f>
        <v>82.320108560165565</v>
      </c>
      <c r="L236">
        <f>$C$6*I236+$C$7*I237+$C$8*I238+$C$9*L237+$C$10*L238</f>
        <v>602.14374612964514</v>
      </c>
      <c r="M236">
        <f>$C$6*J236+$C$7*J237+$C$8*J238+$C$9*M237+$C$10*M238</f>
        <v>1498.5279530845467</v>
      </c>
      <c r="N236">
        <f>$C$6*K236+$C$7*K237+$C$8*K238+$C$9*N237+$C$10*N238</f>
        <v>84.616289717272423</v>
      </c>
      <c r="O236">
        <f>(L236-C236)</f>
        <v>0.12874612964515109</v>
      </c>
    </row>
    <row r="237" spans="1:15" x14ac:dyDescent="0.2">
      <c r="A237">
        <v>224</v>
      </c>
      <c r="B237">
        <v>2.23</v>
      </c>
      <c r="C237">
        <v>603.91899999999998</v>
      </c>
      <c r="D237">
        <v>1538.1</v>
      </c>
      <c r="E237">
        <v>88.472099999999998</v>
      </c>
      <c r="I237">
        <f>$C$6*C237+$C$7*C236+$C$8*C235+$C$9*I236+$C$10*I235</f>
        <v>602.46349245159695</v>
      </c>
      <c r="J237">
        <f>$C$6*D237+$C$7*D236+$C$8*D235+$C$9*J236+$C$10*J235</f>
        <v>1507.295391798687</v>
      </c>
      <c r="K237">
        <f>$C$6*E237+$C$7*E236+$C$8*E235+$C$9*K236+$C$10*K235</f>
        <v>85.382988861480783</v>
      </c>
      <c r="L237">
        <f>$C$6*I237+$C$7*I238+$C$8*I239+$C$9*L238+$C$10*L239</f>
        <v>603.75641235851913</v>
      </c>
      <c r="M237">
        <f>$C$6*J237+$C$7*J238+$C$8*J239+$C$9*M238+$C$10*M239</f>
        <v>1538.2173065404477</v>
      </c>
      <c r="N237">
        <f>$C$6*K237+$C$7*K238+$C$8*K239+$C$9*N238+$C$10*N239</f>
        <v>88.474570279320176</v>
      </c>
      <c r="O237">
        <f>(L237-C237)</f>
        <v>-0.16258764148085447</v>
      </c>
    </row>
    <row r="238" spans="1:15" x14ac:dyDescent="0.2">
      <c r="A238">
        <v>225</v>
      </c>
      <c r="B238">
        <v>2.2400000000000002</v>
      </c>
      <c r="C238">
        <v>605.226</v>
      </c>
      <c r="D238">
        <v>1577.67</v>
      </c>
      <c r="E238">
        <v>93.441100000000006</v>
      </c>
      <c r="I238">
        <f>$C$6*C238+$C$7*C237+$C$8*C236+$C$9*I237+$C$10*I236</f>
        <v>604.11676932065052</v>
      </c>
      <c r="J238">
        <f>$C$6*D238+$C$7*D237+$C$8*D236+$C$9*J237+$C$10*J236</f>
        <v>1546.841302838121</v>
      </c>
      <c r="K238">
        <f>$C$6*E238+$C$7*E237+$C$8*E236+$C$9*K237+$C$10*K236</f>
        <v>89.475006995157798</v>
      </c>
      <c r="L238">
        <f>$C$6*I238+$C$7*I239+$C$8*I240+$C$9*L239+$C$10*L240</f>
        <v>605.30612650064643</v>
      </c>
      <c r="M238">
        <f>$C$6*J238+$C$7*J239+$C$8*J240+$C$9*M239+$C$10*M240</f>
        <v>1577.7153381664571</v>
      </c>
      <c r="N238">
        <f>$C$6*K238+$C$7*K239+$C$8*K240+$C$9*N239+$C$10*N240</f>
        <v>93.416547660980711</v>
      </c>
      <c r="O238">
        <f>(L238-C238)</f>
        <v>8.0126500646429122E-2</v>
      </c>
    </row>
    <row r="239" spans="1:15" x14ac:dyDescent="0.2">
      <c r="A239">
        <v>226</v>
      </c>
      <c r="B239">
        <v>2.25</v>
      </c>
      <c r="C239">
        <v>606.80200000000002</v>
      </c>
      <c r="D239">
        <v>1616.85</v>
      </c>
      <c r="E239">
        <v>99.410700000000006</v>
      </c>
      <c r="I239">
        <f>$C$6*C239+$C$7*C238+$C$8*C237+$C$9*I238+$C$10*I237</f>
        <v>605.64904676679555</v>
      </c>
      <c r="J239">
        <f>$C$6*D239+$C$7*D238+$C$8*D237+$C$9*J238+$C$10*J237</f>
        <v>1586.23321931082</v>
      </c>
      <c r="K239">
        <f>$C$6*E239+$C$7*E238+$C$8*E237+$C$9*K238+$C$10*K237</f>
        <v>94.647500264568279</v>
      </c>
      <c r="L239">
        <f>$C$6*I239+$C$7*I240+$C$8*I241+$C$9*L240+$C$10*L241</f>
        <v>606.79734730556538</v>
      </c>
      <c r="M239">
        <f>$C$6*J239+$C$7*J240+$C$8*J241+$C$9*M240+$C$10*M241</f>
        <v>1616.7683841605949</v>
      </c>
      <c r="N239">
        <f>$C$6*K239+$C$7*K240+$C$8*K241+$C$9*N240+$C$10*N241</f>
        <v>99.496999648621852</v>
      </c>
      <c r="O239">
        <f>(L239-C239)</f>
        <v>-4.6526944346396704E-3</v>
      </c>
    </row>
    <row r="240" spans="1:15" x14ac:dyDescent="0.2">
      <c r="A240">
        <v>227</v>
      </c>
      <c r="B240">
        <v>2.2599999999999998</v>
      </c>
      <c r="C240">
        <v>608.30999999999995</v>
      </c>
      <c r="D240">
        <v>1654.88</v>
      </c>
      <c r="E240">
        <v>106.767</v>
      </c>
      <c r="I240">
        <f>$C$6*C240+$C$7*C239+$C$8*C238+$C$9*I239+$C$10*I238</f>
        <v>607.11739913868053</v>
      </c>
      <c r="J240">
        <f>$C$6*D240+$C$7*D239+$C$8*D238+$C$9*J239+$C$10*J238</f>
        <v>1625.1731305615431</v>
      </c>
      <c r="K240">
        <f>$C$6*E240+$C$7*E239+$C$8*E238+$C$9*K239+$C$10*K238</f>
        <v>100.953384047699</v>
      </c>
      <c r="L240">
        <f>$C$6*I240+$C$7*I241+$C$8*I242+$C$9*L241+$C$10*L242</f>
        <v>608.2887944748187</v>
      </c>
      <c r="M240">
        <f>$C$6*J240+$C$7*J241+$C$8*J242+$C$9*M241+$C$10*M242</f>
        <v>1654.8712172834403</v>
      </c>
      <c r="N240">
        <f>$C$6*K240+$C$7*K241+$C$8*K242+$C$9*N241+$C$10*N242</f>
        <v>106.68047490440918</v>
      </c>
      <c r="O240">
        <f>(L240-C240)</f>
        <v>-2.1205525181244411E-2</v>
      </c>
    </row>
    <row r="241" spans="1:15" x14ac:dyDescent="0.2">
      <c r="A241">
        <v>228</v>
      </c>
      <c r="B241">
        <v>2.27</v>
      </c>
      <c r="C241">
        <v>609.72500000000002</v>
      </c>
      <c r="D241">
        <v>1691.67</v>
      </c>
      <c r="E241">
        <v>114.816</v>
      </c>
      <c r="I241">
        <f>$C$6*C241+$C$7*C240+$C$8*C239+$C$9*I240+$C$10*I239</f>
        <v>608.60996549904075</v>
      </c>
      <c r="J241">
        <f>$C$6*D241+$C$7*D240+$C$8*D239+$C$9*J240+$C$10*J239</f>
        <v>1663.0479468918495</v>
      </c>
      <c r="K241">
        <f>$C$6*E241+$C$7*E240+$C$8*E239+$C$9*K240+$C$10*K239</f>
        <v>108.38417846309927</v>
      </c>
      <c r="L241">
        <f>$C$6*I241+$C$7*I242+$C$8*I243+$C$9*L242+$C$10*L243</f>
        <v>609.77509582947835</v>
      </c>
      <c r="M241">
        <f>$C$6*J241+$C$7*J242+$C$8*J243+$C$9*M242+$C$10*M243</f>
        <v>1691.6704496203754</v>
      </c>
      <c r="N241">
        <f>$C$6*K241+$C$7*K242+$C$8*K243+$C$9*N242+$C$10*N243</f>
        <v>114.85451565311179</v>
      </c>
      <c r="O241">
        <f>(L241-C241)</f>
        <v>5.0095829478323139E-2</v>
      </c>
    </row>
    <row r="242" spans="1:15" x14ac:dyDescent="0.2">
      <c r="A242">
        <v>229</v>
      </c>
      <c r="B242">
        <v>2.2799999999999998</v>
      </c>
      <c r="C242">
        <v>611.22699999999998</v>
      </c>
      <c r="D242">
        <v>1726.9</v>
      </c>
      <c r="E242">
        <v>123.92400000000001</v>
      </c>
      <c r="I242">
        <f>$C$6*C242+$C$7*C241+$C$8*C240+$C$9*I241+$C$10*I240</f>
        <v>610.07228952379501</v>
      </c>
      <c r="J242">
        <f>$C$6*D242+$C$7*D241+$C$8*D240+$C$9*J241+$C$10*J240</f>
        <v>1699.5051415696935</v>
      </c>
      <c r="K242">
        <f>$C$6*E242+$C$7*E241+$C$8*E240+$C$9*K241+$C$10*K240</f>
        <v>116.76158308555219</v>
      </c>
      <c r="L242">
        <f>$C$6*I242+$C$7*I243+$C$8*I244+$C$9*L243+$C$10*L244</f>
        <v>611.1871181792842</v>
      </c>
      <c r="M242">
        <f>$C$6*J242+$C$7*J243+$C$8*J244+$C$9*M243+$C$10*M244</f>
        <v>1726.9813322900809</v>
      </c>
      <c r="N242">
        <f>$C$6*K242+$C$7*K243+$C$8*K244+$C$9*N243+$C$10*N244</f>
        <v>123.93150879686539</v>
      </c>
      <c r="O242">
        <f>(L242-C242)</f>
        <v>-3.9881820715777394E-2</v>
      </c>
    </row>
    <row r="243" spans="1:15" x14ac:dyDescent="0.2">
      <c r="A243">
        <v>230</v>
      </c>
      <c r="B243">
        <v>2.29</v>
      </c>
      <c r="C243">
        <v>612.44299999999998</v>
      </c>
      <c r="D243">
        <v>1760.66</v>
      </c>
      <c r="E243">
        <v>133.79300000000001</v>
      </c>
      <c r="I243">
        <f>$C$6*C243+$C$7*C242+$C$8*C241+$C$9*I242+$C$10*I241</f>
        <v>611.47267286144938</v>
      </c>
      <c r="J243">
        <f>$C$6*D243+$C$7*D242+$C$8*D241+$C$9*J242+$C$10*J241</f>
        <v>1734.4412017004372</v>
      </c>
      <c r="K243">
        <f>$C$6*E243+$C$7*E242+$C$8*E241+$C$9*K242+$C$10*K241</f>
        <v>125.99778465528865</v>
      </c>
      <c r="L243">
        <f>$C$6*I243+$C$7*I244+$C$8*I245+$C$9*L244+$C$10*L245</f>
        <v>612.42986873854977</v>
      </c>
      <c r="M243">
        <f>$C$6*J243+$C$7*J244+$C$8*J245+$C$9*M244+$C$10*M245</f>
        <v>1760.5505891585124</v>
      </c>
      <c r="N243">
        <f>$C$6*K243+$C$7*K244+$C$8*K245+$C$9*N244+$C$10*N245</f>
        <v>133.81090380148927</v>
      </c>
      <c r="O243">
        <f>(L243-C243)</f>
        <v>-1.3131261450212151E-2</v>
      </c>
    </row>
    <row r="244" spans="1:15" x14ac:dyDescent="0.2">
      <c r="A244">
        <v>231</v>
      </c>
      <c r="B244">
        <v>2.2999999999999998</v>
      </c>
      <c r="C244">
        <v>613.41800000000001</v>
      </c>
      <c r="D244">
        <v>1792.02</v>
      </c>
      <c r="E244">
        <v>144.14599999999999</v>
      </c>
      <c r="I244">
        <f>$C$6*C244+$C$7*C243+$C$8*C242+$C$9*I243+$C$10*I242</f>
        <v>612.67911075721622</v>
      </c>
      <c r="J244">
        <f>$C$6*D244+$C$7*D243+$C$8*D242+$C$9*J243+$C$10*J242</f>
        <v>1767.622436476852</v>
      </c>
      <c r="K244">
        <f>$C$6*E244+$C$7*E243+$C$8*E242+$C$9*K243+$C$10*K242</f>
        <v>135.97959554833733</v>
      </c>
      <c r="L244">
        <f>$C$6*I244+$C$7*I245+$C$8*I246+$C$9*L245+$C$10*L246</f>
        <v>613.45753263863389</v>
      </c>
      <c r="M244">
        <f>$C$6*J244+$C$7*J245+$C$8*J246+$C$9*M245+$C$10*M246</f>
        <v>1792.0652991609516</v>
      </c>
      <c r="N244">
        <f>$C$6*K244+$C$7*K245+$C$8*K246+$C$9*N245+$C$10*N246</f>
        <v>144.21907689347665</v>
      </c>
      <c r="O244">
        <f>(L244-C244)</f>
        <v>3.9532638633886563E-2</v>
      </c>
    </row>
    <row r="245" spans="1:15" x14ac:dyDescent="0.2">
      <c r="A245">
        <v>232</v>
      </c>
      <c r="B245">
        <v>2.31</v>
      </c>
      <c r="C245">
        <v>614.37400000000002</v>
      </c>
      <c r="D245">
        <v>1821.47</v>
      </c>
      <c r="E245">
        <v>154.72</v>
      </c>
      <c r="I245">
        <f>$C$6*C245+$C$7*C244+$C$8*C243+$C$9*I244+$C$10*I243</f>
        <v>613.66567361750049</v>
      </c>
      <c r="J245">
        <f>$C$6*D245+$C$7*D244+$C$8*D243+$C$9*J244+$C$10*J243</f>
        <v>1798.7011974566528</v>
      </c>
      <c r="K245">
        <f>$C$6*E245+$C$7*E244+$C$8*E243+$C$9*K244+$C$10*K243</f>
        <v>146.4142533587812</v>
      </c>
      <c r="L245">
        <f>$C$6*I245+$C$7*I246+$C$8*I247+$C$9*L246+$C$10*L247</f>
        <v>614.2966013391773</v>
      </c>
      <c r="M245">
        <f>$C$6*J245+$C$7*J246+$C$8*J247+$C$9*M246+$C$10*M247</f>
        <v>1821.3762009372883</v>
      </c>
      <c r="N245">
        <f>$C$6*K245+$C$7*K246+$C$8*K247+$C$9*N246+$C$10*N247</f>
        <v>154.62876573372543</v>
      </c>
      <c r="O245">
        <f>(L245-C245)</f>
        <v>-7.7398660822723286E-2</v>
      </c>
    </row>
    <row r="246" spans="1:15" x14ac:dyDescent="0.2">
      <c r="A246">
        <v>233</v>
      </c>
      <c r="B246">
        <v>2.3199999999999998</v>
      </c>
      <c r="C246">
        <v>614.89099999999996</v>
      </c>
      <c r="D246">
        <v>1848.46</v>
      </c>
      <c r="E246">
        <v>164.48099999999999</v>
      </c>
      <c r="I246">
        <f>$C$6*C246+$C$7*C245+$C$8*C244+$C$9*I245+$C$10*I244</f>
        <v>614.47056672940698</v>
      </c>
      <c r="J246">
        <f>$C$6*D246+$C$7*D245+$C$8*D244+$C$9*J245+$C$10*J244</f>
        <v>1827.5455695887456</v>
      </c>
      <c r="K246">
        <f>$C$6*E246+$C$7*E245+$C$8*E244+$C$9*K245+$C$10*K244</f>
        <v>156.80161862860373</v>
      </c>
      <c r="L246">
        <f>$C$6*I246+$C$7*I247+$C$8*I248+$C$9*L247+$C$10*L248</f>
        <v>615.00663995882519</v>
      </c>
      <c r="M246">
        <f>$C$6*J246+$C$7*J247+$C$8*J248+$C$9*M247+$C$10*M248</f>
        <v>1848.5695718156383</v>
      </c>
      <c r="N246">
        <f>$C$6*K246+$C$7*K247+$C$8*K248+$C$9*N247+$C$10*N248</f>
        <v>164.43856665410681</v>
      </c>
      <c r="O246">
        <f>(L246-C246)</f>
        <v>0.11563995882522704</v>
      </c>
    </row>
    <row r="247" spans="1:15" x14ac:dyDescent="0.2">
      <c r="A247">
        <v>234</v>
      </c>
      <c r="B247">
        <v>2.33</v>
      </c>
      <c r="C247">
        <v>615.65899999999999</v>
      </c>
      <c r="D247">
        <v>1873.82</v>
      </c>
      <c r="E247">
        <v>173.291</v>
      </c>
      <c r="I247">
        <f>$C$6*C247+$C$7*C246+$C$8*C245+$C$9*I246+$C$10*I245</f>
        <v>615.12177505594298</v>
      </c>
      <c r="J247">
        <f>$C$6*D247+$C$7*D246+$C$8*D245+$C$9*J246+$C$10*J245</f>
        <v>1854.2589164635294</v>
      </c>
      <c r="K247">
        <f>$C$6*E247+$C$7*E246+$C$8*E245+$C$9*K246+$C$10*K245</f>
        <v>166.48157828903979</v>
      </c>
      <c r="L247">
        <f>$C$6*I247+$C$7*I248+$C$8*I249+$C$9*L248+$C$10*L249</f>
        <v>615.59437708945643</v>
      </c>
      <c r="M247">
        <f>$C$6*J247+$C$7*J248+$C$8*J249+$C$9*M248+$C$10*M249</f>
        <v>1873.788407092733</v>
      </c>
      <c r="N247">
        <f>$C$6*K247+$C$7*K248+$C$8*K249+$C$9*N248+$C$10*N249</f>
        <v>173.3088246158668</v>
      </c>
      <c r="O247">
        <f>(L247-C247)</f>
        <v>-6.4622910543562284E-2</v>
      </c>
    </row>
    <row r="248" spans="1:15" x14ac:dyDescent="0.2">
      <c r="A248">
        <v>235</v>
      </c>
      <c r="B248">
        <v>2.34</v>
      </c>
      <c r="C248">
        <v>615.976</v>
      </c>
      <c r="D248">
        <v>1897.07</v>
      </c>
      <c r="E248">
        <v>181.06800000000001</v>
      </c>
      <c r="I248">
        <f>$C$6*C248+$C$7*C247+$C$8*C246+$C$9*I247+$C$10*I246</f>
        <v>615.68413771783992</v>
      </c>
      <c r="J248">
        <f>$C$6*D248+$C$7*D247+$C$8*D246+$C$9*J247+$C$10*J246</f>
        <v>1879.0428037452652</v>
      </c>
      <c r="K248">
        <f>$C$6*E248+$C$7*E247+$C$8*E246+$C$9*K247+$C$10*K246</f>
        <v>175.09639945551447</v>
      </c>
      <c r="L248">
        <f>$C$6*I248+$C$7*I249+$C$8*I250+$C$9*L249+$C$10*L250</f>
        <v>615.96365692207189</v>
      </c>
      <c r="M248">
        <f>$C$6*J248+$C$7*J249+$C$8*J250+$C$9*M249+$C$10*M250</f>
        <v>1897.0522925324979</v>
      </c>
      <c r="N248">
        <f>$C$6*K248+$C$7*K249+$C$8*K250+$C$9*N249+$C$10*N250</f>
        <v>181.15858705752993</v>
      </c>
      <c r="O248">
        <f>(L248-C248)</f>
        <v>-1.2343077928107959E-2</v>
      </c>
    </row>
    <row r="249" spans="1:15" x14ac:dyDescent="0.2">
      <c r="A249">
        <v>236</v>
      </c>
      <c r="B249">
        <v>2.35</v>
      </c>
      <c r="C249">
        <v>616.00699999999995</v>
      </c>
      <c r="D249">
        <v>1918.32</v>
      </c>
      <c r="E249">
        <v>187.827</v>
      </c>
      <c r="I249">
        <f>$C$6*C249+$C$7*C248+$C$8*C247+$C$9*I248+$C$10*I247</f>
        <v>616.01509941996812</v>
      </c>
      <c r="J249">
        <f>$C$6*D249+$C$7*D248+$C$8*D247+$C$9*J248+$C$10*J247</f>
        <v>1901.8973381802025</v>
      </c>
      <c r="K249">
        <f>$C$6*E249+$C$7*E248+$C$8*E247+$C$9*K248+$C$10*K247</f>
        <v>182.64351153531368</v>
      </c>
      <c r="L249">
        <f>$C$6*I249+$C$7*I250+$C$8*I251+$C$9*L250+$C$10*L251</f>
        <v>616.03466151240934</v>
      </c>
      <c r="M249">
        <f>$C$6*J249+$C$7*J250+$C$8*J251+$C$9*M250+$C$10*M251</f>
        <v>1918.322534491931</v>
      </c>
      <c r="N249">
        <f>$C$6*K249+$C$7*K250+$C$8*K251+$C$9*N250+$C$10*N251</f>
        <v>187.79098601559747</v>
      </c>
      <c r="O249">
        <f>(L249-C249)</f>
        <v>2.7661512409395073E-2</v>
      </c>
    </row>
    <row r="250" spans="1:15" x14ac:dyDescent="0.2">
      <c r="A250">
        <v>237</v>
      </c>
      <c r="B250">
        <v>2.36</v>
      </c>
      <c r="C250">
        <v>615.803</v>
      </c>
      <c r="D250">
        <v>1937.58</v>
      </c>
      <c r="E250">
        <v>192.78299999999999</v>
      </c>
      <c r="I250">
        <f>$C$6*C250+$C$7*C249+$C$8*C248+$C$9*I249+$C$10*I248</f>
        <v>616.00194572295663</v>
      </c>
      <c r="J250">
        <f>$C$6*D250+$C$7*D249+$C$8*D248+$C$9*J249+$C$10*J248</f>
        <v>1922.7213460312178</v>
      </c>
      <c r="K250">
        <f>$C$6*E250+$C$7*E249+$C$8*E248+$C$9*K249+$C$10*K248</f>
        <v>188.96346332666323</v>
      </c>
      <c r="L250">
        <f>$C$6*I250+$C$7*I251+$C$8*I252+$C$9*L251+$C$10*L252</f>
        <v>615.80064244119501</v>
      </c>
      <c r="M250">
        <f>$C$6*J250+$C$7*J251+$C$8*J252+$C$9*M251+$C$10*M252</f>
        <v>1937.61371282251</v>
      </c>
      <c r="N250">
        <f>$C$6*K250+$C$7*K251+$C$8*K252+$C$9*N251+$C$10*N252</f>
        <v>192.7459436640703</v>
      </c>
      <c r="O250">
        <f>(L250-C250)</f>
        <v>-2.3575588049880025E-3</v>
      </c>
    </row>
    <row r="251" spans="1:15" x14ac:dyDescent="0.2">
      <c r="A251">
        <v>238</v>
      </c>
      <c r="B251">
        <v>2.37</v>
      </c>
      <c r="C251">
        <v>615.34</v>
      </c>
      <c r="D251">
        <v>1955.05</v>
      </c>
      <c r="E251">
        <v>195.553</v>
      </c>
      <c r="I251">
        <f>$C$6*C251+$C$7*C250+$C$8*C249+$C$9*I250+$C$10*I249</f>
        <v>615.72067410902241</v>
      </c>
      <c r="J251">
        <f>$C$6*D251+$C$7*D250+$C$8*D249+$C$9*J250+$C$10*J249</f>
        <v>1941.5903578961345</v>
      </c>
      <c r="K251">
        <f>$C$6*E251+$C$7*E250+$C$8*E249+$C$9*K250+$C$10*K249</f>
        <v>193.52562045912657</v>
      </c>
      <c r="L251">
        <f>$C$6*I251+$C$7*I252+$C$8*I253+$C$9*L252+$C$10*L253</f>
        <v>615.27198549392926</v>
      </c>
      <c r="M251">
        <f>$C$6*J251+$C$7*J252+$C$8*J253+$C$9*M252+$C$10*M253</f>
        <v>1954.9653242710722</v>
      </c>
      <c r="N251">
        <f>$C$6*K251+$C$7*K252+$C$8*K253+$C$9*N252+$C$10*N253</f>
        <v>195.55282709057676</v>
      </c>
      <c r="O251">
        <f>(L251-C251)</f>
        <v>-6.8014506070767311E-2</v>
      </c>
    </row>
    <row r="252" spans="1:15" x14ac:dyDescent="0.2">
      <c r="A252">
        <v>239</v>
      </c>
      <c r="B252">
        <v>2.38</v>
      </c>
      <c r="C252">
        <v>614.452</v>
      </c>
      <c r="D252">
        <v>1970.33</v>
      </c>
      <c r="E252">
        <v>195.99299999999999</v>
      </c>
      <c r="I252">
        <f>$C$6*C252+$C$7*C251+$C$8*C250+$C$9*I251+$C$10*I250</f>
        <v>615.15659287652784</v>
      </c>
      <c r="J252">
        <f>$C$6*D252+$C$7*D251+$C$8*D250+$C$9*J251+$C$10*J250</f>
        <v>1958.5333778246036</v>
      </c>
      <c r="K252">
        <f>$C$6*E252+$C$7*E251+$C$8*E250+$C$9*K251+$C$10*K250</f>
        <v>195.84786165045588</v>
      </c>
      <c r="L252">
        <f>$C$6*I252+$C$7*I253+$C$8*I254+$C$9*L253+$C$10*L254</f>
        <v>614.53179721070376</v>
      </c>
      <c r="M252">
        <f>$C$6*J252+$C$7*J253+$C$8*J254+$C$9*M253+$C$10*M254</f>
        <v>1970.4398411314482</v>
      </c>
      <c r="N252">
        <f>$C$6*K252+$C$7*K253+$C$8*K254+$C$9*N253+$C$10*N254</f>
        <v>195.9535447319461</v>
      </c>
      <c r="O252">
        <f>(L252-C252)</f>
        <v>7.9797210703759447E-2</v>
      </c>
    </row>
    <row r="253" spans="1:15" x14ac:dyDescent="0.2">
      <c r="A253">
        <v>240</v>
      </c>
      <c r="B253">
        <v>2.39</v>
      </c>
      <c r="C253">
        <v>613.69600000000003</v>
      </c>
      <c r="D253">
        <v>1984.16</v>
      </c>
      <c r="E253">
        <v>193.94800000000001</v>
      </c>
      <c r="I253">
        <f>$C$6*C253+$C$7*C252+$C$8*C251+$C$9*I252+$C$10*I251</f>
        <v>614.3479414962037</v>
      </c>
      <c r="J253">
        <f>$C$6*D253+$C$7*D252+$C$8*D251+$C$9*J252+$C$10*J251</f>
        <v>1973.5776600639699</v>
      </c>
      <c r="K253">
        <f>$C$6*E253+$C$7*E252+$C$8*E251+$C$9*K252+$C$10*K251</f>
        <v>195.7481050004215</v>
      </c>
      <c r="L253">
        <f>$C$6*I253+$C$7*I254+$C$8*I255+$C$9*L254+$C$10*L255</f>
        <v>613.70480110894118</v>
      </c>
      <c r="M253">
        <f>$C$6*J253+$C$7*J254+$C$8*J255+$C$9*M254+$C$10*M255</f>
        <v>1984.0963448047282</v>
      </c>
      <c r="N253">
        <f>$C$6*K253+$C$7*K254+$C$8*K255+$C$9*N254+$C$10*N255</f>
        <v>193.93174249664531</v>
      </c>
      <c r="O253">
        <f>(L253-C253)</f>
        <v>8.801108941156599E-3</v>
      </c>
    </row>
    <row r="254" spans="1:15" x14ac:dyDescent="0.2">
      <c r="A254">
        <v>241</v>
      </c>
      <c r="B254">
        <v>2.4</v>
      </c>
      <c r="C254">
        <v>612.77599999999995</v>
      </c>
      <c r="D254">
        <v>1995.8</v>
      </c>
      <c r="E254">
        <v>189.655</v>
      </c>
      <c r="I254">
        <f>$C$6*C254+$C$7*C253+$C$8*C252+$C$9*I253+$C$10*I252</f>
        <v>613.47416043453234</v>
      </c>
      <c r="J254">
        <f>$C$6*D254+$C$7*D253+$C$8*D252+$C$9*J253+$C$10*J252</f>
        <v>1986.8112480486689</v>
      </c>
      <c r="K254">
        <f>$C$6*E254+$C$7*E253+$C$8*E252+$C$9*K253+$C$10*K252</f>
        <v>193.23170391194807</v>
      </c>
      <c r="L254">
        <f>$C$6*I254+$C$7*I255+$C$8*I256+$C$9*L255+$C$10*L256</f>
        <v>612.76318305601694</v>
      </c>
      <c r="M254">
        <f>$C$6*J254+$C$7*J255+$C$8*J256+$C$9*M255+$C$10*M256</f>
        <v>1995.8759410423013</v>
      </c>
      <c r="N254">
        <f>$C$6*K254+$C$7*K255+$C$8*K256+$C$9*N255+$C$10*N256</f>
        <v>189.68157597436957</v>
      </c>
      <c r="O254">
        <f>(L254-C254)</f>
        <v>-1.2816943983011697E-2</v>
      </c>
    </row>
    <row r="255" spans="1:15" x14ac:dyDescent="0.2">
      <c r="A255">
        <v>242</v>
      </c>
      <c r="B255">
        <v>2.41</v>
      </c>
      <c r="C255">
        <v>611.63800000000003</v>
      </c>
      <c r="D255">
        <v>2005.72</v>
      </c>
      <c r="E255">
        <v>183.489</v>
      </c>
      <c r="I255">
        <f>$C$6*C255+$C$7*C254+$C$8*C253+$C$9*I254+$C$10*I253</f>
        <v>612.52586880993545</v>
      </c>
      <c r="J255">
        <f>$C$6*D255+$C$7*D254+$C$8*D253+$C$9*J254+$C$10*J253</f>
        <v>1998.168198511202</v>
      </c>
      <c r="K255">
        <f>$C$6*E255+$C$7*E254+$C$8*E253+$C$9*K254+$C$10*K253</f>
        <v>188.51451137430465</v>
      </c>
      <c r="L255">
        <f>$C$6*I255+$C$7*I256+$C$8*I257+$C$9*L256+$C$10*L257</f>
        <v>611.56095639966975</v>
      </c>
      <c r="M255">
        <f>$C$6*J255+$C$7*J256+$C$8*J257+$C$9*M256+$C$10*M257</f>
        <v>2005.6086350143514</v>
      </c>
      <c r="N255">
        <f>$C$6*K255+$C$7*K256+$C$8*K257+$C$9*N256+$C$10*N257</f>
        <v>183.49413592211386</v>
      </c>
      <c r="O255">
        <f>(L255-C255)</f>
        <v>-7.7043600330284789E-2</v>
      </c>
    </row>
    <row r="256" spans="1:15" x14ac:dyDescent="0.2">
      <c r="A256">
        <v>243</v>
      </c>
      <c r="B256">
        <v>2.42</v>
      </c>
      <c r="C256">
        <v>609.98599999999999</v>
      </c>
      <c r="D256">
        <v>2013.68</v>
      </c>
      <c r="E256">
        <v>175.56</v>
      </c>
      <c r="I256">
        <f>$C$6*C256+$C$7*C255+$C$8*C254+$C$9*I255+$C$10*I254</f>
        <v>611.28561905919707</v>
      </c>
      <c r="J256">
        <f>$C$6*D256+$C$7*D255+$C$8*D254+$C$9*J255+$C$10*J254</f>
        <v>2007.6149685314213</v>
      </c>
      <c r="K256">
        <f>$C$6*E256+$C$7*E255+$C$8*E254+$C$9*K255+$C$10*K254</f>
        <v>181.91077970371049</v>
      </c>
      <c r="L256">
        <f>$C$6*I256+$C$7*I257+$C$8*I258+$C$9*L257+$C$10*L258</f>
        <v>610.07436797068988</v>
      </c>
      <c r="M256">
        <f>$C$6*J256+$C$7*J257+$C$8*J258+$C$9*M257+$C$10*M258</f>
        <v>2013.4019894902581</v>
      </c>
      <c r="N256">
        <f>$C$6*K256+$C$7*K257+$C$8*K258+$C$9*N257+$C$10*N258</f>
        <v>175.58972135840986</v>
      </c>
      <c r="O256">
        <f>(L256-C256)</f>
        <v>8.8367970689887443E-2</v>
      </c>
    </row>
    <row r="257" spans="1:15" x14ac:dyDescent="0.2">
      <c r="A257">
        <v>244</v>
      </c>
      <c r="B257">
        <v>2.4300000000000002</v>
      </c>
      <c r="C257">
        <v>608.31200000000001</v>
      </c>
      <c r="D257">
        <v>2020.2</v>
      </c>
      <c r="E257">
        <v>165.99299999999999</v>
      </c>
      <c r="I257">
        <f>$C$6*C257+$C$7*C256+$C$8*C255+$C$9*I256+$C$10*I255</f>
        <v>609.689092147569</v>
      </c>
      <c r="J257">
        <f>$C$6*D257+$C$7*D256+$C$8*D255+$C$9*J256+$C$10*J255</f>
        <v>2015.2940306805203</v>
      </c>
      <c r="K257">
        <f>$C$6*E257+$C$7*E256+$C$8*E255+$C$9*K256+$C$10*K255</f>
        <v>173.60984233198914</v>
      </c>
      <c r="L257">
        <f>$C$6*I257+$C$7*I258+$C$8*I259+$C$9*L258+$C$10*L259</f>
        <v>608.3534984769185</v>
      </c>
      <c r="M257">
        <f>$C$6*J257+$C$7*J258+$C$8*J259+$C$9*M258+$C$10*M259</f>
        <v>2020.3193307175516</v>
      </c>
      <c r="N257">
        <f>$C$6*K257+$C$7*K258+$C$8*K259+$C$9*N258+$C$10*N259</f>
        <v>166.0135379860254</v>
      </c>
      <c r="O257">
        <f>(L257-C257)</f>
        <v>4.1498476918491178E-2</v>
      </c>
    </row>
    <row r="258" spans="1:15" x14ac:dyDescent="0.2">
      <c r="A258">
        <v>245</v>
      </c>
      <c r="B258">
        <v>2.44</v>
      </c>
      <c r="C258">
        <v>606.31200000000001</v>
      </c>
      <c r="D258">
        <v>2027.94</v>
      </c>
      <c r="E258">
        <v>154.447</v>
      </c>
      <c r="I258">
        <f>$C$6*C258+$C$7*C257+$C$8*C256+$C$9*I257+$C$10*I256</f>
        <v>607.86821954162713</v>
      </c>
      <c r="J258">
        <f>$C$6*D258+$C$7*D257+$C$8*D256+$C$9*J257+$C$10*J256</f>
        <v>2022.142891733298</v>
      </c>
      <c r="K258">
        <f>$C$6*E258+$C$7*E257+$C$8*E256+$C$9*K257+$C$10*K256</f>
        <v>163.58401817517787</v>
      </c>
      <c r="L258">
        <f>$C$6*I258+$C$7*I259+$C$8*I260+$C$9*L259+$C$10*L260</f>
        <v>606.24266619689251</v>
      </c>
      <c r="M258">
        <f>$C$6*J258+$C$7*J259+$C$8*J260+$C$9*M259+$C$10*M260</f>
        <v>2028.258986187459</v>
      </c>
      <c r="N258">
        <f>$C$6*K258+$C$7*K259+$C$8*K260+$C$9*N259+$C$10*N260</f>
        <v>154.54078258680369</v>
      </c>
      <c r="O258">
        <f>(L258-C258)</f>
        <v>-6.933380310749726E-2</v>
      </c>
    </row>
    <row r="259" spans="1:15" x14ac:dyDescent="0.2">
      <c r="A259">
        <v>246</v>
      </c>
      <c r="B259">
        <v>2.4500000000000002</v>
      </c>
      <c r="C259">
        <v>603.60199999999998</v>
      </c>
      <c r="D259">
        <v>2037.88</v>
      </c>
      <c r="E259">
        <v>141.404</v>
      </c>
      <c r="I259">
        <f>$C$6*C259+$C$7*C258+$C$8*C257+$C$9*I258+$C$10*I257</f>
        <v>605.71724370835682</v>
      </c>
      <c r="J259">
        <f>$C$6*D259+$C$7*D258+$C$8*D257+$C$9*J258+$C$10*J257</f>
        <v>2030.0493446686933</v>
      </c>
      <c r="K259">
        <f>$C$6*E259+$C$7*E258+$C$8*E257+$C$9*K258+$C$10*K257</f>
        <v>151.77732498707945</v>
      </c>
      <c r="L259">
        <f>$C$6*I259+$C$7*I260+$C$8*I261+$C$9*L260+$C$10*L261</f>
        <v>603.49277759798974</v>
      </c>
      <c r="M259">
        <f>$C$6*J259+$C$7*J260+$C$8*J261+$C$9*M260+$C$10*M261</f>
        <v>2038.3118177545259</v>
      </c>
      <c r="N259">
        <f>$C$6*K259+$C$7*K260+$C$8*K261+$C$9*N260+$C$10*N261</f>
        <v>140.88028230656386</v>
      </c>
      <c r="O259">
        <f>(L259-C259)</f>
        <v>-0.10922240201023214</v>
      </c>
    </row>
    <row r="260" spans="1:15" x14ac:dyDescent="0.2">
      <c r="A260">
        <v>247</v>
      </c>
      <c r="B260">
        <v>2.46</v>
      </c>
      <c r="C260">
        <v>600.41099999999994</v>
      </c>
      <c r="D260">
        <v>2049.69</v>
      </c>
      <c r="E260">
        <v>125.694</v>
      </c>
      <c r="I260">
        <f>$C$6*C260+$C$7*C259+$C$8*C258+$C$9*I259+$C$10*I258</f>
        <v>602.97798131314232</v>
      </c>
      <c r="J260">
        <f>$C$6*D260+$C$7*D259+$C$8*D258+$C$9*J259+$C$10*J258</f>
        <v>2040.2039266252348</v>
      </c>
      <c r="K260">
        <f>$C$6*E260+$C$7*E259+$C$8*E258+$C$9*K259+$C$10*K258</f>
        <v>138.04340721662967</v>
      </c>
      <c r="L260">
        <f>$C$6*I260+$C$7*I261+$C$8*I262+$C$9*L261+$C$10*L262</f>
        <v>600.31915385806633</v>
      </c>
      <c r="M260">
        <f>$C$6*J260+$C$7*J261+$C$8*J262+$C$9*M261+$C$10*M262</f>
        <v>2049.2686398935252</v>
      </c>
      <c r="N260">
        <f>$C$6*K260+$C$7*K261+$C$8*K262+$C$9*N261+$C$10*N262</f>
        <v>125.69537379186576</v>
      </c>
      <c r="O260">
        <f>(L260-C260)</f>
        <v>-9.1846141933615399E-2</v>
      </c>
    </row>
    <row r="261" spans="1:15" x14ac:dyDescent="0.2">
      <c r="A261">
        <v>248</v>
      </c>
      <c r="B261">
        <v>2.4700000000000002</v>
      </c>
      <c r="C261">
        <v>597.41200000000003</v>
      </c>
      <c r="D261">
        <v>2058.98</v>
      </c>
      <c r="E261">
        <v>110.42400000000001</v>
      </c>
      <c r="I261">
        <f>$C$6*C261+$C$7*C260+$C$8*C259+$C$9*I260+$C$10*I259</f>
        <v>599.8364626923078</v>
      </c>
      <c r="J261">
        <f>$C$6*D261+$C$7*D260+$C$8*D259+$C$9*J260+$C$10*J259</f>
        <v>2051.3398376612836</v>
      </c>
      <c r="K261">
        <f>$C$6*E261+$C$7*E260+$C$8*E259+$C$9*K260+$C$10*K259</f>
        <v>122.70538198051598</v>
      </c>
      <c r="L261">
        <f>$C$6*I261+$C$7*I262+$C$8*I263+$C$9*L262+$C$10*L263</f>
        <v>597.63424191382023</v>
      </c>
      <c r="M261">
        <f>$C$6*J261+$C$7*J262+$C$8*J263+$C$9*M262+$C$10*M263</f>
        <v>2058.6168523742881</v>
      </c>
      <c r="N261">
        <f>$C$6*K261+$C$7*K262+$C$8*K263+$C$9*N262+$C$10*N263</f>
        <v>111.06329886666867</v>
      </c>
      <c r="O261">
        <f>(L261-C261)</f>
        <v>0.22224191382019853</v>
      </c>
    </row>
    <row r="262" spans="1:15" x14ac:dyDescent="0.2">
      <c r="A262">
        <v>249</v>
      </c>
      <c r="B262">
        <v>2.48</v>
      </c>
      <c r="C262">
        <v>596.31200000000001</v>
      </c>
      <c r="D262">
        <v>2064.9299999999998</v>
      </c>
      <c r="E262">
        <v>98.883200000000002</v>
      </c>
      <c r="I262">
        <f>$C$6*C262+$C$7*C261+$C$8*C260+$C$9*I261+$C$10*I260</f>
        <v>597.22724297139314</v>
      </c>
      <c r="J262">
        <f>$C$6*D262+$C$7*D261+$C$8*D260+$C$9*J261+$C$10*J260</f>
        <v>2060.4766396864611</v>
      </c>
      <c r="K262">
        <f>$C$6*E262+$C$7*E261+$C$8*E260+$C$9*K261+$C$10*K260</f>
        <v>108.03026157633542</v>
      </c>
      <c r="L262">
        <f>$C$6*I262+$C$7*I263+$C$8*I264+$C$9*L263+$C$10*L264</f>
        <v>596.40270715434815</v>
      </c>
      <c r="M262">
        <f>$C$6*J262+$C$7*J263+$C$8*J264+$C$9*M263+$C$10*M264</f>
        <v>2065.0586450764276</v>
      </c>
      <c r="N262">
        <f>$C$6*K262+$C$7*K263+$C$8*K264+$C$9*N263+$C$10*N264</f>
        <v>98.762713466294827</v>
      </c>
      <c r="O262">
        <f>(L262-C262)</f>
        <v>9.0707154348137919E-2</v>
      </c>
    </row>
    <row r="263" spans="1:15" x14ac:dyDescent="0.2">
      <c r="A263">
        <v>250</v>
      </c>
      <c r="B263">
        <v>2.4900000000000002</v>
      </c>
      <c r="C263">
        <v>596.70799999999997</v>
      </c>
      <c r="D263">
        <v>2069.1</v>
      </c>
      <c r="E263">
        <v>89.040099999999995</v>
      </c>
      <c r="I263">
        <f>$C$6*C263+$C$7*C262+$C$8*C261+$C$9*I262+$C$10*I261</f>
        <v>596.20074339055338</v>
      </c>
      <c r="J263">
        <f>$C$6*D263+$C$7*D262+$C$8*D261+$C$9*J262+$C$10*J261</f>
        <v>2066.3067465775207</v>
      </c>
      <c r="K263">
        <f>$C$6*E263+$C$7*E262+$C$8*E261+$C$9*K262+$C$10*K261</f>
        <v>96.249168362523648</v>
      </c>
      <c r="L263">
        <f>$C$6*I263+$C$7*I264+$C$8*I265+$C$9*L264+$C$10*L265</f>
        <v>596.74431489608435</v>
      </c>
      <c r="M263">
        <f>$C$6*J263+$C$7*J264+$C$8*J265+$C$9*M264+$C$10*M265</f>
        <v>2069.1951104319965</v>
      </c>
      <c r="N263">
        <f>$C$6*K263+$C$7*K264+$C$8*K265+$C$9*N264+$C$10*N265</f>
        <v>88.815705480422096</v>
      </c>
      <c r="O263">
        <f>(L263-C263)</f>
        <v>3.6314896084377324E-2</v>
      </c>
    </row>
    <row r="264" spans="1:15" x14ac:dyDescent="0.2">
      <c r="A264">
        <v>251</v>
      </c>
      <c r="B264">
        <v>2.5</v>
      </c>
      <c r="C264">
        <v>598.04200000000003</v>
      </c>
      <c r="D264">
        <v>2072.13</v>
      </c>
      <c r="E264">
        <v>80.301000000000002</v>
      </c>
      <c r="I264">
        <f>$C$6*C264+$C$7*C263+$C$8*C262+$C$9*I263+$C$10*I262</f>
        <v>596.80694214325308</v>
      </c>
      <c r="J264">
        <f>$C$6*D264+$C$7*D263+$C$8*D262+$C$9*J263+$C$10*J262</f>
        <v>2069.9745727649706</v>
      </c>
      <c r="K264">
        <f>$C$6*E264+$C$7*E263+$C$8*E262+$C$9*K263+$C$10*K262</f>
        <v>86.864814464783763</v>
      </c>
      <c r="L264">
        <f>$C$6*I264+$C$7*I265+$C$8*I266+$C$9*L265+$C$10*L266</f>
        <v>597.88463868405051</v>
      </c>
      <c r="M264">
        <f>$C$6*J264+$C$7*J265+$C$8*J266+$C$9*M265+$C$10*M266</f>
        <v>2072.1197084051664</v>
      </c>
      <c r="N264">
        <f>$C$6*K264+$C$7*K265+$C$8*K266+$C$9*N265+$C$10*N266</f>
        <v>80.487718796564351</v>
      </c>
      <c r="O264">
        <f>(L264-C264)</f>
        <v>-0.1573613159495153</v>
      </c>
    </row>
    <row r="265" spans="1:15" x14ac:dyDescent="0.2">
      <c r="A265">
        <v>252</v>
      </c>
      <c r="B265">
        <v>2.5099999999999998</v>
      </c>
      <c r="C265">
        <v>599.02700000000004</v>
      </c>
      <c r="D265">
        <v>2074.42</v>
      </c>
      <c r="E265">
        <v>73.359099999999998</v>
      </c>
      <c r="I265">
        <f>$C$6*C265+$C$7*C264+$C$8*C263+$C$9*I264+$C$10*I263</f>
        <v>598.12674352245585</v>
      </c>
      <c r="J265">
        <f>$C$6*D265+$C$7*D264+$C$8*D263+$C$9*J264+$C$10*J263</f>
        <v>2072.6972600100676</v>
      </c>
      <c r="K265">
        <f>$C$6*E265+$C$7*E264+$C$8*E263+$C$9*K264+$C$10*K263</f>
        <v>78.76338689030851</v>
      </c>
      <c r="L265">
        <f>$C$6*I265+$C$7*I266+$C$8*I267+$C$9*L266+$C$10*L267</f>
        <v>598.97052187997895</v>
      </c>
      <c r="M265">
        <f>$C$6*J265+$C$7*J266+$C$8*J267+$C$9*M266+$C$10*M267</f>
        <v>2074.4486003646439</v>
      </c>
      <c r="N265">
        <f>$C$6*K265+$C$7*K266+$C$8*K267+$C$9*N266+$C$10*N267</f>
        <v>73.348651763231643</v>
      </c>
      <c r="O265">
        <f>(L265-C265)</f>
        <v>-5.6478120021097311E-2</v>
      </c>
    </row>
    <row r="266" spans="1:15" x14ac:dyDescent="0.2">
      <c r="A266">
        <v>253</v>
      </c>
      <c r="B266">
        <v>2.52</v>
      </c>
      <c r="C266">
        <v>599.73699999999997</v>
      </c>
      <c r="D266">
        <v>2076.39</v>
      </c>
      <c r="E266">
        <v>67.163899999999998</v>
      </c>
      <c r="I266">
        <f>$C$6*C266+$C$7*C265+$C$8*C264+$C$9*I265+$C$10*I264</f>
        <v>599.23603825360567</v>
      </c>
      <c r="J266">
        <f>$C$6*D266+$C$7*D265+$C$8*D264+$C$9*J265+$C$10*J264</f>
        <v>2074.9088538612409</v>
      </c>
      <c r="K266">
        <f>$C$6*E266+$C$7*E265+$C$8*E264+$C$9*K265+$C$10*K264</f>
        <v>71.834027012993687</v>
      </c>
      <c r="L266">
        <f>$C$6*I266+$C$7*I267+$C$8*I268+$C$9*L267+$C$10*L268</f>
        <v>599.7610233530653</v>
      </c>
      <c r="M266">
        <f>$C$6*J266+$C$7*J267+$C$8*J268+$C$9*M267+$C$10*M268</f>
        <v>2076.4079754157947</v>
      </c>
      <c r="N266">
        <f>$C$6*K266+$C$7*K267+$C$8*K268+$C$9*N267+$C$10*N268</f>
        <v>67.022711684534812</v>
      </c>
      <c r="O266">
        <f>(L266-C266)</f>
        <v>2.4023353065331321E-2</v>
      </c>
    </row>
    <row r="267" spans="1:15" x14ac:dyDescent="0.2">
      <c r="A267">
        <v>254</v>
      </c>
      <c r="B267">
        <v>2.5299999999999998</v>
      </c>
      <c r="C267">
        <v>600.24</v>
      </c>
      <c r="D267">
        <v>2078.08</v>
      </c>
      <c r="E267">
        <v>61.4435</v>
      </c>
      <c r="I267">
        <f>$C$6*C267+$C$7*C266+$C$8*C265+$C$9*I266+$C$10*I265</f>
        <v>599.90425670851596</v>
      </c>
      <c r="J267">
        <f>$C$6*D267+$C$7*D266+$C$8*D265+$C$9*J266+$C$10*J265</f>
        <v>2076.7865216622431</v>
      </c>
      <c r="K267">
        <f>$C$6*E267+$C$7*E266+$C$8*E265+$C$9*K266+$C$10*K265</f>
        <v>65.81335721810099</v>
      </c>
      <c r="L267">
        <f>$C$6*I267+$C$7*I268+$C$8*I269+$C$9*L268+$C$10*L269</f>
        <v>600.44177806482048</v>
      </c>
      <c r="M267">
        <f>$C$6*J267+$C$7*J268+$C$8*J269+$C$9*M268+$C$10*M269</f>
        <v>2078.0464794074701</v>
      </c>
      <c r="N267">
        <f>$C$6*K267+$C$7*K268+$C$8*K269+$C$9*N268+$C$10*N269</f>
        <v>61.300744698122024</v>
      </c>
      <c r="O267">
        <f>(L267-C267)</f>
        <v>0.20177806482047345</v>
      </c>
    </row>
    <row r="268" spans="1:15" x14ac:dyDescent="0.2">
      <c r="A268">
        <v>255</v>
      </c>
      <c r="B268">
        <v>2.54</v>
      </c>
      <c r="C268">
        <v>601.13400000000001</v>
      </c>
      <c r="D268">
        <v>2079.3200000000002</v>
      </c>
      <c r="E268">
        <v>56.378300000000003</v>
      </c>
      <c r="I268">
        <f>$C$6*C268+$C$7*C267+$C$8*C266+$C$9*I267+$C$10*I266</f>
        <v>600.47911949676086</v>
      </c>
      <c r="J268">
        <f>$C$6*D268+$C$7*D267+$C$8*D266+$C$9*J267+$C$10*J266</f>
        <v>2078.3625906851235</v>
      </c>
      <c r="K268">
        <f>$C$6*E268+$C$7*E267+$C$8*E266+$C$9*K267+$C$10*K266</f>
        <v>60.316148176158549</v>
      </c>
      <c r="L268">
        <f>$C$6*I268+$C$7*I269+$C$8*I270+$C$9*L269+$C$10*L270</f>
        <v>600.94409308893762</v>
      </c>
      <c r="M268">
        <f>$C$6*J268+$C$7*J269+$C$8*J270+$C$9*M269+$C$10*M270</f>
        <v>2079.3441337776753</v>
      </c>
      <c r="N268">
        <f>$C$6*K268+$C$7*K269+$C$8*K270+$C$9*N269+$C$10*N270</f>
        <v>56.648398113013577</v>
      </c>
      <c r="O268">
        <f>(L268-C268)</f>
        <v>-0.1899069110623941</v>
      </c>
    </row>
    <row r="269" spans="1:15" x14ac:dyDescent="0.2">
      <c r="A269">
        <v>256</v>
      </c>
      <c r="B269">
        <v>2.5499999999999998</v>
      </c>
      <c r="C269">
        <v>601.06700000000001</v>
      </c>
      <c r="D269">
        <v>2080.3000000000002</v>
      </c>
      <c r="E269">
        <v>53.547800000000002</v>
      </c>
      <c r="I269">
        <f>$C$6*C269+$C$7*C268+$C$8*C267+$C$9*I268+$C$10*I267</f>
        <v>601.01778655538919</v>
      </c>
      <c r="J269">
        <f>$C$6*D269+$C$7*D268+$C$8*D267+$C$9*J268+$C$10*J267</f>
        <v>2079.5808972730802</v>
      </c>
      <c r="K269">
        <f>$C$6*E269+$C$7*E268+$C$8*E267+$C$9*K268+$C$10*K267</f>
        <v>55.784818701488433</v>
      </c>
      <c r="L269">
        <f>$C$6*I269+$C$7*I270+$C$8*I271+$C$9*L270+$C$10*L271</f>
        <v>600.94875530233094</v>
      </c>
      <c r="M269">
        <f>$C$6*J269+$C$7*J270+$C$8*J271+$C$9*M270+$C$10*M271</f>
        <v>2080.2902605745635</v>
      </c>
      <c r="N269">
        <f>$C$6*K269+$C$7*K270+$C$8*K271+$C$9*N270+$C$10*N271</f>
        <v>53.679243591382559</v>
      </c>
      <c r="O269">
        <f>(L269-C269)</f>
        <v>-0.11824469766906986</v>
      </c>
    </row>
    <row r="270" spans="1:15" x14ac:dyDescent="0.2">
      <c r="A270">
        <v>257</v>
      </c>
      <c r="B270">
        <v>2.56</v>
      </c>
      <c r="C270">
        <v>600.33000000000004</v>
      </c>
      <c r="D270">
        <v>2080.9</v>
      </c>
      <c r="E270">
        <v>52.408200000000001</v>
      </c>
      <c r="I270">
        <f>$C$6*C270+$C$7*C269+$C$8*C268+$C$9*I269+$C$10*I268</f>
        <v>600.98634433352584</v>
      </c>
      <c r="J270">
        <f>$C$6*D270+$C$7*D269+$C$8*D268+$C$9*J269+$C$10*J268</f>
        <v>2080.4531088184917</v>
      </c>
      <c r="K270">
        <f>$C$6*E270+$C$7*E269+$C$8*E268+$C$9*K269+$C$10*K268</f>
        <v>53.077109050233403</v>
      </c>
      <c r="L270">
        <f>$C$6*I270+$C$7*I271+$C$8*I272+$C$9*L271+$C$10*L272</f>
        <v>600.52855343857868</v>
      </c>
      <c r="M270">
        <f>$C$6*J270+$C$7*J271+$C$8*J272+$C$9*M271+$C$10*M272</f>
        <v>2080.8886919556426</v>
      </c>
      <c r="N270">
        <f>$C$6*K270+$C$7*K271+$C$8*K272+$C$9*N271+$C$10*N272</f>
        <v>52.189332716780676</v>
      </c>
      <c r="O270">
        <f>(L270-C270)</f>
        <v>0.19855343857864227</v>
      </c>
    </row>
    <row r="271" spans="1:15" x14ac:dyDescent="0.2">
      <c r="A271">
        <v>258</v>
      </c>
      <c r="B271">
        <v>2.57</v>
      </c>
      <c r="C271">
        <v>600.14599999999996</v>
      </c>
      <c r="D271">
        <v>2081.1999999999998</v>
      </c>
      <c r="E271">
        <v>51.398699999999998</v>
      </c>
      <c r="I271">
        <f>$C$6*C271+$C$7*C270+$C$8*C269+$C$9*I270+$C$10*I269</f>
        <v>600.43274400737846</v>
      </c>
      <c r="J271">
        <f>$C$6*D271+$C$7*D270+$C$8*D269+$C$9*J270+$C$10*J269</f>
        <v>2080.9982830372996</v>
      </c>
      <c r="K271">
        <f>$C$6*E271+$C$7*E270+$C$8*E269+$C$9*K270+$C$10*K269</f>
        <v>51.932820094703352</v>
      </c>
      <c r="L271">
        <f>$C$6*I271+$C$7*I272+$C$8*I273+$C$9*L272+$C$10*L273</f>
        <v>600.10327389103088</v>
      </c>
      <c r="M271">
        <f>$C$6*J271+$C$7*J272+$C$8*J273+$C$9*M272+$C$10*M273</f>
        <v>2081.1824284236841</v>
      </c>
      <c r="N271">
        <f>$C$6*K271+$C$7*K272+$C$8*K273+$C$9*N272+$C$10*N273</f>
        <v>51.400891732506814</v>
      </c>
      <c r="O271">
        <f>(L271-C271)</f>
        <v>-4.2726108969077359E-2</v>
      </c>
    </row>
    <row r="272" spans="1:15" x14ac:dyDescent="0.2">
      <c r="A272">
        <v>259</v>
      </c>
      <c r="B272">
        <v>2.58</v>
      </c>
      <c r="C272">
        <v>599.85199999999998</v>
      </c>
      <c r="D272">
        <v>2081.2600000000002</v>
      </c>
      <c r="E272">
        <v>50.811500000000002</v>
      </c>
      <c r="I272">
        <f>$C$6*C272+$C$7*C271+$C$8*C270+$C$9*I271+$C$10*I270</f>
        <v>600.00398200077814</v>
      </c>
      <c r="J272">
        <f>$C$6*D272+$C$7*D271+$C$8*D270+$C$9*J271+$C$10*J270</f>
        <v>2081.2430499927318</v>
      </c>
      <c r="K272">
        <f>$C$6*E272+$C$7*E271+$C$8*E270+$C$9*K271+$C$10*K270</f>
        <v>51.28037914051103</v>
      </c>
      <c r="L272">
        <f>$C$6*I272+$C$7*I273+$C$8*I274+$C$9*L273+$C$10*L274</f>
        <v>599.85211548085522</v>
      </c>
      <c r="M272">
        <f>$C$6*J272+$C$7*J273+$C$8*J274+$C$9*M273+$C$10*M274</f>
        <v>2081.2942950744578</v>
      </c>
      <c r="N272">
        <f>$C$6*K272+$C$7*K273+$C$8*K274+$C$9*N273+$C$10*N274</f>
        <v>50.851409687120068</v>
      </c>
      <c r="O272">
        <f>(L272-C272)</f>
        <v>1.1548085524282214E-4</v>
      </c>
    </row>
    <row r="273" spans="1:15" x14ac:dyDescent="0.2">
      <c r="A273">
        <v>260</v>
      </c>
      <c r="B273">
        <v>2.59</v>
      </c>
      <c r="C273">
        <v>599.71299999999997</v>
      </c>
      <c r="D273">
        <v>2081.38</v>
      </c>
      <c r="E273">
        <v>50.493000000000002</v>
      </c>
      <c r="I273">
        <f>$C$6*C273+$C$7*C272+$C$8*C271+$C$9*I272+$C$10*I271</f>
        <v>599.80960151850604</v>
      </c>
      <c r="J273">
        <f>$C$6*D273+$C$7*D272+$C$8*D271+$C$9*J272+$C$10*J271</f>
        <v>2081.3194299131051</v>
      </c>
      <c r="K273">
        <f>$C$6*E273+$C$7*E272+$C$8*E271+$C$9*K272+$C$10*K271</f>
        <v>50.741893004036285</v>
      </c>
      <c r="L273">
        <f>$C$6*I273+$C$7*I274+$C$8*I275+$C$9*L274+$C$10*L275</f>
        <v>599.68830579140047</v>
      </c>
      <c r="M273">
        <f>$C$6*J273+$C$7*J274+$C$8*J275+$C$9*M274+$C$10*M275</f>
        <v>2081.3696798761857</v>
      </c>
      <c r="N273">
        <f>$C$6*K273+$C$7*K274+$C$8*K275+$C$9*N274+$C$10*N275</f>
        <v>50.474852640715795</v>
      </c>
      <c r="O273">
        <f>(L273-C273)</f>
        <v>-2.4694208599498779E-2</v>
      </c>
    </row>
    <row r="274" spans="1:15" x14ac:dyDescent="0.2">
      <c r="A274">
        <v>261</v>
      </c>
      <c r="B274">
        <v>2.6</v>
      </c>
      <c r="C274">
        <v>599.52300000000002</v>
      </c>
      <c r="D274">
        <v>2081.4899999999998</v>
      </c>
      <c r="E274">
        <v>50.204599999999999</v>
      </c>
      <c r="I274">
        <f>$C$6*C274+$C$7*C273+$C$8*C272+$C$9*I273+$C$10*I272</f>
        <v>599.66009753572098</v>
      </c>
      <c r="J274">
        <f>$C$6*D274+$C$7*D273+$C$8*D272+$C$9*J273+$C$10*J272</f>
        <v>2081.394153029587</v>
      </c>
      <c r="K274">
        <f>$C$6*E274+$C$7*E273+$C$8*E272+$C$9*K273+$C$10*K272</f>
        <v>50.392861131633019</v>
      </c>
      <c r="L274">
        <f>$C$6*I274+$C$7*I275+$C$8*I276+$C$9*L275+$C$10*L276</f>
        <v>599.55256531032308</v>
      </c>
      <c r="M274">
        <f>$C$6*J274+$C$7*J275+$C$8*J276+$C$9*M275+$C$10*M276</f>
        <v>2081.4949065227065</v>
      </c>
      <c r="N274">
        <f>$C$6*K274+$C$7*K275+$C$8*K276+$C$9*N275+$C$10*N276</f>
        <v>50.222336912665021</v>
      </c>
      <c r="O274">
        <f>(L274-C274)</f>
        <v>2.9565310323050653E-2</v>
      </c>
    </row>
    <row r="275" spans="1:15" x14ac:dyDescent="0.2">
      <c r="A275">
        <v>262</v>
      </c>
      <c r="B275">
        <v>2.61</v>
      </c>
      <c r="C275">
        <v>599.471</v>
      </c>
      <c r="D275">
        <v>2081.63</v>
      </c>
      <c r="E275">
        <v>50.039400000000001</v>
      </c>
      <c r="I275">
        <f>$C$6*C275+$C$7*C274+$C$8*C273+$C$9*I274+$C$10*I273</f>
        <v>599.52554543829456</v>
      </c>
      <c r="J275">
        <f>$C$6*D275+$C$7*D274+$C$8*D273+$C$9*J274+$C$10*J273</f>
        <v>2081.5164897574009</v>
      </c>
      <c r="K275">
        <f>$C$6*E275+$C$7*E274+$C$8*E273+$C$9*K274+$C$10*K273</f>
        <v>50.165556516549671</v>
      </c>
      <c r="L275">
        <f>$C$6*I275+$C$7*I276+$C$8*I277+$C$9*L276+$C$10*L277</f>
        <v>599.44897682799251</v>
      </c>
      <c r="M275">
        <f>$C$6*J275+$C$7*J276+$C$8*J277+$C$9*M276+$C$10*M277</f>
        <v>2081.6744131231803</v>
      </c>
      <c r="N275">
        <f>$C$6*K275+$C$7*K276+$C$8*K277+$C$9*N276+$C$10*N277</f>
        <v>49.992909615649104</v>
      </c>
      <c r="O275">
        <f>(L275-C275)</f>
        <v>-2.2023172007493486E-2</v>
      </c>
    </row>
    <row r="276" spans="1:15" x14ac:dyDescent="0.2">
      <c r="A276">
        <v>263</v>
      </c>
      <c r="B276">
        <v>2.62</v>
      </c>
      <c r="C276">
        <v>599.36</v>
      </c>
      <c r="D276">
        <v>2081.92</v>
      </c>
      <c r="E276">
        <v>49.6965</v>
      </c>
      <c r="I276">
        <f>$C$6*C276+$C$7*C275+$C$8*C274+$C$9*I275+$C$10*I274</f>
        <v>599.42882703517364</v>
      </c>
      <c r="J276">
        <f>$C$6*D276+$C$7*D275+$C$8*D274+$C$9*J275+$C$10*J274</f>
        <v>2081.697535504873</v>
      </c>
      <c r="K276">
        <f>$C$6*E276+$C$7*E275+$C$8*E274+$C$9*K275+$C$10*K274</f>
        <v>49.945545514642831</v>
      </c>
      <c r="L276">
        <f>$C$6*I276+$C$7*I277+$C$8*I278+$C$9*L277+$C$10*L278</f>
        <v>599.37669222870284</v>
      </c>
      <c r="M276">
        <f>$C$6*J276+$C$7*J277+$C$8*J278+$C$9*M277+$C$10*M278</f>
        <v>2081.8351232273917</v>
      </c>
      <c r="N276">
        <f>$C$6*K276+$C$7*K277+$C$8*K278+$C$9*N277+$C$10*N278</f>
        <v>49.735124947356454</v>
      </c>
      <c r="O276">
        <f>(L276-C276)</f>
        <v>1.6692228702822831E-2</v>
      </c>
    </row>
    <row r="277" spans="1:15" x14ac:dyDescent="0.2">
      <c r="A277">
        <v>264</v>
      </c>
      <c r="B277">
        <v>2.63</v>
      </c>
      <c r="C277">
        <v>599.33000000000004</v>
      </c>
      <c r="D277">
        <v>2081.88</v>
      </c>
      <c r="E277">
        <v>49.458599999999997</v>
      </c>
      <c r="I277">
        <f>$C$6*C277+$C$7*C276+$C$8*C275+$C$9*I276+$C$10*I275</f>
        <v>599.36060941894368</v>
      </c>
      <c r="J277">
        <f>$C$6*D277+$C$7*D276+$C$8*D275+$C$9*J276+$C$10*J275</f>
        <v>2081.8771076557241</v>
      </c>
      <c r="K277">
        <f>$C$6*E277+$C$7*E276+$C$8*E275+$C$9*K276+$C$10*K275</f>
        <v>49.671562139074624</v>
      </c>
      <c r="L277">
        <f>$C$6*I277+$C$7*I278+$C$8*I279+$C$9*L278+$C$10*L279</f>
        <v>599.32156775277986</v>
      </c>
      <c r="M277">
        <f>$C$6*J277+$C$7*J278+$C$8*J279+$C$9*M278+$C$10*M279</f>
        <v>2081.9199512015994</v>
      </c>
      <c r="N277">
        <f>$C$6*K277+$C$7*K278+$C$8*K279+$C$9*N278+$C$10*N279</f>
        <v>49.45090623323722</v>
      </c>
      <c r="O277">
        <f>(L277-C277)</f>
        <v>-8.4322472201847631E-3</v>
      </c>
    </row>
    <row r="278" spans="1:15" x14ac:dyDescent="0.2">
      <c r="A278">
        <v>265</v>
      </c>
      <c r="B278">
        <v>2.64</v>
      </c>
      <c r="C278">
        <v>599.26800000000003</v>
      </c>
      <c r="D278">
        <v>2081.9699999999998</v>
      </c>
      <c r="E278">
        <v>49.136600000000001</v>
      </c>
      <c r="I278">
        <f>$C$6*C278+$C$7*C277+$C$8*C276+$C$9*I277+$C$10*I276</f>
        <v>599.30789505047755</v>
      </c>
      <c r="J278">
        <f>$C$6*D278+$C$7*D277+$C$8*D276+$C$9*J277+$C$10*J276</f>
        <v>2081.9457887410299</v>
      </c>
      <c r="K278">
        <f>$C$6*E278+$C$7*E277+$C$8*E276+$C$9*K277+$C$10*K276</f>
        <v>49.376349721764299</v>
      </c>
      <c r="L278">
        <f>$C$6*I278+$C$7*I279+$C$8*I280+$C$9*L279+$C$10*L280</f>
        <v>599.26569674092605</v>
      </c>
      <c r="M278">
        <f>$C$6*J278+$C$7*J279+$C$8*J280+$C$9*M279+$C$10*M280</f>
        <v>2081.9784190297109</v>
      </c>
      <c r="N278">
        <f>$C$6*K278+$C$7*K279+$C$8*K280+$C$9*N279+$C$10*N280</f>
        <v>49.126763170291795</v>
      </c>
      <c r="O278">
        <f>(L278-C278)</f>
        <v>-2.3032590739830994E-3</v>
      </c>
    </row>
    <row r="279" spans="1:15" x14ac:dyDescent="0.2">
      <c r="A279">
        <v>266</v>
      </c>
      <c r="B279">
        <v>2.65</v>
      </c>
      <c r="C279">
        <v>599.20799999999997</v>
      </c>
      <c r="D279">
        <v>2082.08</v>
      </c>
      <c r="E279">
        <v>48.759500000000003</v>
      </c>
      <c r="I279">
        <f>$C$6*C279+$C$7*C278+$C$8*C277+$C$9*I278+$C$10*I277</f>
        <v>599.25704631848282</v>
      </c>
      <c r="J279">
        <f>$C$6*D279+$C$7*D278+$C$8*D277+$C$9*J278+$C$10*J277</f>
        <v>2081.98864071152</v>
      </c>
      <c r="K279">
        <f>$C$6*E279+$C$7*E278+$C$8*E277+$C$9*K278+$C$10*K277</f>
        <v>49.05677420238456</v>
      </c>
      <c r="L279">
        <f>$C$6*I279+$C$7*I280+$C$8*I281+$C$9*L280+$C$10*L281</f>
        <v>599.20399681459025</v>
      </c>
      <c r="M279">
        <f>$C$6*J279+$C$7*J280+$C$8*J281+$C$9*M280+$C$10*M281</f>
        <v>2082.076803599829</v>
      </c>
      <c r="N279">
        <f>$C$6*K279+$C$7*K280+$C$8*K281+$C$9*N280+$C$10*N281</f>
        <v>48.744297076203182</v>
      </c>
      <c r="O279">
        <f>(L279-C279)</f>
        <v>-4.0031854097151154E-3</v>
      </c>
    </row>
    <row r="280" spans="1:15" x14ac:dyDescent="0.2">
      <c r="A280">
        <v>267</v>
      </c>
      <c r="B280">
        <v>2.66</v>
      </c>
      <c r="C280">
        <v>599.149</v>
      </c>
      <c r="D280">
        <v>2082.21</v>
      </c>
      <c r="E280">
        <v>48.321399999999997</v>
      </c>
      <c r="I280">
        <f>$C$6*C280+$C$7*C279+$C$8*C278+$C$9*I279+$C$10*I278</f>
        <v>599.19657580958221</v>
      </c>
      <c r="J280">
        <f>$C$6*D280+$C$7*D279+$C$8*D278+$C$9*J279+$C$10*J278</f>
        <v>2082.0980406084077</v>
      </c>
      <c r="K280">
        <f>$C$6*E280+$C$7*E279+$C$8*E278+$C$9*K279+$C$10*K278</f>
        <v>48.670540700929351</v>
      </c>
      <c r="L280">
        <f>$C$6*I280+$C$7*I281+$C$8*I282+$C$9*L281+$C$10*L282</f>
        <v>599.15731847614688</v>
      </c>
      <c r="M280">
        <f>$C$6*J280+$C$7*J281+$C$8*J282+$C$9*M281+$C$10*M282</f>
        <v>2082.2073683067911</v>
      </c>
      <c r="N280">
        <f>$C$6*K280+$C$7*K281+$C$8*K282+$C$9*N281+$C$10*N282</f>
        <v>48.344739437269737</v>
      </c>
      <c r="O280">
        <f>(L280-C280)</f>
        <v>8.3184761468828583E-3</v>
      </c>
    </row>
    <row r="281" spans="1:15" x14ac:dyDescent="0.2">
      <c r="A281">
        <v>268</v>
      </c>
      <c r="B281">
        <v>2.67</v>
      </c>
      <c r="C281">
        <v>599.14200000000005</v>
      </c>
      <c r="D281">
        <v>2082.33</v>
      </c>
      <c r="E281">
        <v>48.009599999999999</v>
      </c>
      <c r="I281">
        <f>$C$6*C281+$C$7*C280+$C$8*C279+$C$9*I280+$C$10*I279</f>
        <v>599.14947652122703</v>
      </c>
      <c r="J281">
        <f>$C$6*D281+$C$7*D280+$C$8*D279+$C$9*J280+$C$10*J279</f>
        <v>2082.2328762077209</v>
      </c>
      <c r="K281">
        <f>$C$6*E281+$C$7*E280+$C$8*E279+$C$9*K280+$C$10*K279</f>
        <v>48.267378155603055</v>
      </c>
      <c r="L281">
        <f>$C$6*I281+$C$7*I282+$C$8*I283+$C$9*L282+$C$10*L283</f>
        <v>599.14807192314993</v>
      </c>
      <c r="M281">
        <f>$C$6*J281+$C$7*J282+$C$8*J283+$C$9*M282+$C$10*M283</f>
        <v>2082.331692012327</v>
      </c>
      <c r="N281">
        <f>$C$6*K281+$C$7*K282+$C$8*K283+$C$9*N282+$C$10*N283</f>
        <v>48.003577662883863</v>
      </c>
      <c r="O281">
        <f>(L281-C281)</f>
        <v>6.0719231498751469E-3</v>
      </c>
    </row>
    <row r="282" spans="1:15" x14ac:dyDescent="0.2">
      <c r="A282">
        <v>269</v>
      </c>
      <c r="B282">
        <v>2.68</v>
      </c>
      <c r="C282">
        <v>599.17499999999995</v>
      </c>
      <c r="D282">
        <v>2082.4299999999998</v>
      </c>
      <c r="E282">
        <v>47.748399999999997</v>
      </c>
      <c r="I282">
        <f>$C$6*C282+$C$7*C281+$C$8*C280+$C$9*I281+$C$10*I280</f>
        <v>599.1439533013986</v>
      </c>
      <c r="J282">
        <f>$C$6*D282+$C$7*D281+$C$8*D280+$C$9*J281+$C$10*J280</f>
        <v>2082.3537957563844</v>
      </c>
      <c r="K282">
        <f>$C$6*E282+$C$7*E281+$C$8*E280+$C$9*K281+$C$10*K280</f>
        <v>47.937907894423262</v>
      </c>
      <c r="L282">
        <f>$C$6*I282+$C$7*I283+$C$8*I284+$C$9*L283+$C$10*L284</f>
        <v>599.16667530277391</v>
      </c>
      <c r="M282">
        <f>$C$6*J282+$C$7*J283+$C$8*J284+$C$9*M283+$C$10*M284</f>
        <v>2082.4242369205244</v>
      </c>
      <c r="N282">
        <f>$C$6*K282+$C$7*K283+$C$8*K284+$C$9*N283+$C$10*N284</f>
        <v>47.758818383126169</v>
      </c>
      <c r="O282">
        <f>(L282-C282)</f>
        <v>-8.3246972260440089E-3</v>
      </c>
    </row>
    <row r="283" spans="1:15" x14ac:dyDescent="0.2">
      <c r="A283">
        <v>270</v>
      </c>
      <c r="B283">
        <v>2.69</v>
      </c>
      <c r="C283">
        <v>599.18100000000004</v>
      </c>
      <c r="D283">
        <v>2082.48</v>
      </c>
      <c r="E283">
        <v>47.592500000000001</v>
      </c>
      <c r="I283">
        <f>$C$6*C283+$C$7*C282+$C$8*C281+$C$9*I282+$C$10*I281</f>
        <v>599.16869783032416</v>
      </c>
      <c r="J283">
        <f>$C$6*D283+$C$7*D282+$C$8*D281+$C$9*J282+$C$10*J281</f>
        <v>2082.4422274108497</v>
      </c>
      <c r="K283">
        <f>$C$6*E283+$C$7*E282+$C$8*E281+$C$9*K282+$C$10*K281</f>
        <v>47.707952570784997</v>
      </c>
      <c r="L283">
        <f>$C$6*I283+$C$7*I284+$C$8*I285+$C$9*L284+$C$10*L285</f>
        <v>599.18144779628949</v>
      </c>
      <c r="M283">
        <f>$C$6*J283+$C$7*J284+$C$8*J285+$C$9*M284+$C$10*M285</f>
        <v>2082.4784305249409</v>
      </c>
      <c r="N283">
        <f>$C$6*K283+$C$7*K284+$C$8*K285+$C$9*N284+$C$10*N285</f>
        <v>47.592301072003281</v>
      </c>
      <c r="O283">
        <f>(L283-C283)</f>
        <v>4.4779628944979777E-4</v>
      </c>
    </row>
    <row r="284" spans="1:15" x14ac:dyDescent="0.2">
      <c r="A284">
        <v>271</v>
      </c>
      <c r="B284">
        <v>2.7</v>
      </c>
      <c r="C284">
        <v>599.19299999999998</v>
      </c>
      <c r="D284">
        <v>2082.5100000000002</v>
      </c>
      <c r="E284">
        <v>47.468699999999998</v>
      </c>
      <c r="I284">
        <f>$C$6*C284+$C$7*C283+$C$8*C282+$C$9*I283+$C$10*I282</f>
        <v>599.18760453296795</v>
      </c>
      <c r="J284">
        <f>$C$6*D284+$C$7*D283+$C$8*D282+$C$9*J283+$C$10*J282</f>
        <v>2082.4922828234735</v>
      </c>
      <c r="K284">
        <f>$C$6*E284+$C$7*E283+$C$8*E282+$C$9*K283+$C$10*K282</f>
        <v>47.554295775476291</v>
      </c>
      <c r="L284">
        <f>$C$6*I284+$C$7*I285+$C$8*I286+$C$9*L285+$C$10*L286</f>
        <v>599.17994897947244</v>
      </c>
      <c r="M284">
        <f>$C$6*J284+$C$7*J285+$C$8*J286+$C$9*M285+$C$10*M286</f>
        <v>2082.5114358766828</v>
      </c>
      <c r="N284">
        <f>$C$6*K284+$C$7*K285+$C$8*K286+$C$9*N285+$C$10*N286</f>
        <v>47.454444234195627</v>
      </c>
      <c r="O284">
        <f>(L284-C284)</f>
        <v>-1.3051020527541368E-2</v>
      </c>
    </row>
    <row r="285" spans="1:15" x14ac:dyDescent="0.2">
      <c r="A285">
        <v>272</v>
      </c>
      <c r="B285">
        <v>2.71</v>
      </c>
      <c r="C285">
        <v>599.16</v>
      </c>
      <c r="D285">
        <v>2082.54</v>
      </c>
      <c r="E285">
        <v>47.309600000000003</v>
      </c>
      <c r="I285">
        <f>$C$6*C285+$C$7*C284+$C$8*C283+$C$9*I284+$C$10*I283</f>
        <v>599.18469943446348</v>
      </c>
      <c r="J285">
        <f>$C$6*D285+$C$7*D284+$C$8*D283+$C$9*J284+$C$10*J283</f>
        <v>2082.5197343750815</v>
      </c>
      <c r="K285">
        <f>$C$6*E285+$C$7*E284+$C$8*E283+$C$9*K284+$C$10*K283</f>
        <v>47.427672098263713</v>
      </c>
      <c r="L285">
        <f>$C$6*I285+$C$7*I286+$C$8*I287+$C$9*L286+$C$10*L287</f>
        <v>599.18472894367483</v>
      </c>
      <c r="M285">
        <f>$C$6*J285+$C$7*J286+$C$8*J287+$C$9*M286+$C$10*M287</f>
        <v>2082.5503163308804</v>
      </c>
      <c r="N285">
        <f>$C$6*K285+$C$7*K286+$C$8*K287+$C$9*N286+$C$10*N287</f>
        <v>47.310344957055648</v>
      </c>
      <c r="O285">
        <f>(L285-C285)</f>
        <v>2.4728943674858783E-2</v>
      </c>
    </row>
    <row r="286" spans="1:15" x14ac:dyDescent="0.2">
      <c r="A286">
        <v>273</v>
      </c>
      <c r="B286">
        <v>2.72</v>
      </c>
      <c r="C286">
        <v>599.22400000000005</v>
      </c>
      <c r="D286">
        <v>2082.6</v>
      </c>
      <c r="E286">
        <v>47.154000000000003</v>
      </c>
      <c r="I286">
        <f>$C$6*C286+$C$7*C285+$C$8*C284+$C$9*I285+$C$10*I284</f>
        <v>599.18371859740353</v>
      </c>
      <c r="J286">
        <f>$C$6*D286+$C$7*D285+$C$8*D284+$C$9*J285+$C$10*J284</f>
        <v>2082.5538849565664</v>
      </c>
      <c r="K286">
        <f>$C$6*E286+$C$7*E285+$C$8*E284+$C$9*K285+$C$10*K284</f>
        <v>47.281654093522135</v>
      </c>
      <c r="L286">
        <f>$C$6*I286+$C$7*I287+$C$8*I288+$C$9*L287+$C$10*L288</f>
        <v>599.2149540106044</v>
      </c>
      <c r="M286">
        <f>$C$6*J286+$C$7*J287+$C$8*J288+$C$9*M287+$C$10*M288</f>
        <v>2082.5980155609723</v>
      </c>
      <c r="N286">
        <f>$C$6*K286+$C$7*K287+$C$8*K288+$C$9*N287+$C$10*N288</f>
        <v>47.1660533267234</v>
      </c>
      <c r="O286">
        <f>(L286-C286)</f>
        <v>-9.0459893956449378E-3</v>
      </c>
    </row>
    <row r="287" spans="1:15" x14ac:dyDescent="0.2">
      <c r="A287">
        <v>274</v>
      </c>
      <c r="B287">
        <v>2.73</v>
      </c>
      <c r="C287">
        <v>599.25099999999998</v>
      </c>
      <c r="D287">
        <v>2082.64</v>
      </c>
      <c r="E287">
        <v>47.039900000000003</v>
      </c>
      <c r="I287">
        <f>$C$6*C287+$C$7*C286+$C$8*C285+$C$9*I286+$C$10*I285</f>
        <v>599.21637843025678</v>
      </c>
      <c r="J287">
        <f>$C$6*D287+$C$7*D286+$C$8*D285+$C$9*J286+$C$10*J285</f>
        <v>2082.6033241974474</v>
      </c>
      <c r="K287">
        <f>$C$6*E287+$C$7*E286+$C$8*E285+$C$9*K286+$C$10*K285</f>
        <v>47.132175665143677</v>
      </c>
      <c r="L287">
        <f>$C$6*I287+$C$7*I288+$C$8*I289+$C$9*L288+$C$10*L289</f>
        <v>599.24988628347921</v>
      </c>
      <c r="M287">
        <f>$C$6*J287+$C$7*J288+$C$8*J289+$C$9*M288+$C$10*M289</f>
        <v>2082.6270690701986</v>
      </c>
      <c r="N287">
        <f>$C$6*K287+$C$7*K288+$C$8*K289+$C$9*N288+$C$10*N289</f>
        <v>47.034383619903338</v>
      </c>
      <c r="O287">
        <f>(L287-C287)</f>
        <v>-1.1137165207628641E-3</v>
      </c>
    </row>
    <row r="288" spans="1:15" x14ac:dyDescent="0.2">
      <c r="A288">
        <v>275</v>
      </c>
      <c r="B288">
        <v>2.74</v>
      </c>
      <c r="C288">
        <v>599.26700000000005</v>
      </c>
      <c r="D288">
        <v>2082.63</v>
      </c>
      <c r="E288">
        <v>46.911499999999997</v>
      </c>
      <c r="I288">
        <f>$C$6*C288+$C$7*C287+$C$8*C286+$C$9*I287+$C$10*I286</f>
        <v>599.25577898806034</v>
      </c>
      <c r="J288">
        <f>$C$6*D288+$C$7*D287+$C$8*D286+$C$9*J287+$C$10*J286</f>
        <v>2082.6375016304532</v>
      </c>
      <c r="K288">
        <f>$C$6*E288+$C$7*E287+$C$8*E286+$C$9*K287+$C$10*K286</f>
        <v>47.004766033974391</v>
      </c>
      <c r="L288">
        <f>$C$6*I288+$C$7*I289+$C$8*I290+$C$9*L289+$C$10*L290</f>
        <v>599.25715657230944</v>
      </c>
      <c r="M288">
        <f>$C$6*J288+$C$7*J289+$C$8*J290+$C$9*M289+$C$10*M290</f>
        <v>2082.6264675932853</v>
      </c>
      <c r="N288">
        <f>$C$6*K288+$C$7*K289+$C$8*K290+$C$9*N289+$C$10*N290</f>
        <v>46.905778326131212</v>
      </c>
      <c r="O288">
        <f>(L288-C288)</f>
        <v>-9.8434276906118612E-3</v>
      </c>
    </row>
    <row r="289" spans="1:15" x14ac:dyDescent="0.2">
      <c r="A289">
        <v>276</v>
      </c>
      <c r="B289">
        <v>2.75</v>
      </c>
      <c r="C289">
        <v>599.25199999999995</v>
      </c>
      <c r="D289">
        <v>2082.62</v>
      </c>
      <c r="E289">
        <v>46.801099999999998</v>
      </c>
      <c r="I289">
        <f>$C$6*C289+$C$7*C288+$C$8*C287+$C$9*I288+$C$10*I287</f>
        <v>599.26630502310547</v>
      </c>
      <c r="J289">
        <f>$C$6*D289+$C$7*D288+$C$8*D287+$C$9*J288+$C$10*J287</f>
        <v>2082.6355103121209</v>
      </c>
      <c r="K289">
        <f>$C$6*E289+$C$7*E288+$C$8*E287+$C$9*K288+$C$10*K287</f>
        <v>46.888690669155217</v>
      </c>
      <c r="L289">
        <f>$C$6*I289+$C$7*I290+$C$8*I291+$C$9*L290+$C$10*L291</f>
        <v>599.24666921687356</v>
      </c>
      <c r="M289">
        <f>$C$6*J289+$C$7*J290+$C$8*J291+$C$9*M290+$C$10*M291</f>
        <v>2082.635124310993</v>
      </c>
      <c r="N289">
        <f>$C$6*K289+$C$7*K290+$C$8*K291+$C$9*N290+$C$10*N291</f>
        <v>46.785739654095082</v>
      </c>
      <c r="O289">
        <f>(L289-C289)</f>
        <v>-5.3307831263964545E-3</v>
      </c>
    </row>
    <row r="290" spans="1:15" x14ac:dyDescent="0.2">
      <c r="A290">
        <v>277</v>
      </c>
      <c r="B290">
        <v>2.76</v>
      </c>
      <c r="C290">
        <v>599.221</v>
      </c>
      <c r="D290">
        <v>2082.6799999999998</v>
      </c>
      <c r="E290">
        <v>46.662399999999998</v>
      </c>
      <c r="I290">
        <f>$C$6*C290+$C$7*C289+$C$8*C288+$C$9*I289+$C$10*I288</f>
        <v>599.24876978543239</v>
      </c>
      <c r="J290">
        <f>$C$6*D290+$C$7*D289+$C$8*D288+$C$9*J289+$C$10*J288</f>
        <v>2082.6372689592899</v>
      </c>
      <c r="K290">
        <f>$C$6*E290+$C$7*E289+$C$8*E288+$C$9*K289+$C$10*K288</f>
        <v>46.768345251251759</v>
      </c>
      <c r="L290">
        <f>$C$6*I290+$C$7*I291+$C$8*I292+$C$9*L291+$C$10*L292</f>
        <v>599.26313820165626</v>
      </c>
      <c r="M290">
        <f>$C$6*J290+$C$7*J291+$C$8*J292+$C$9*M291+$C$10*M292</f>
        <v>2082.692938890712</v>
      </c>
      <c r="N290">
        <f>$C$6*K290+$C$7*K291+$C$8*K292+$C$9*N291+$C$10*N292</f>
        <v>46.715326600509229</v>
      </c>
      <c r="O290">
        <f>(L290-C290)</f>
        <v>4.2138201656257479E-2</v>
      </c>
    </row>
    <row r="291" spans="1:15" x14ac:dyDescent="0.2">
      <c r="A291">
        <v>278</v>
      </c>
      <c r="B291">
        <v>2.77</v>
      </c>
      <c r="C291">
        <v>599.34900000000005</v>
      </c>
      <c r="D291">
        <v>2082.8000000000002</v>
      </c>
      <c r="E291">
        <v>46.731299999999997</v>
      </c>
      <c r="I291">
        <f>$C$6*C291+$C$7*C290+$C$8*C289+$C$9*I290+$C$10*I289</f>
        <v>599.25839427105097</v>
      </c>
      <c r="J291">
        <f>$C$6*D291+$C$7*D290+$C$8*D289+$C$9*J290+$C$10*J289</f>
        <v>2082.6986528819807</v>
      </c>
      <c r="K291">
        <f>$C$6*E291+$C$7*E290+$C$8*E289+$C$9*K290+$C$10*K289</f>
        <v>46.690232441106588</v>
      </c>
      <c r="L291">
        <f>$C$6*I291+$C$7*I292+$C$8*I293+$C$9*L292+$C$10*L293</f>
        <v>599.31172145703181</v>
      </c>
      <c r="M291">
        <f>$C$6*J291+$C$7*J292+$C$8*J293+$C$9*M292+$C$10*M293</f>
        <v>2082.7773743960197</v>
      </c>
      <c r="N291">
        <f>$C$6*K291+$C$7*K292+$C$8*K293+$C$9*N292+$C$10*N293</f>
        <v>46.697215933586989</v>
      </c>
      <c r="O291">
        <f>(L291-C291)</f>
        <v>-3.7278542968238071E-2</v>
      </c>
    </row>
    <row r="292" spans="1:15" x14ac:dyDescent="0.2">
      <c r="A292">
        <v>279</v>
      </c>
      <c r="B292">
        <v>2.78</v>
      </c>
      <c r="C292">
        <v>599.33299999999997</v>
      </c>
      <c r="D292">
        <v>2082.84</v>
      </c>
      <c r="E292">
        <v>46.672699999999999</v>
      </c>
      <c r="I292">
        <f>$C$6*C292+$C$7*C291+$C$8*C290+$C$9*I291+$C$10*I290</f>
        <v>599.31783996708259</v>
      </c>
      <c r="J292">
        <f>$C$6*D292+$C$7*D291+$C$8*D290+$C$9*J291+$C$10*J290</f>
        <v>2082.7953939395393</v>
      </c>
      <c r="K292">
        <f>$C$6*E292+$C$7*E291+$C$8*E290+$C$9*K291+$C$10*K290</f>
        <v>46.686370089576471</v>
      </c>
      <c r="L292">
        <f>$C$6*I292+$C$7*I293+$C$8*I294+$C$9*L293+$C$10*L294</f>
        <v>599.3424301147121</v>
      </c>
      <c r="M292">
        <f>$C$6*J292+$C$7*J293+$C$8*J294+$C$9*M293+$C$10*M294</f>
        <v>2082.8377466200395</v>
      </c>
      <c r="N292">
        <f>$C$6*K292+$C$7*K293+$C$8*K294+$C$9*N293+$C$10*N294</f>
        <v>46.663527002963747</v>
      </c>
      <c r="O292">
        <f>(L292-C292)</f>
        <v>9.4301147121313988E-3</v>
      </c>
    </row>
    <row r="293" spans="1:15" x14ac:dyDescent="0.2">
      <c r="A293">
        <v>280</v>
      </c>
      <c r="B293">
        <v>2.79</v>
      </c>
      <c r="C293">
        <v>599.33299999999997</v>
      </c>
      <c r="D293">
        <v>2082.85</v>
      </c>
      <c r="E293">
        <v>46.5608</v>
      </c>
      <c r="I293">
        <f>$C$6*C293+$C$7*C292+$C$8*C291+$C$9*I292+$C$10*I291</f>
        <v>599.34845147982753</v>
      </c>
      <c r="J293">
        <f>$C$6*D293+$C$7*D292+$C$8*D291+$C$9*J292+$C$10*J291</f>
        <v>2082.8514794910066</v>
      </c>
      <c r="K293">
        <f>$C$6*E293+$C$7*E292+$C$8*E291+$C$9*K292+$C$10*K291</f>
        <v>46.657138094864017</v>
      </c>
      <c r="L293">
        <f>$C$6*I293+$C$7*I294+$C$8*I295+$C$9*L294+$C$10*L295</f>
        <v>599.32556583958115</v>
      </c>
      <c r="M293">
        <f>$C$6*J293+$C$7*J294+$C$8*J295+$C$9*M294+$C$10*M295</f>
        <v>2082.8654038198542</v>
      </c>
      <c r="N293">
        <f>$C$6*K293+$C$7*K294+$C$8*K295+$C$9*N294+$C$10*N295</f>
        <v>46.570215847972221</v>
      </c>
      <c r="O293">
        <f>(L293-C293)</f>
        <v>-7.4341604188248311E-3</v>
      </c>
    </row>
    <row r="294" spans="1:15" x14ac:dyDescent="0.2">
      <c r="A294">
        <v>281</v>
      </c>
      <c r="B294">
        <v>2.8</v>
      </c>
      <c r="C294">
        <v>599.28099999999995</v>
      </c>
      <c r="D294">
        <v>2082.9</v>
      </c>
      <c r="E294">
        <v>46.450200000000002</v>
      </c>
      <c r="I294">
        <f>$C$6*C294+$C$7*C293+$C$8*C292+$C$9*I293+$C$10*I292</f>
        <v>599.32367544504768</v>
      </c>
      <c r="J294">
        <f>$C$6*D294+$C$7*D293+$C$8*D292+$C$9*J293+$C$10*J292</f>
        <v>2082.8702501498474</v>
      </c>
      <c r="K294">
        <f>$C$6*E294+$C$7*E293+$C$8*E292+$C$9*K293+$C$10*K292</f>
        <v>46.550473679051805</v>
      </c>
      <c r="L294">
        <f>$C$6*I294+$C$7*I295+$C$8*I296+$C$9*L295+$C$10*L296</f>
        <v>599.28359152976168</v>
      </c>
      <c r="M294">
        <f>$C$6*J294+$C$7*J295+$C$8*J296+$C$9*M295+$C$10*M296</f>
        <v>2082.8829722101582</v>
      </c>
      <c r="N294">
        <f>$C$6*K294+$C$7*K295+$C$8*K296+$C$9*N295+$C$10*N296</f>
        <v>46.444721322783899</v>
      </c>
      <c r="O294">
        <f>(L294-C294)</f>
        <v>2.5915297617302713E-3</v>
      </c>
    </row>
    <row r="295" spans="1:15" x14ac:dyDescent="0.2">
      <c r="A295">
        <v>282</v>
      </c>
      <c r="B295">
        <v>2.81</v>
      </c>
      <c r="C295">
        <v>599.25099999999998</v>
      </c>
      <c r="D295">
        <v>2082.89</v>
      </c>
      <c r="E295">
        <v>46.323300000000003</v>
      </c>
      <c r="I295">
        <f>$C$6*C295+$C$7*C294+$C$8*C293+$C$9*I294+$C$10*I293</f>
        <v>599.28003491872346</v>
      </c>
      <c r="J295">
        <f>$C$6*D295+$C$7*D294+$C$8*D293+$C$9*J294+$C$10*J293</f>
        <v>2082.8891203104517</v>
      </c>
      <c r="K295">
        <f>$C$6*E295+$C$7*E294+$C$8*E293+$C$9*K294+$C$10*K293</f>
        <v>46.421520927679225</v>
      </c>
      <c r="L295">
        <f>$C$6*I295+$C$7*I296+$C$8*I297+$C$9*L296+$C$10*L297</f>
        <v>599.25739995787319</v>
      </c>
      <c r="M295">
        <f>$C$6*J295+$C$7*J296+$C$8*J297+$C$9*M296+$C$10*M297</f>
        <v>2082.9067436757869</v>
      </c>
      <c r="N295">
        <f>$C$6*K295+$C$7*K296+$C$8*K297+$C$9*N296+$C$10*N297</f>
        <v>46.332585016261262</v>
      </c>
      <c r="O295">
        <f>(L295-C295)</f>
        <v>6.3999578732136797E-3</v>
      </c>
    </row>
    <row r="296" spans="1:15" x14ac:dyDescent="0.2">
      <c r="A296">
        <v>283</v>
      </c>
      <c r="B296">
        <v>2.82</v>
      </c>
      <c r="C296">
        <v>599.24699999999996</v>
      </c>
      <c r="D296">
        <v>2082.9499999999998</v>
      </c>
      <c r="E296">
        <v>46.237699999999997</v>
      </c>
      <c r="I296">
        <f>$C$6*C296+$C$7*C295+$C$8*C294+$C$9*I295+$C$10*I294</f>
        <v>599.24860219573134</v>
      </c>
      <c r="J296">
        <f>$C$6*D296+$C$7*D295+$C$8*D294+$C$9*J295+$C$10*J294</f>
        <v>2082.911848059221</v>
      </c>
      <c r="K296">
        <f>$C$6*E296+$C$7*E295+$C$8*E294+$C$9*K295+$C$10*K294</f>
        <v>46.306097685389162</v>
      </c>
      <c r="L296">
        <f>$C$6*I296+$C$7*I297+$C$8*I298+$C$9*L297+$C$10*L298</f>
        <v>599.26305981254131</v>
      </c>
      <c r="M296">
        <f>$C$6*J296+$C$7*J297+$C$8*J298+$C$9*M297+$C$10*M298</f>
        <v>2082.9420793173413</v>
      </c>
      <c r="N296">
        <f>$C$6*K296+$C$7*K297+$C$8*K298+$C$9*N297+$C$10*N298</f>
        <v>46.249424787890703</v>
      </c>
      <c r="O296">
        <f>(L296-C296)</f>
        <v>1.6059812541357132E-2</v>
      </c>
    </row>
    <row r="297" spans="1:15" x14ac:dyDescent="0.2">
      <c r="A297">
        <v>284</v>
      </c>
      <c r="B297">
        <v>2.83</v>
      </c>
      <c r="C297">
        <v>599.28499999999997</v>
      </c>
      <c r="D297">
        <v>2082.9499999999998</v>
      </c>
      <c r="E297">
        <v>46.155500000000004</v>
      </c>
      <c r="I297">
        <f>$C$6*C297+$C$7*C296+$C$8*C295+$C$9*I296+$C$10*I295</f>
        <v>599.25254807793954</v>
      </c>
      <c r="J297">
        <f>$C$6*D297+$C$7*D296+$C$8*D295+$C$9*J296+$C$10*J295</f>
        <v>2082.9402957646416</v>
      </c>
      <c r="K297">
        <f>$C$6*E297+$C$7*E296+$C$8*E295+$C$9*K296+$C$10*K295</f>
        <v>46.21455585665398</v>
      </c>
      <c r="L297">
        <f>$C$6*I297+$C$7*I298+$C$8*I299+$C$9*L298+$C$10*L299</f>
        <v>599.26145866022591</v>
      </c>
      <c r="M297">
        <f>$C$6*J297+$C$7*J298+$C$8*J299+$C$9*M298+$C$10*M299</f>
        <v>2082.9700446581905</v>
      </c>
      <c r="N297">
        <f>$C$6*K297+$C$7*K298+$C$8*K299+$C$9*N298+$C$10*N299</f>
        <v>46.152356251426554</v>
      </c>
      <c r="O297">
        <f>(L297-C297)</f>
        <v>-2.3541339774055814E-2</v>
      </c>
    </row>
    <row r="298" spans="1:15" x14ac:dyDescent="0.2">
      <c r="A298">
        <v>285</v>
      </c>
      <c r="B298">
        <v>2.84</v>
      </c>
      <c r="C298">
        <v>599.23800000000006</v>
      </c>
      <c r="D298">
        <v>2082.9699999999998</v>
      </c>
      <c r="E298">
        <v>46.046599999999998</v>
      </c>
      <c r="I298">
        <f>$C$6*C298+$C$7*C297+$C$8*C296+$C$9*I297+$C$10*I296</f>
        <v>599.26508582507665</v>
      </c>
      <c r="J298">
        <f>$C$6*D298+$C$7*D297+$C$8*D296+$C$9*J297+$C$10*J296</f>
        <v>2082.960801003861</v>
      </c>
      <c r="K298">
        <f>$C$6*E298+$C$7*E297+$C$8*E296+$C$9*K297+$C$10*K296</f>
        <v>46.129090398048689</v>
      </c>
      <c r="L298">
        <f>$C$6*I298+$C$7*I299+$C$8*I300+$C$9*L299+$C$10*L300</f>
        <v>599.21112379323245</v>
      </c>
      <c r="M298">
        <f>$C$6*J298+$C$7*J299+$C$8*J300+$C$9*M299+$C$10*M300</f>
        <v>2082.9378001730856</v>
      </c>
      <c r="N298">
        <f>$C$6*K298+$C$7*K299+$C$8*K300+$C$9*N299+$C$10*N300</f>
        <v>45.981873554886775</v>
      </c>
      <c r="O298">
        <f>(L298-C298)</f>
        <v>-2.6876206767610711E-2</v>
      </c>
    </row>
    <row r="299" spans="1:15" x14ac:dyDescent="0.2">
      <c r="A299">
        <v>286</v>
      </c>
      <c r="B299">
        <v>2.85</v>
      </c>
      <c r="C299">
        <v>599.10900000000004</v>
      </c>
      <c r="D299">
        <v>2082.84</v>
      </c>
      <c r="E299">
        <v>45.708199999999998</v>
      </c>
      <c r="I299">
        <f>$C$6*C299+$C$7*C298+$C$8*C297+$C$9*I298+$C$10*I297</f>
        <v>599.21692216879183</v>
      </c>
      <c r="J299">
        <f>$C$6*D299+$C$7*D298+$C$8*D297+$C$9*J298+$C$10*J297</f>
        <v>2082.9344261662523</v>
      </c>
      <c r="K299">
        <f>$C$6*E299+$C$7*E298+$C$8*E297+$C$9*K298+$C$10*K297</f>
        <v>45.966249435543105</v>
      </c>
      <c r="L299">
        <f>$C$6*I299+$C$7*I300+$C$8*I301+$C$9*L300+$C$10*L301</f>
        <v>599.15766338535025</v>
      </c>
      <c r="M299">
        <f>$C$6*J299+$C$7*J300+$C$8*J301+$C$9*M300+$C$10*M301</f>
        <v>2082.8210454833816</v>
      </c>
      <c r="N299">
        <f>$C$6*K299+$C$7*K300+$C$8*K301+$C$9*N300+$C$10*N301</f>
        <v>45.779539813184101</v>
      </c>
      <c r="O299">
        <f>(L299-C299)</f>
        <v>4.8663385350209865E-2</v>
      </c>
    </row>
    <row r="300" spans="1:15" x14ac:dyDescent="0.2">
      <c r="A300">
        <v>287</v>
      </c>
      <c r="B300">
        <v>2.86</v>
      </c>
      <c r="C300">
        <v>599.17200000000003</v>
      </c>
      <c r="D300">
        <v>2082.67</v>
      </c>
      <c r="E300">
        <v>45.635399999999997</v>
      </c>
      <c r="I300">
        <f>$C$6*C300+$C$7*C299+$C$8*C298+$C$9*I299+$C$10*I298</f>
        <v>599.14514786064558</v>
      </c>
      <c r="J300">
        <f>$C$6*D300+$C$7*D299+$C$8*D298+$C$9*J299+$C$10*J298</f>
        <v>2082.8193579375629</v>
      </c>
      <c r="K300">
        <f>$C$6*E300+$C$7*E299+$C$8*E298+$C$9*K299+$C$10*K298</f>
        <v>45.735162656886956</v>
      </c>
      <c r="L300">
        <f>$C$6*I300+$C$7*I301+$C$8*I302+$C$9*L301+$C$10*L302</f>
        <v>599.17484654604607</v>
      </c>
      <c r="M300">
        <f>$C$6*J300+$C$7*J301+$C$8*J302+$C$9*M301+$C$10*M302</f>
        <v>2082.7045786126146</v>
      </c>
      <c r="N300">
        <f>$C$6*K300+$C$7*K301+$C$8*K302+$C$9*N301+$C$10*N302</f>
        <v>45.648180271848375</v>
      </c>
      <c r="O300">
        <f>(L300-C300)</f>
        <v>2.8465460460438408E-3</v>
      </c>
    </row>
    <row r="301" spans="1:15" x14ac:dyDescent="0.2">
      <c r="A301">
        <v>288</v>
      </c>
      <c r="B301">
        <v>2.87</v>
      </c>
      <c r="C301">
        <v>599.24900000000002</v>
      </c>
      <c r="D301">
        <v>2082.69</v>
      </c>
      <c r="E301">
        <v>45.595399999999998</v>
      </c>
      <c r="I301">
        <f>$C$6*C301+$C$7*C300+$C$8*C299+$C$9*I300+$C$10*I299</f>
        <v>599.16477441091433</v>
      </c>
      <c r="J301">
        <f>$C$6*D301+$C$7*D300+$C$8*D299+$C$9*J300+$C$10*J299</f>
        <v>2082.691578471783</v>
      </c>
      <c r="K301">
        <f>$C$6*E301+$C$7*E300+$C$8*E299+$C$9*K300+$C$10*K299</f>
        <v>45.598093726902007</v>
      </c>
      <c r="L301">
        <f>$C$6*I301+$C$7*I302+$C$8*I303+$C$9*L302+$C$10*L303</f>
        <v>599.23197535667634</v>
      </c>
      <c r="M301">
        <f>$C$6*J301+$C$7*J302+$C$8*J303+$C$9*M302+$C$10*M303</f>
        <v>2082.7138038969838</v>
      </c>
      <c r="N301">
        <f>$C$6*K301+$C$7*K302+$C$8*K303+$C$9*N302+$C$10*N303</f>
        <v>45.56501226875897</v>
      </c>
      <c r="O301">
        <f>(L301-C301)</f>
        <v>-1.7024643323679811E-2</v>
      </c>
    </row>
    <row r="302" spans="1:15" x14ac:dyDescent="0.2">
      <c r="A302">
        <v>289</v>
      </c>
      <c r="B302">
        <v>2.88</v>
      </c>
      <c r="C302">
        <v>599.26499999999999</v>
      </c>
      <c r="D302">
        <v>2082.87</v>
      </c>
      <c r="E302">
        <v>45.448799999999999</v>
      </c>
      <c r="I302">
        <f>$C$6*C302+$C$7*C301+$C$8*C300+$C$9*I301+$C$10*I300</f>
        <v>599.24116293641191</v>
      </c>
      <c r="J302">
        <f>$C$6*D302+$C$7*D301+$C$8*D300+$C$9*J301+$C$10*J300</f>
        <v>2082.7100000465762</v>
      </c>
      <c r="K302">
        <f>$C$6*E302+$C$7*E301+$C$8*E300+$C$9*K301+$C$10*K300</f>
        <v>45.54320543225738</v>
      </c>
      <c r="L302">
        <f>$C$6*I302+$C$7*I303+$C$8*I304+$C$9*L303+$C$10*L304</f>
        <v>599.23798319259356</v>
      </c>
      <c r="M302">
        <f>$C$6*J302+$C$7*J303+$C$8*J304+$C$9*M303+$C$10*M304</f>
        <v>2082.8539612748041</v>
      </c>
      <c r="N302">
        <f>$C$6*K302+$C$7*K303+$C$8*K304+$C$9*N303+$C$10*N304</f>
        <v>45.413059800725463</v>
      </c>
      <c r="O302">
        <f>(L302-C302)</f>
        <v>-2.7016807406425869E-2</v>
      </c>
    </row>
    <row r="303" spans="1:15" x14ac:dyDescent="0.2">
      <c r="A303">
        <v>290</v>
      </c>
      <c r="B303">
        <v>2.89</v>
      </c>
      <c r="C303">
        <v>599.16200000000003</v>
      </c>
      <c r="D303">
        <v>2083.04</v>
      </c>
      <c r="E303">
        <v>45.140599999999999</v>
      </c>
      <c r="I303">
        <f>$C$6*C303+$C$7*C302+$C$8*C301+$C$9*I302+$C$10*I301</f>
        <v>599.2481951047339</v>
      </c>
      <c r="J303">
        <f>$C$6*D303+$C$7*D302+$C$8*D301+$C$9*J302+$C$10*J301</f>
        <v>2082.8798355372337</v>
      </c>
      <c r="K303">
        <f>$C$6*E303+$C$7*E302+$C$8*E301+$C$9*K302+$C$10*K301</f>
        <v>45.391036734741697</v>
      </c>
      <c r="L303">
        <f>$C$6*I303+$C$7*I304+$C$8*I305+$C$9*L304+$C$10*L305</f>
        <v>599.18640333998258</v>
      </c>
      <c r="M303">
        <f>$C$6*J303+$C$7*J304+$C$8*J305+$C$9*M304+$C$10*M305</f>
        <v>2083.014339326453</v>
      </c>
      <c r="N303">
        <f>$C$6*K303+$C$7*K304+$C$8*K305+$C$9*N304+$C$10*N305</f>
        <v>45.183158566195345</v>
      </c>
      <c r="O303">
        <f>(L303-C303)</f>
        <v>2.4403339982541183E-2</v>
      </c>
    </row>
    <row r="304" spans="1:15" x14ac:dyDescent="0.2">
      <c r="A304">
        <v>291</v>
      </c>
      <c r="B304">
        <v>2.9</v>
      </c>
      <c r="C304">
        <v>599.13800000000003</v>
      </c>
      <c r="D304">
        <v>2083.11</v>
      </c>
      <c r="E304">
        <v>44.959600000000002</v>
      </c>
      <c r="I304">
        <f>$C$6*C304+$C$7*C303+$C$8*C302+$C$9*I303+$C$10*I302</f>
        <v>599.17912109594442</v>
      </c>
      <c r="J304">
        <f>$C$6*D304+$C$7*D303+$C$8*D302+$C$9*J303+$C$10*J302</f>
        <v>2083.0523793310658</v>
      </c>
      <c r="K304">
        <f>$C$6*E304+$C$7*E303+$C$8*E302+$C$9*K303+$C$10*K302</f>
        <v>45.133254523491033</v>
      </c>
      <c r="L304">
        <f>$C$6*I304+$C$7*I305+$C$8*I306+$C$9*L305+$C$10*L306</f>
        <v>599.149983360129</v>
      </c>
      <c r="M304">
        <f>$C$6*J304+$C$7*J305+$C$8*J306+$C$9*M305+$C$10*M306</f>
        <v>2083.1223735146023</v>
      </c>
      <c r="N304">
        <f>$C$6*K304+$C$7*K305+$C$8*K306+$C$9*N305+$C$10*N306</f>
        <v>44.965250698818927</v>
      </c>
      <c r="O304">
        <f>(L304-C304)</f>
        <v>1.1983360128965614E-2</v>
      </c>
    </row>
    <row r="305" spans="1:15" x14ac:dyDescent="0.2">
      <c r="A305">
        <v>292</v>
      </c>
      <c r="B305">
        <v>2.91</v>
      </c>
      <c r="C305">
        <v>599.16899999999998</v>
      </c>
      <c r="D305">
        <v>2083.19</v>
      </c>
      <c r="E305">
        <v>44.803699999999999</v>
      </c>
      <c r="I305">
        <f>$C$6*C305+$C$7*C304+$C$8*C303+$C$9*I304+$C$10*I303</f>
        <v>599.13814762242578</v>
      </c>
      <c r="J305">
        <f>$C$6*D305+$C$7*D304+$C$8*D303+$C$9*J304+$C$10*J303</f>
        <v>2083.1459997738616</v>
      </c>
      <c r="K305">
        <f>$C$6*E305+$C$7*E304+$C$8*E303+$C$9*K304+$C$10*K303</f>
        <v>44.911329523256185</v>
      </c>
      <c r="L305">
        <f>$C$6*I305+$C$7*I306+$C$8*I307+$C$9*L306+$C$10*L307</f>
        <v>599.16055776874384</v>
      </c>
      <c r="M305">
        <f>$C$6*J305+$C$7*J306+$C$8*J307+$C$9*M306+$C$10*M307</f>
        <v>2083.1977240654287</v>
      </c>
      <c r="N305">
        <f>$C$6*K305+$C$7*K306+$C$8*K307+$C$9*N306+$C$10*N307</f>
        <v>44.788879841972594</v>
      </c>
      <c r="O305">
        <f>(L305-C305)</f>
        <v>-8.4422312561400759E-3</v>
      </c>
    </row>
    <row r="306" spans="1:15" x14ac:dyDescent="0.2">
      <c r="A306">
        <v>293</v>
      </c>
      <c r="B306">
        <v>2.92</v>
      </c>
      <c r="C306">
        <v>599.20399999999995</v>
      </c>
      <c r="D306">
        <v>2083.2800000000002</v>
      </c>
      <c r="E306">
        <v>44.6038</v>
      </c>
      <c r="I306">
        <f>$C$6*C306+$C$7*C305+$C$8*C304+$C$9*I305+$C$10*I304</f>
        <v>599.1647192424507</v>
      </c>
      <c r="J306">
        <f>$C$6*D306+$C$7*D305+$C$8*D304+$C$9*J305+$C$10*J304</f>
        <v>2083.2114812826417</v>
      </c>
      <c r="K306">
        <f>$C$6*E306+$C$7*E305+$C$8*E304+$C$9*K305+$C$10*K304</f>
        <v>44.747218229006101</v>
      </c>
      <c r="L306">
        <f>$C$6*I306+$C$7*I307+$C$8*I308+$C$9*L307+$C$10*L308</f>
        <v>599.1877508965282</v>
      </c>
      <c r="M306">
        <f>$C$6*J306+$C$7*J307+$C$8*J308+$C$9*M307+$C$10*M308</f>
        <v>2083.2735208059094</v>
      </c>
      <c r="N306">
        <f>$C$6*K306+$C$7*K307+$C$8*K308+$C$9*N307+$C$10*N308</f>
        <v>44.607618071452734</v>
      </c>
      <c r="O306">
        <f>(L306-C306)</f>
        <v>-1.6249103471750459E-2</v>
      </c>
    </row>
    <row r="307" spans="1:15" x14ac:dyDescent="0.2">
      <c r="A307">
        <v>294</v>
      </c>
      <c r="B307">
        <v>2.93</v>
      </c>
      <c r="C307">
        <v>599.19399999999996</v>
      </c>
      <c r="D307">
        <v>2083.36</v>
      </c>
      <c r="E307">
        <v>44.400399999999998</v>
      </c>
      <c r="I307">
        <f>$C$6*C307+$C$7*C306+$C$8*C305+$C$9*I306+$C$10*I305</f>
        <v>599.19899726213043</v>
      </c>
      <c r="J307">
        <f>$C$6*D307+$C$7*D306+$C$8*D305+$C$9*J306+$C$10*J305</f>
        <v>2083.2927180558245</v>
      </c>
      <c r="K307">
        <f>$C$6*E307+$C$7*E306+$C$8*E305+$C$9*K306+$C$10*K305</f>
        <v>44.566012161101582</v>
      </c>
      <c r="L307">
        <f>$C$6*I307+$C$7*I308+$C$8*I309+$C$9*L308+$C$10*L309</f>
        <v>599.21571560382631</v>
      </c>
      <c r="M307">
        <f>$C$6*J307+$C$7*J308+$C$8*J309+$C$9*M308+$C$10*M309</f>
        <v>2083.3558864625011</v>
      </c>
      <c r="N307">
        <f>$C$6*K307+$C$7*K308+$C$8*K309+$C$9*N308+$C$10*N309</f>
        <v>44.388650625245909</v>
      </c>
      <c r="O307">
        <f>(L307-C307)</f>
        <v>2.1715603826351071E-2</v>
      </c>
    </row>
    <row r="308" spans="1:15" x14ac:dyDescent="0.2">
      <c r="A308">
        <v>295</v>
      </c>
      <c r="B308">
        <v>2.94</v>
      </c>
      <c r="C308">
        <v>599.27300000000002</v>
      </c>
      <c r="D308">
        <v>2083.4499999999998</v>
      </c>
      <c r="E308">
        <v>44.130600000000001</v>
      </c>
      <c r="I308">
        <f>$C$6*C308+$C$7*C307+$C$8*C306+$C$9*I307+$C$10*I306</f>
        <v>599.22321294614244</v>
      </c>
      <c r="J308">
        <f>$C$6*D308+$C$7*D307+$C$8*D306+$C$9*J307+$C$10*J306</f>
        <v>2083.3806768830182</v>
      </c>
      <c r="K308">
        <f>$C$6*E308+$C$7*E307+$C$8*E306+$C$9*K307+$C$10*K306</f>
        <v>44.341715143912005</v>
      </c>
      <c r="L308">
        <f>$C$6*I308+$C$7*I309+$C$8*I310+$C$9*L309+$C$10*L310</f>
        <v>599.25949612769307</v>
      </c>
      <c r="M308">
        <f>$C$6*J308+$C$7*J309+$C$8*J310+$C$9*M309+$C$10*M310</f>
        <v>2083.4554141189487</v>
      </c>
      <c r="N308">
        <f>$C$6*K308+$C$7*K309+$C$8*K310+$C$9*N309+$C$10*N310</f>
        <v>44.143061383031338</v>
      </c>
      <c r="O308">
        <f>(L308-C308)</f>
        <v>-1.35038723069556E-2</v>
      </c>
    </row>
    <row r="309" spans="1:15" x14ac:dyDescent="0.2">
      <c r="A309">
        <v>296</v>
      </c>
      <c r="B309">
        <v>2.95</v>
      </c>
      <c r="C309">
        <v>599.31899999999996</v>
      </c>
      <c r="D309">
        <v>2083.59</v>
      </c>
      <c r="E309">
        <v>43.882599999999996</v>
      </c>
      <c r="I309">
        <f>$C$6*C309+$C$7*C308+$C$8*C307+$C$9*I308+$C$10*I307</f>
        <v>599.27137047202905</v>
      </c>
      <c r="J309">
        <f>$C$6*D309+$C$7*D308+$C$8*D307+$C$9*J308+$C$10*J307</f>
        <v>2083.482544283318</v>
      </c>
      <c r="K309">
        <f>$C$6*E309+$C$7*E308+$C$8*E307+$C$9*K308+$C$10*K307</f>
        <v>44.085109714608954</v>
      </c>
      <c r="L309">
        <f>$C$6*I309+$C$7*I310+$C$8*I311+$C$9*L310+$C$10*L311</f>
        <v>599.32690733993149</v>
      </c>
      <c r="M309">
        <f>$C$6*J309+$C$7*J310+$C$8*J311+$C$9*M310+$C$10*M311</f>
        <v>2083.59416679782</v>
      </c>
      <c r="N309">
        <f>$C$6*K309+$C$7*K310+$C$8*K311+$C$9*N310+$C$10*N311</f>
        <v>43.890325105836453</v>
      </c>
      <c r="O309">
        <f>(L309-C309)</f>
        <v>7.907339931534807E-3</v>
      </c>
    </row>
    <row r="310" spans="1:15" x14ac:dyDescent="0.2">
      <c r="A310">
        <v>297</v>
      </c>
      <c r="B310">
        <v>2.96</v>
      </c>
      <c r="C310">
        <v>599.40599999999995</v>
      </c>
      <c r="D310">
        <v>2083.7800000000002</v>
      </c>
      <c r="E310">
        <v>43.642000000000003</v>
      </c>
      <c r="I310">
        <f>$C$6*C310+$C$7*C309+$C$8*C308+$C$9*I309+$C$10*I308</f>
        <v>599.34098265067018</v>
      </c>
      <c r="J310">
        <f>$C$6*D310+$C$7*D309+$C$8*D308+$C$9*J309+$C$10*J308</f>
        <v>2083.6271744431592</v>
      </c>
      <c r="K310">
        <f>$C$6*E310+$C$7*E309+$C$8*E308+$C$9*K309+$C$10*K308</f>
        <v>43.828179804206293</v>
      </c>
      <c r="L310">
        <f>$C$6*I310+$C$7*I311+$C$8*I312+$C$9*L311+$C$10*L312</f>
        <v>599.40928203296232</v>
      </c>
      <c r="M310">
        <f>$C$6*J310+$C$7*J311+$C$8*J312+$C$9*M311+$C$10*M312</f>
        <v>2083.7779496352632</v>
      </c>
      <c r="N310">
        <f>$C$6*K310+$C$7*K311+$C$8*K312+$C$9*N311+$C$10*N312</f>
        <v>43.6216019068656</v>
      </c>
      <c r="O310">
        <f>(L310-C310)</f>
        <v>3.2820329623746147E-3</v>
      </c>
    </row>
    <row r="311" spans="1:15" x14ac:dyDescent="0.2">
      <c r="A311">
        <v>298</v>
      </c>
      <c r="B311">
        <v>2.97</v>
      </c>
      <c r="C311">
        <v>599.50599999999997</v>
      </c>
      <c r="D311">
        <v>2083.9899999999998</v>
      </c>
      <c r="E311">
        <v>43.31</v>
      </c>
      <c r="I311">
        <f>$C$6*C311+$C$7*C310+$C$8*C309+$C$9*I310+$C$10*I309</f>
        <v>599.42531695718651</v>
      </c>
      <c r="J311">
        <f>$C$6*D311+$C$7*D310+$C$8*D309+$C$9*J310+$C$10*J309</f>
        <v>2083.819308601971</v>
      </c>
      <c r="K311">
        <f>$C$6*E311+$C$7*E310+$C$8*E309+$C$9*K310+$C$10*K309</f>
        <v>43.562338103470196</v>
      </c>
      <c r="L311">
        <f>$C$6*I311+$C$7*I312+$C$8*I313+$C$9*L312+$C$10*L313</f>
        <v>599.48981913192586</v>
      </c>
      <c r="M311">
        <f>$C$6*J311+$C$7*J312+$C$8*J313+$C$9*M312+$C$10*M313</f>
        <v>2083.9896806409693</v>
      </c>
      <c r="N311">
        <f>$C$6*K311+$C$7*K312+$C$8*K313+$C$9*N312+$C$10*N313</f>
        <v>43.319644145194644</v>
      </c>
      <c r="O311">
        <f>(L311-C311)</f>
        <v>-1.6180868074116006E-2</v>
      </c>
    </row>
    <row r="312" spans="1:15" x14ac:dyDescent="0.2">
      <c r="A312">
        <v>299</v>
      </c>
      <c r="B312">
        <v>2.98</v>
      </c>
      <c r="C312">
        <v>599.55499999999995</v>
      </c>
      <c r="D312">
        <v>2084.21</v>
      </c>
      <c r="E312">
        <v>42.9876</v>
      </c>
      <c r="I312">
        <f>$C$6*C312+$C$7*C311+$C$8*C310+$C$9*I311+$C$10*I310</f>
        <v>599.51185851373145</v>
      </c>
      <c r="J312">
        <f>$C$6*D312+$C$7*D311+$C$8*D310+$C$9*J311+$C$10*J310</f>
        <v>2084.0359628356287</v>
      </c>
      <c r="K312">
        <f>$C$6*E312+$C$7*E311+$C$8*E310+$C$9*K311+$C$10*K310</f>
        <v>43.251666220647408</v>
      </c>
      <c r="L312">
        <f>$C$6*I312+$C$7*I313+$C$8*I314+$C$9*L313+$C$10*L314</f>
        <v>599.56385815794283</v>
      </c>
      <c r="M312">
        <f>$C$6*J312+$C$7*J313+$C$8*J314+$C$9*M313+$C$10*M314</f>
        <v>2084.2079427012841</v>
      </c>
      <c r="N312">
        <f>$C$6*K312+$C$7*K313+$C$8*K314+$C$9*N313+$C$10*N314</f>
        <v>42.991674204204209</v>
      </c>
      <c r="O312">
        <f>(L312-C312)</f>
        <v>8.8581579428819168E-3</v>
      </c>
    </row>
    <row r="313" spans="1:15" x14ac:dyDescent="0.2">
      <c r="A313">
        <v>300</v>
      </c>
      <c r="B313">
        <v>2.99</v>
      </c>
      <c r="C313">
        <v>599.64200000000005</v>
      </c>
      <c r="D313">
        <v>2084.4299999999998</v>
      </c>
      <c r="E313">
        <v>42.651299999999999</v>
      </c>
      <c r="I313">
        <f>$C$6*C313+$C$7*C312+$C$8*C311+$C$9*I312+$C$10*I311</f>
        <v>599.58260593903674</v>
      </c>
      <c r="J313">
        <f>$C$6*D313+$C$7*D312+$C$8*D311+$C$9*J312+$C$10*J311</f>
        <v>2084.2577771757565</v>
      </c>
      <c r="K313">
        <f>$C$6*E313+$C$7*E312+$C$8*E311+$C$9*K312+$C$10*K311</f>
        <v>42.914572395484988</v>
      </c>
      <c r="L313">
        <f>$C$6*I313+$C$7*I314+$C$8*I315+$C$9*L314+$C$10*L315</f>
        <v>599.64921090265136</v>
      </c>
      <c r="M313">
        <f>$C$6*J313+$C$7*J314+$C$8*J315+$C$9*M314+$C$10*M315</f>
        <v>2084.4245343141847</v>
      </c>
      <c r="N313">
        <f>$C$6*K313+$C$7*K314+$C$8*K315+$C$9*N314+$C$10*N315</f>
        <v>42.647364088699916</v>
      </c>
      <c r="O313">
        <f>(L313-C313)</f>
        <v>7.2109026513089702E-3</v>
      </c>
    </row>
    <row r="314" spans="1:15" x14ac:dyDescent="0.2">
      <c r="A314">
        <v>301</v>
      </c>
      <c r="B314">
        <v>3</v>
      </c>
      <c r="C314">
        <v>599.774</v>
      </c>
      <c r="D314">
        <v>2084.64</v>
      </c>
      <c r="E314">
        <v>42.258800000000001</v>
      </c>
      <c r="I314">
        <f>$C$6*C314+$C$7*C313+$C$8*C312+$C$9*I313+$C$10*I312</f>
        <v>599.66965222526107</v>
      </c>
      <c r="J314">
        <f>$C$6*D314+$C$7*D313+$C$8*D312+$C$9*J313+$C$10*J312</f>
        <v>2084.4759246603671</v>
      </c>
      <c r="K314">
        <f>$C$6*E314+$C$7*E313+$C$8*E312+$C$9*K313+$C$10*K312</f>
        <v>42.562534191285842</v>
      </c>
      <c r="L314">
        <f>$C$6*I314+$C$7*I315+$C$8*I316+$C$9*L315+$C$10*L316</f>
        <v>599.75957089434098</v>
      </c>
      <c r="M314">
        <f>$C$6*J314+$C$7*J315+$C$8*J316+$C$9*M315+$C$10*M316</f>
        <v>2084.6498662390513</v>
      </c>
      <c r="N314">
        <f>$C$6*K314+$C$7*K315+$C$8*K316+$C$9*N315+$C$10*N316</f>
        <v>42.270459996566963</v>
      </c>
      <c r="O314">
        <f>(L314-C314)</f>
        <v>-1.4429105659019115E-2</v>
      </c>
    </row>
    <row r="315" spans="1:15" x14ac:dyDescent="0.2">
      <c r="A315">
        <v>302</v>
      </c>
      <c r="B315">
        <v>3.01</v>
      </c>
      <c r="C315">
        <v>599.88499999999999</v>
      </c>
      <c r="D315">
        <v>2084.91</v>
      </c>
      <c r="E315">
        <v>41.860700000000001</v>
      </c>
      <c r="I315">
        <f>$C$6*C315+$C$7*C314+$C$8*C313+$C$9*I314+$C$10*I313</f>
        <v>599.78963704522823</v>
      </c>
      <c r="J315">
        <f>$C$6*D315+$C$7*D314+$C$8*D313+$C$9*J314+$C$10*J313</f>
        <v>2084.7033290178592</v>
      </c>
      <c r="K315">
        <f>$C$6*E315+$C$7*E314+$C$8*E313+$C$9*K314+$C$10*K313</f>
        <v>42.178472200891001</v>
      </c>
      <c r="L315">
        <f>$C$6*I315+$C$7*I316+$C$8*I317+$C$9*L316+$C$10*L317</f>
        <v>599.89719718639026</v>
      </c>
      <c r="M315">
        <f>$C$6*J315+$C$7*J316+$C$8*J317+$C$9*M316+$C$10*M317</f>
        <v>2084.9013985453958</v>
      </c>
      <c r="N315">
        <f>$C$6*K315+$C$7*K316+$C$8*K317+$C$9*N316+$C$10*N317</f>
        <v>41.831447351707652</v>
      </c>
      <c r="O315">
        <f>(L315-C315)</f>
        <v>1.2197186390267234E-2</v>
      </c>
    </row>
    <row r="316" spans="1:15" x14ac:dyDescent="0.2">
      <c r="A316">
        <v>303</v>
      </c>
      <c r="B316">
        <v>3.02</v>
      </c>
      <c r="C316">
        <v>600.04899999999998</v>
      </c>
      <c r="D316">
        <v>2085.1999999999998</v>
      </c>
      <c r="E316">
        <v>41.316699999999997</v>
      </c>
      <c r="I316">
        <f>$C$6*C316+$C$7*C315+$C$8*C314+$C$9*I315+$C$10*I314</f>
        <v>599.92541839998637</v>
      </c>
      <c r="J316">
        <f>$C$6*D316+$C$7*D315+$C$8*D314+$C$9*J315+$C$10*J314</f>
        <v>2084.9668290013014</v>
      </c>
      <c r="K316">
        <f>$C$6*E316+$C$7*E315+$C$8*E314+$C$9*K315+$C$10*K314</f>
        <v>41.736879280097313</v>
      </c>
      <c r="L316">
        <f>$C$6*I316+$C$7*I317+$C$8*I318+$C$9*L317+$C$10*L318</f>
        <v>600.05820992522445</v>
      </c>
      <c r="M316">
        <f>$C$6*J316+$C$7*J317+$C$8*J318+$C$9*M317+$C$10*M318</f>
        <v>2085.1976116406122</v>
      </c>
      <c r="N316">
        <f>$C$6*K316+$C$7*K317+$C$8*K318+$C$9*N317+$C$10*N318</f>
        <v>41.330816368588266</v>
      </c>
      <c r="O316">
        <f>(L316-C316)</f>
        <v>9.2099252244679519E-3</v>
      </c>
    </row>
    <row r="317" spans="1:15" x14ac:dyDescent="0.2">
      <c r="A317">
        <v>304</v>
      </c>
      <c r="B317">
        <v>3.03</v>
      </c>
      <c r="C317">
        <v>600.24900000000002</v>
      </c>
      <c r="D317">
        <v>2085.56</v>
      </c>
      <c r="E317">
        <v>40.791200000000003</v>
      </c>
      <c r="I317">
        <f>$C$6*C317+$C$7*C316+$C$8*C315+$C$9*I316+$C$10*I315</f>
        <v>600.08930581724417</v>
      </c>
      <c r="J317">
        <f>$C$6*D317+$C$7*D316+$C$8*D315+$C$9*J316+$C$10*J315</f>
        <v>2085.2778689235042</v>
      </c>
      <c r="K317">
        <f>$C$6*E317+$C$7*E316+$C$8*E315+$C$9*K316+$C$10*K315</f>
        <v>41.220417397924052</v>
      </c>
      <c r="L317">
        <f>$C$6*I317+$C$7*I318+$C$8*I319+$C$9*L318+$C$10*L319</f>
        <v>600.2189241000126</v>
      </c>
      <c r="M317">
        <f>$C$6*J317+$C$7*J318+$C$8*J319+$C$9*M318+$C$10*M319</f>
        <v>2085.5691219987343</v>
      </c>
      <c r="N317">
        <f>$C$6*K317+$C$7*K318+$C$8*K319+$C$9*N318+$C$10*N319</f>
        <v>40.808665953744978</v>
      </c>
      <c r="O317">
        <f>(L317-C317)</f>
        <v>-3.0075899987423327E-2</v>
      </c>
    </row>
    <row r="318" spans="1:15" x14ac:dyDescent="0.2">
      <c r="A318">
        <v>305</v>
      </c>
      <c r="B318">
        <v>3.04</v>
      </c>
      <c r="C318">
        <v>600.327</v>
      </c>
      <c r="D318">
        <v>2086.0300000000002</v>
      </c>
      <c r="E318">
        <v>40.300400000000003</v>
      </c>
      <c r="I318">
        <f>$C$6*C318+$C$7*C317+$C$8*C316+$C$9*I317+$C$10*I316</f>
        <v>600.25449852652184</v>
      </c>
      <c r="J318">
        <f>$C$6*D318+$C$7*D317+$C$8*D316+$C$9*J317+$C$10*J316</f>
        <v>2085.6595567888698</v>
      </c>
      <c r="K318">
        <f>$C$6*E318+$C$7*E317+$C$8*E316+$C$9*K317+$C$10*K316</f>
        <v>40.685654634196744</v>
      </c>
      <c r="L318">
        <f>$C$6*I318+$C$7*I319+$C$8*I320+$C$9*L319+$C$10*L320</f>
        <v>600.35647097428534</v>
      </c>
      <c r="M318">
        <f>$C$6*J318+$C$7*J319+$C$8*J320+$C$9*M319+$C$10*M320</f>
        <v>2086.040849710957</v>
      </c>
      <c r="N318">
        <f>$C$6*K318+$C$7*K319+$C$8*K320+$C$9*N319+$C$10*N320</f>
        <v>40.283415820925313</v>
      </c>
      <c r="O318">
        <f>(L318-C318)</f>
        <v>2.9470974285345619E-2</v>
      </c>
    </row>
    <row r="319" spans="1:15" x14ac:dyDescent="0.2">
      <c r="A319">
        <v>306</v>
      </c>
      <c r="B319">
        <v>3.05</v>
      </c>
      <c r="C319">
        <v>600.49099999999999</v>
      </c>
      <c r="D319">
        <v>2086.59</v>
      </c>
      <c r="E319">
        <v>39.752800000000001</v>
      </c>
      <c r="I319">
        <f>$C$6*C319+$C$7*C318+$C$8*C317+$C$9*I318+$C$10*I317</f>
        <v>600.38268528358901</v>
      </c>
      <c r="J319">
        <f>$C$6*D319+$C$7*D318+$C$8*D317+$C$9*J318+$C$10*J317</f>
        <v>2086.1416761418009</v>
      </c>
      <c r="K319">
        <f>$C$6*E319+$C$7*E318+$C$8*E317+$C$9*K318+$C$10*K317</f>
        <v>40.170018731263909</v>
      </c>
      <c r="L319">
        <f>$C$6*I319+$C$7*I320+$C$8*I321+$C$9*L320+$C$10*L321</f>
        <v>600.47072527333057</v>
      </c>
      <c r="M319">
        <f>$C$6*J319+$C$7*J320+$C$8*J321+$C$9*M320+$C$10*M321</f>
        <v>2086.5863623110286</v>
      </c>
      <c r="N319">
        <f>$C$6*K319+$C$7*K320+$C$8*K321+$C$9*N320+$C$10*N321</f>
        <v>39.739399322236537</v>
      </c>
      <c r="O319">
        <f>(L319-C319)</f>
        <v>-2.0274726669413212E-2</v>
      </c>
    </row>
    <row r="320" spans="1:15" x14ac:dyDescent="0.2">
      <c r="A320">
        <v>307</v>
      </c>
      <c r="B320">
        <v>3.06</v>
      </c>
      <c r="C320">
        <v>600.56500000000005</v>
      </c>
      <c r="D320">
        <v>2087.12</v>
      </c>
      <c r="E320">
        <v>39.182499999999997</v>
      </c>
      <c r="I320">
        <f>$C$6*C320+$C$7*C319+$C$8*C318+$C$9*I319+$C$10*I318</f>
        <v>600.49577341024349</v>
      </c>
      <c r="J320">
        <f>$C$6*D320+$C$7*D319+$C$8*D318+$C$9*J319+$C$10*J318</f>
        <v>2086.6919222467473</v>
      </c>
      <c r="K320">
        <f>$C$6*E320+$C$7*E319+$C$8*E318+$C$9*K319+$C$10*K318</f>
        <v>39.632911995854712</v>
      </c>
      <c r="L320">
        <f>$C$6*I320+$C$7*I321+$C$8*I322+$C$9*L321+$C$10*L322</f>
        <v>600.56912440845952</v>
      </c>
      <c r="M320">
        <f>$C$6*J320+$C$7*J321+$C$8*J322+$C$9*M321+$C$10*M322</f>
        <v>2087.1213662990485</v>
      </c>
      <c r="N320">
        <f>$C$6*K320+$C$7*K321+$C$8*K322+$C$9*N321+$C$10*N322</f>
        <v>39.198382281022532</v>
      </c>
      <c r="O320">
        <f>(L320-C320)</f>
        <v>4.1244084594609376E-3</v>
      </c>
    </row>
    <row r="321" spans="1:15" x14ac:dyDescent="0.2">
      <c r="A321">
        <v>308</v>
      </c>
      <c r="B321">
        <v>3.07</v>
      </c>
      <c r="C321">
        <v>600.65599999999995</v>
      </c>
      <c r="D321">
        <v>2087.59</v>
      </c>
      <c r="E321">
        <v>38.702199999999998</v>
      </c>
      <c r="I321">
        <f>$C$6*C321+$C$7*C320+$C$8*C319+$C$9*I320+$C$10*I319</f>
        <v>600.59318167498031</v>
      </c>
      <c r="J321">
        <f>$C$6*D321+$C$7*D320+$C$8*D319+$C$9*J320+$C$10*J319</f>
        <v>2087.2246644226216</v>
      </c>
      <c r="K321">
        <f>$C$6*E321+$C$7*E320+$C$8*E319+$C$9*K320+$C$10*K319</f>
        <v>39.086761175402586</v>
      </c>
      <c r="L321">
        <f>$C$6*I321+$C$7*I322+$C$8*I323+$C$9*L322+$C$10*L323</f>
        <v>600.66483136484442</v>
      </c>
      <c r="M321">
        <f>$C$6*J321+$C$7*J322+$C$8*J323+$C$9*M322+$C$10*M323</f>
        <v>2087.5584602250105</v>
      </c>
      <c r="N321">
        <f>$C$6*K321+$C$7*K322+$C$8*K323+$C$9*N322+$C$10*N323</f>
        <v>38.71728569890152</v>
      </c>
      <c r="O321">
        <f>(L321-C321)</f>
        <v>8.8313648444682258E-3</v>
      </c>
    </row>
    <row r="322" spans="1:15" x14ac:dyDescent="0.2">
      <c r="A322">
        <v>309</v>
      </c>
      <c r="B322">
        <v>3.08</v>
      </c>
      <c r="C322">
        <v>600.77800000000002</v>
      </c>
      <c r="D322">
        <v>2087.89</v>
      </c>
      <c r="E322">
        <v>38.303400000000003</v>
      </c>
      <c r="I322">
        <f>$C$6*C322+$C$7*C321+$C$8*C320+$C$9*I321+$C$10*I320</f>
        <v>600.68478553067689</v>
      </c>
      <c r="J322">
        <f>$C$6*D322+$C$7*D321+$C$8*D320+$C$9*J321+$C$10*J320</f>
        <v>2087.6588877872582</v>
      </c>
      <c r="K322">
        <f>$C$6*E322+$C$7*E321+$C$8*E320+$C$9*K321+$C$10*K320</f>
        <v>38.606457452525831</v>
      </c>
      <c r="L322">
        <f>$C$6*I322+$C$7*I323+$C$8*I324+$C$9*L323+$C$10*L324</f>
        <v>600.77042474200766</v>
      </c>
      <c r="M322">
        <f>$C$6*J322+$C$7*J323+$C$8*J324+$C$9*M323+$C$10*M324</f>
        <v>2087.8912462530925</v>
      </c>
      <c r="N322">
        <f>$C$6*K322+$C$7*K323+$C$8*K324+$C$9*N323+$C$10*N324</f>
        <v>38.298867157412609</v>
      </c>
      <c r="O322">
        <f>(L322-C322)</f>
        <v>-7.5752579923573649E-3</v>
      </c>
    </row>
    <row r="323" spans="1:15" x14ac:dyDescent="0.2">
      <c r="A323">
        <v>310</v>
      </c>
      <c r="B323">
        <v>3.09</v>
      </c>
      <c r="C323">
        <v>600.89099999999996</v>
      </c>
      <c r="D323">
        <v>2088.1799999999998</v>
      </c>
      <c r="E323">
        <v>37.883800000000001</v>
      </c>
      <c r="I323">
        <f>$C$6*C323+$C$7*C322+$C$8*C321+$C$9*I322+$C$10*I321</f>
        <v>600.79695831268373</v>
      </c>
      <c r="J323">
        <f>$C$6*D323+$C$7*D322+$C$8*D321+$C$9*J322+$C$10*J321</f>
        <v>2087.9762876720952</v>
      </c>
      <c r="K323">
        <f>$C$6*E323+$C$7*E322+$C$8*E321+$C$9*K322+$C$10*K321</f>
        <v>38.19677913474446</v>
      </c>
      <c r="L323">
        <f>$C$6*I323+$C$7*I324+$C$8*I325+$C$9*L324+$C$10*L325</f>
        <v>600.88786876178847</v>
      </c>
      <c r="M323">
        <f>$C$6*J323+$C$7*J324+$C$8*J325+$C$9*M324+$C$10*M325</f>
        <v>2088.2135052555795</v>
      </c>
      <c r="N323">
        <f>$C$6*K323+$C$7*K324+$C$8*K325+$C$9*N324+$C$10*N325</f>
        <v>37.871646701248117</v>
      </c>
      <c r="O323">
        <f>(L323-C323)</f>
        <v>-3.1312382114947468E-3</v>
      </c>
    </row>
    <row r="324" spans="1:15" x14ac:dyDescent="0.2">
      <c r="A324">
        <v>311</v>
      </c>
      <c r="B324">
        <v>3.1</v>
      </c>
      <c r="C324">
        <v>601.01400000000001</v>
      </c>
      <c r="D324">
        <v>2088.61</v>
      </c>
      <c r="E324">
        <v>37.387099999999997</v>
      </c>
      <c r="I324">
        <f>$C$6*C324+$C$7*C323+$C$8*C322+$C$9*I323+$C$10*I322</f>
        <v>600.91860965047272</v>
      </c>
      <c r="J324">
        <f>$C$6*D324+$C$7*D323+$C$8*D322+$C$9*J323+$C$10*J322</f>
        <v>2088.2840515936268</v>
      </c>
      <c r="K324">
        <f>$C$6*E324+$C$7*E323+$C$8*E322+$C$9*K323+$C$10*K322</f>
        <v>37.773998328501641</v>
      </c>
      <c r="L324">
        <f>$C$6*I324+$C$7*I325+$C$8*I326+$C$9*L325+$C$10*L326</f>
        <v>601.02451622671254</v>
      </c>
      <c r="M324">
        <f>$C$6*J324+$C$7*J325+$C$8*J326+$C$9*M325+$C$10*M326</f>
        <v>2088.6086729186968</v>
      </c>
      <c r="N324">
        <f>$C$6*K324+$C$7*K325+$C$8*K326+$C$9*N325+$C$10*N326</f>
        <v>37.373209456935413</v>
      </c>
      <c r="O324">
        <f>(L324-C324)</f>
        <v>1.0516226712525167E-2</v>
      </c>
    </row>
    <row r="325" spans="1:15" x14ac:dyDescent="0.2">
      <c r="A325">
        <v>312</v>
      </c>
      <c r="B325">
        <v>3.11</v>
      </c>
      <c r="C325">
        <v>601.18299999999999</v>
      </c>
      <c r="D325">
        <v>2089.06</v>
      </c>
      <c r="E325">
        <v>36.8414</v>
      </c>
      <c r="I325">
        <f>$C$6*C325+$C$7*C324+$C$8*C323+$C$9*I324+$C$10*I323</f>
        <v>601.05285842526223</v>
      </c>
      <c r="J325">
        <f>$C$6*D325+$C$7*D324+$C$8*D323+$C$9*J324+$C$10*J323</f>
        <v>2088.6877227974283</v>
      </c>
      <c r="K325">
        <f>$C$6*E325+$C$7*E324+$C$8*E323+$C$9*K324+$C$10*K323</f>
        <v>37.278165932299032</v>
      </c>
      <c r="L325">
        <f>$C$6*I325+$C$7*I326+$C$8*I327+$C$9*L326+$C$10*L327</f>
        <v>601.18509471797734</v>
      </c>
      <c r="M325">
        <f>$C$6*J325+$C$7*J326+$C$8*J327+$C$9*M326+$C$10*M327</f>
        <v>2089.0518608891302</v>
      </c>
      <c r="N325">
        <f>$C$6*K325+$C$7*K326+$C$8*K327+$C$9*N326+$C$10*N327</f>
        <v>36.834356808071817</v>
      </c>
      <c r="O325">
        <f>(L325-C325)</f>
        <v>2.0947179773429525E-3</v>
      </c>
    </row>
    <row r="326" spans="1:15" x14ac:dyDescent="0.2">
      <c r="A326">
        <v>313</v>
      </c>
      <c r="B326">
        <v>3.12</v>
      </c>
      <c r="C326">
        <v>601.38800000000003</v>
      </c>
      <c r="D326">
        <v>2089.5100000000002</v>
      </c>
      <c r="E326">
        <v>36.241300000000003</v>
      </c>
      <c r="I326">
        <f>$C$6*C326+$C$7*C325+$C$8*C324+$C$9*I325+$C$10*I324</f>
        <v>601.22341953762054</v>
      </c>
      <c r="J326">
        <f>$C$6*D326+$C$7*D325+$C$8*D324+$C$9*J325+$C$10*J324</f>
        <v>2089.1518020653702</v>
      </c>
      <c r="K326">
        <f>$C$6*E326+$C$7*E325+$C$8*E324+$C$9*K325+$C$10*K324</f>
        <v>36.715439144524581</v>
      </c>
      <c r="L326">
        <f>$C$6*I326+$C$7*I327+$C$8*I328+$C$9*L327+$C$10*L328</f>
        <v>601.35916710849244</v>
      </c>
      <c r="M326">
        <f>$C$6*J326+$C$7*J327+$C$8*J328+$C$9*M327+$C$10*M328</f>
        <v>2089.476786484744</v>
      </c>
      <c r="N326">
        <f>$C$6*K326+$C$7*K327+$C$8*K328+$C$9*N327+$C$10*N328</f>
        <v>36.334178658981877</v>
      </c>
      <c r="O326">
        <f>(L326-C326)</f>
        <v>-2.883289150759083E-2</v>
      </c>
    </row>
    <row r="327" spans="1:15" x14ac:dyDescent="0.2">
      <c r="A327">
        <v>314</v>
      </c>
      <c r="B327">
        <v>3.13</v>
      </c>
      <c r="C327">
        <v>601.53700000000003</v>
      </c>
      <c r="D327">
        <v>2089.9299999999998</v>
      </c>
      <c r="E327">
        <v>35.863999999999997</v>
      </c>
      <c r="I327">
        <f>$C$6*C327+$C$7*C326+$C$8*C325+$C$9*I326+$C$10*I325</f>
        <v>601.41239929814788</v>
      </c>
      <c r="J327">
        <f>$C$6*D327+$C$7*D326+$C$8*D325+$C$9*J326+$C$10*J325</f>
        <v>2089.6035590859319</v>
      </c>
      <c r="K327">
        <f>$C$6*E327+$C$7*E326+$C$8*E325+$C$9*K326+$C$10*K325</f>
        <v>36.174853715222042</v>
      </c>
      <c r="L327">
        <f>$C$6*I327+$C$7*I328+$C$8*I329+$C$9*L328+$C$10*L329</f>
        <v>601.56224920287798</v>
      </c>
      <c r="M327">
        <f>$C$6*J327+$C$7*J328+$C$8*J329+$C$9*M328+$C$10*M329</f>
        <v>2089.9242730704568</v>
      </c>
      <c r="N327">
        <f>$C$6*K327+$C$7*K328+$C$8*K329+$C$9*N328+$C$10*N329</f>
        <v>35.811287294746506</v>
      </c>
      <c r="O327">
        <f>(L327-C327)</f>
        <v>2.5249202877944299E-2</v>
      </c>
    </row>
    <row r="328" spans="1:15" x14ac:dyDescent="0.2">
      <c r="A328">
        <v>315</v>
      </c>
      <c r="B328">
        <v>3.14</v>
      </c>
      <c r="C328">
        <v>601.82799999999997</v>
      </c>
      <c r="D328">
        <v>2090.4699999999998</v>
      </c>
      <c r="E328">
        <v>35.163800000000002</v>
      </c>
      <c r="I328">
        <f>$C$6*C328+$C$7*C327+$C$8*C326+$C$9*I327+$C$10*I326</f>
        <v>601.61465518860723</v>
      </c>
      <c r="J328">
        <f>$C$6*D328+$C$7*D327+$C$8*D326+$C$9*J327+$C$10*J326</f>
        <v>2090.0592485608026</v>
      </c>
      <c r="K328">
        <f>$C$6*E328+$C$7*E327+$C$8*E326+$C$9*K327+$C$10*K326</f>
        <v>35.666537476288681</v>
      </c>
      <c r="L328">
        <f>$C$6*I328+$C$7*I329+$C$8*I330+$C$9*L329+$C$10*L330</f>
        <v>601.83851039056481</v>
      </c>
      <c r="M328">
        <f>$C$6*J328+$C$7*J329+$C$8*J330+$C$9*M329+$C$10*M330</f>
        <v>2090.5521447032179</v>
      </c>
      <c r="N328">
        <f>$C$6*K328+$C$7*K329+$C$8*K330+$C$9*N329+$C$10*N330</f>
        <v>35.065607854319133</v>
      </c>
      <c r="O328">
        <f>(L328-C328)</f>
        <v>1.0510390564832051E-2</v>
      </c>
    </row>
    <row r="329" spans="1:15" x14ac:dyDescent="0.2">
      <c r="A329">
        <v>316</v>
      </c>
      <c r="B329">
        <v>3.15</v>
      </c>
      <c r="C329">
        <v>602.13800000000003</v>
      </c>
      <c r="D329">
        <v>2091.41</v>
      </c>
      <c r="E329">
        <v>34.010399999999997</v>
      </c>
      <c r="I329">
        <f>$C$6*C329+$C$7*C328+$C$8*C327+$C$9*I328+$C$10*I327</f>
        <v>601.8805768068147</v>
      </c>
      <c r="J329">
        <f>$C$6*D329+$C$7*D328+$C$8*D327+$C$9*J328+$C$10*J327</f>
        <v>2090.6788787846517</v>
      </c>
      <c r="K329">
        <f>$C$6*E329+$C$7*E328+$C$8*E327+$C$9*K328+$C$10*K327</f>
        <v>34.926362736679721</v>
      </c>
      <c r="L329">
        <f>$C$6*I329+$C$7*I330+$C$8*I331+$C$9*L330+$C$10*L331</f>
        <v>602.16197474274918</v>
      </c>
      <c r="M329">
        <f>$C$6*J329+$C$7*J330+$C$8*J331+$C$9*M330+$C$10*M331</f>
        <v>2091.4130800470648</v>
      </c>
      <c r="N329">
        <f>$C$6*K329+$C$7*K330+$C$8*K331+$C$9*N330+$C$10*N331</f>
        <v>34.081219222249814</v>
      </c>
      <c r="O329">
        <f>(L329-C329)</f>
        <v>2.3974742749146571E-2</v>
      </c>
    </row>
    <row r="330" spans="1:15" x14ac:dyDescent="0.2">
      <c r="A330">
        <v>317</v>
      </c>
      <c r="B330">
        <v>3.16</v>
      </c>
      <c r="C330">
        <v>602.40200000000004</v>
      </c>
      <c r="D330">
        <v>2092.44</v>
      </c>
      <c r="E330">
        <v>32.943600000000004</v>
      </c>
      <c r="I330">
        <f>$C$6*C330+$C$7*C329+$C$8*C328+$C$9*I329+$C$10*I328</f>
        <v>602.18701491632885</v>
      </c>
      <c r="J330">
        <f>$C$6*D330+$C$7*D329+$C$8*D328+$C$9*J329+$C$10*J328</f>
        <v>2091.5839769414156</v>
      </c>
      <c r="K330">
        <f>$C$6*E330+$C$7*E329+$C$8*E328+$C$9*K329+$C$10*K328</f>
        <v>33.851447540727321</v>
      </c>
      <c r="L330">
        <f>$C$6*I330+$C$7*I331+$C$8*I332+$C$9*L331+$C$10*L332</f>
        <v>602.37162328965076</v>
      </c>
      <c r="M330">
        <f>$C$6*J330+$C$7*J331+$C$8*J332+$C$9*M331+$C$10*M332</f>
        <v>2092.3309972559232</v>
      </c>
      <c r="N330">
        <f>$C$6*K330+$C$7*K331+$C$8*K332+$C$9*N331+$C$10*N332</f>
        <v>33.053435692831997</v>
      </c>
      <c r="O330">
        <f>(L330-C330)</f>
        <v>-3.037671034928735E-2</v>
      </c>
    </row>
    <row r="331" spans="1:15" x14ac:dyDescent="0.2">
      <c r="A331">
        <v>318</v>
      </c>
      <c r="B331">
        <v>3.17</v>
      </c>
      <c r="C331">
        <v>602.553</v>
      </c>
      <c r="D331">
        <v>2093.25</v>
      </c>
      <c r="E331">
        <v>32.210700000000003</v>
      </c>
      <c r="I331">
        <f>$C$6*C331+$C$7*C330+$C$8*C329+$C$9*I330+$C$10*I329</f>
        <v>602.43788138947957</v>
      </c>
      <c r="J331">
        <f>$C$6*D331+$C$7*D330+$C$8*D329+$C$9*J330+$C$10*J329</f>
        <v>2092.5888826771238</v>
      </c>
      <c r="K331">
        <f>$C$6*E331+$C$7*E330+$C$8*E329+$C$9*K330+$C$10*K329</f>
        <v>32.792298685377951</v>
      </c>
      <c r="L331">
        <f>$C$6*I331+$C$7*I332+$C$8*I333+$C$9*L332+$C$10*L333</f>
        <v>602.36954877131029</v>
      </c>
      <c r="M331">
        <f>$C$6*J331+$C$7*J332+$C$8*J333+$C$9*M332+$C$10*M333</f>
        <v>2093.2162250285946</v>
      </c>
      <c r="N331">
        <f>$C$6*K331+$C$7*K332+$C$8*K333+$C$9*N332+$C$10*N333</f>
        <v>32.022477939698405</v>
      </c>
      <c r="O331">
        <f>(L331-C331)</f>
        <v>-0.1834512286897052</v>
      </c>
    </row>
    <row r="332" spans="1:15" x14ac:dyDescent="0.2">
      <c r="A332">
        <v>319</v>
      </c>
      <c r="B332">
        <v>3.18</v>
      </c>
      <c r="C332">
        <v>602.01800000000003</v>
      </c>
      <c r="D332">
        <v>2094.19</v>
      </c>
      <c r="E332">
        <v>30.826899999999998</v>
      </c>
      <c r="I332">
        <f>$C$6*C332+$C$7*C331+$C$8*C330+$C$9*I331+$C$10*I330</f>
        <v>602.42186991314986</v>
      </c>
      <c r="J332">
        <f>$C$6*D332+$C$7*D331+$C$8*D330+$C$9*J331+$C$10*J330</f>
        <v>2093.4975175096661</v>
      </c>
      <c r="K332">
        <f>$C$6*E332+$C$7*E331+$C$8*E330+$C$9*K331+$C$10*K330</f>
        <v>31.820582105706116</v>
      </c>
      <c r="L332">
        <f>$C$6*I332+$C$7*I333+$C$8*I334+$C$9*L333+$C$10*L334</f>
        <v>602.36743401013257</v>
      </c>
      <c r="M332">
        <f>$C$6*J332+$C$7*J333+$C$8*J334+$C$9*M333+$C$10*M334</f>
        <v>2094.3432748105251</v>
      </c>
      <c r="N332">
        <f>$C$6*K332+$C$7*K333+$C$8*K334+$C$9*N333+$C$10*N334</f>
        <v>30.910782139343596</v>
      </c>
      <c r="O332">
        <f>(L332-C332)</f>
        <v>0.34943401013254061</v>
      </c>
    </row>
    <row r="333" spans="1:15" x14ac:dyDescent="0.2">
      <c r="A333">
        <v>320</v>
      </c>
      <c r="B333">
        <v>3.19</v>
      </c>
      <c r="C333">
        <v>602.75800000000004</v>
      </c>
      <c r="D333">
        <v>2096.12</v>
      </c>
      <c r="E333">
        <v>29.932500000000001</v>
      </c>
      <c r="I333">
        <f>$C$6*C333+$C$7*C332+$C$8*C331+$C$9*I332+$C$10*I331</f>
        <v>602.32902994286735</v>
      </c>
      <c r="J333">
        <f>$C$6*D333+$C$7*D332+$C$8*D331+$C$9*J332+$C$10*J331</f>
        <v>2094.6500540735892</v>
      </c>
      <c r="K333">
        <f>$C$6*E333+$C$7*E332+$C$8*E331+$C$9*K332+$C$10*K331</f>
        <v>30.729702766730504</v>
      </c>
      <c r="L333">
        <f>$C$6*I333+$C$7*I334+$C$8*I335+$C$9*L334+$C$10*L335</f>
        <v>602.56953853832374</v>
      </c>
      <c r="M333">
        <f>$C$6*J333+$C$7*J334+$C$8*J335+$C$9*M334+$C$10*M335</f>
        <v>2096.0493245260814</v>
      </c>
      <c r="N333">
        <f>$C$6*K333+$C$7*K334+$C$8*K335+$C$9*N334+$C$10*N335</f>
        <v>29.872172070830686</v>
      </c>
      <c r="O333">
        <f>(L333-C333)</f>
        <v>-0.1884614616762974</v>
      </c>
    </row>
    <row r="334" spans="1:15" x14ac:dyDescent="0.2">
      <c r="A334">
        <v>321</v>
      </c>
      <c r="B334">
        <v>3.2</v>
      </c>
      <c r="C334">
        <v>602.83699999999999</v>
      </c>
      <c r="D334">
        <v>2098.36</v>
      </c>
      <c r="E334">
        <v>29.133400000000002</v>
      </c>
      <c r="I334">
        <f>$C$6*C334+$C$7*C333+$C$8*C332+$C$9*I333+$C$10*I332</f>
        <v>602.59188953160037</v>
      </c>
      <c r="J334">
        <f>$C$6*D334+$C$7*D333+$C$8*D332+$C$9*J333+$C$10*J332</f>
        <v>2096.4876989241457</v>
      </c>
      <c r="K334">
        <f>$C$6*E334+$C$7*E333+$C$8*E332+$C$9*K333+$C$10*K332</f>
        <v>29.721728123601199</v>
      </c>
      <c r="L334">
        <f>$C$6*I334+$C$7*I335+$C$8*I336+$C$9*L335+$C$10*L336</f>
        <v>602.80944859496992</v>
      </c>
      <c r="M334">
        <f>$C$6*J334+$C$7*J335+$C$8*J336+$C$9*M335+$C$10*M336</f>
        <v>2098.3882697099866</v>
      </c>
      <c r="N334">
        <f>$C$6*K334+$C$7*K335+$C$8*K336+$C$9*N335+$C$10*N336</f>
        <v>29.243053613595183</v>
      </c>
      <c r="O334">
        <f>(L334-C334)</f>
        <v>-2.7551405030067144E-2</v>
      </c>
    </row>
    <row r="335" spans="1:15" x14ac:dyDescent="0.2">
      <c r="A335">
        <v>322</v>
      </c>
      <c r="B335">
        <v>3.21</v>
      </c>
      <c r="C335">
        <v>602.86500000000001</v>
      </c>
      <c r="D335">
        <v>2101.4499999999998</v>
      </c>
      <c r="E335">
        <v>29.1388</v>
      </c>
      <c r="I335">
        <f>$C$6*C335+$C$7*C334+$C$8*C333+$C$9*I334+$C$10*I333</f>
        <v>602.88344597110961</v>
      </c>
      <c r="J335">
        <f>$C$6*D335+$C$7*D334+$C$8*D333+$C$9*J334+$C$10*J333</f>
        <v>2099.0130278353772</v>
      </c>
      <c r="K335">
        <f>$C$6*E335+$C$7*E334+$C$8*E333+$C$9*K334+$C$10*K333</f>
        <v>29.136738040626028</v>
      </c>
      <c r="L335">
        <f>$C$6*I335+$C$7*I336+$C$8*I337+$C$9*L336+$C$10*L337</f>
        <v>602.90906321576597</v>
      </c>
      <c r="M335">
        <f>$C$6*J335+$C$7*J336+$C$8*J337+$C$9*M336+$C$10*M337</f>
        <v>2101.320560777257</v>
      </c>
      <c r="N335">
        <f>$C$6*K335+$C$7*K336+$C$8*K337+$C$9*N336+$C$10*N337</f>
        <v>29.18087560327772</v>
      </c>
      <c r="O335">
        <f>(L335-C335)</f>
        <v>4.4063215765959285E-2</v>
      </c>
    </row>
    <row r="336" spans="1:15" x14ac:dyDescent="0.2">
      <c r="A336">
        <v>323</v>
      </c>
      <c r="B336">
        <v>3.22</v>
      </c>
      <c r="C336">
        <v>603.03899999999999</v>
      </c>
      <c r="D336">
        <v>2105.14</v>
      </c>
      <c r="E336">
        <v>29.6553</v>
      </c>
      <c r="I336">
        <f>$C$6*C336+$C$7*C335+$C$8*C334+$C$9*I335+$C$10*I334</f>
        <v>602.95326339902749</v>
      </c>
      <c r="J336">
        <f>$C$6*D336+$C$7*D335+$C$8*D334+$C$9*J335+$C$10*J334</f>
        <v>2102.1892650074851</v>
      </c>
      <c r="K336">
        <f>$C$6*E336+$C$7*E335+$C$8*E334+$C$9*K335+$C$10*K334</f>
        <v>29.172342337083549</v>
      </c>
      <c r="L336">
        <f>$C$6*I336+$C$7*I337+$C$8*I338+$C$9*L337+$C$10*L338</f>
        <v>602.98876138776166</v>
      </c>
      <c r="M336">
        <f>$C$6*J336+$C$7*J337+$C$8*J338+$C$9*M337+$C$10*M338</f>
        <v>2105.1327694231522</v>
      </c>
      <c r="N336">
        <f>$C$6*K336+$C$7*K337+$C$8*K338+$C$9*N337+$C$10*N338</f>
        <v>29.498601283301888</v>
      </c>
      <c r="O336">
        <f>(L336-C336)</f>
        <v>-5.023861223833137E-2</v>
      </c>
    </row>
    <row r="337" spans="1:15" x14ac:dyDescent="0.2">
      <c r="A337">
        <v>324</v>
      </c>
      <c r="B337">
        <v>3.23</v>
      </c>
      <c r="C337">
        <v>603.13</v>
      </c>
      <c r="D337">
        <v>2109.3000000000002</v>
      </c>
      <c r="E337">
        <v>29.809899999999999</v>
      </c>
      <c r="I337">
        <f>$C$6*C337+$C$7*C336+$C$8*C335+$C$9*I336+$C$10*I335</f>
        <v>603.03416245893959</v>
      </c>
      <c r="J337">
        <f>$C$6*D337+$C$7*D336+$C$8*D335+$C$9*J336+$C$10*J335</f>
        <v>2105.9878928112662</v>
      </c>
      <c r="K337">
        <f>$C$6*E337+$C$7*E336+$C$8*E335+$C$9*K336+$C$10*K335</f>
        <v>29.593772643950604</v>
      </c>
      <c r="L337">
        <f>$C$6*I337+$C$7*I338+$C$8*I339+$C$9*L338+$C$10*L339</f>
        <v>603.24787485091122</v>
      </c>
      <c r="M337">
        <f>$C$6*J337+$C$7*J338+$C$8*J339+$C$9*M338+$C$10*M339</f>
        <v>2110.0920376016529</v>
      </c>
      <c r="N337">
        <f>$C$6*K337+$C$7*K338+$C$8*K339+$C$9*N338+$C$10*N339</f>
        <v>29.927458561482283</v>
      </c>
      <c r="O337">
        <f>(L337-C337)</f>
        <v>0.11787485091122107</v>
      </c>
    </row>
    <row r="338" spans="1:15" x14ac:dyDescent="0.2">
      <c r="A338">
        <v>325</v>
      </c>
      <c r="B338">
        <v>3.24</v>
      </c>
      <c r="C338">
        <v>603.46600000000001</v>
      </c>
      <c r="D338">
        <v>2114.11</v>
      </c>
      <c r="E338">
        <v>30.2195</v>
      </c>
      <c r="I338">
        <f>$C$6*C338+$C$7*C337+$C$8*C336+$C$9*I337+$C$10*I336</f>
        <v>603.21442968734925</v>
      </c>
      <c r="J338">
        <f>$C$6*D338+$C$7*D337+$C$8*D336+$C$9*J337+$C$10*J336</f>
        <v>2110.3247181359052</v>
      </c>
      <c r="K338">
        <f>$C$6*E338+$C$7*E337+$C$8*E336+$C$9*K337+$C$10*K336</f>
        <v>29.963184400422325</v>
      </c>
      <c r="L338">
        <f>$C$6*I338+$C$7*I339+$C$8*I340+$C$9*L339+$C$10*L340</f>
        <v>603.588735931374</v>
      </c>
      <c r="M338">
        <f>$C$6*J338+$C$7*J339+$C$8*J340+$C$9*M339+$C$10*M340</f>
        <v>2114.458395928089</v>
      </c>
      <c r="N338">
        <f>$C$6*K338+$C$7*K339+$C$8*K340+$C$9*N339+$C$10*N340</f>
        <v>30.284266424509742</v>
      </c>
      <c r="O338">
        <f>(L338-C338)</f>
        <v>0.1227359313739953</v>
      </c>
    </row>
    <row r="339" spans="1:15" x14ac:dyDescent="0.2">
      <c r="A339">
        <v>326</v>
      </c>
      <c r="B339">
        <v>3.25</v>
      </c>
      <c r="C339">
        <v>604.25199999999995</v>
      </c>
      <c r="D339">
        <v>2119.09</v>
      </c>
      <c r="E339">
        <v>30.394100000000002</v>
      </c>
      <c r="I339">
        <f>$C$6*C339+$C$7*C338+$C$8*C337+$C$9*I338+$C$10*I337</f>
        <v>603.63096478669172</v>
      </c>
      <c r="J339">
        <f>$C$6*D339+$C$7*D338+$C$8*D337+$C$9*J338+$C$10*J337</f>
        <v>2115.1288138012897</v>
      </c>
      <c r="K339">
        <f>$C$6*E339+$C$7*E338+$C$8*E337+$C$9*K338+$C$10*K337</f>
        <v>30.236463657563039</v>
      </c>
      <c r="L339">
        <f>I339</f>
        <v>603.63096478669172</v>
      </c>
      <c r="M339">
        <f>J339</f>
        <v>2115.1288138012897</v>
      </c>
      <c r="N339">
        <f>K339</f>
        <v>30.236463657563039</v>
      </c>
      <c r="O339">
        <f>(L339-C339)</f>
        <v>-0.62103521330823241</v>
      </c>
    </row>
    <row r="340" spans="1:15" x14ac:dyDescent="0.2">
      <c r="A340">
        <v>327</v>
      </c>
      <c r="B340">
        <v>3.26</v>
      </c>
      <c r="C340">
        <v>605.11699999999996</v>
      </c>
      <c r="D340">
        <v>2130.13</v>
      </c>
      <c r="E340">
        <v>34.772799999999997</v>
      </c>
      <c r="I340">
        <f>$C$6*C340+$C$7*C339+$C$8*C338+$C$9*I339+$C$10*I338</f>
        <v>604.38135653774373</v>
      </c>
      <c r="J340">
        <f>$C$6*D340+$C$7*D339+$C$8*D338+$C$9*J339+$C$10*J338</f>
        <v>2121.7581626287756</v>
      </c>
      <c r="K340">
        <f>$C$6*E340+$C$7*E339+$C$8*E338+$C$9*K339+$C$10*K338</f>
        <v>31.562734623312412</v>
      </c>
      <c r="L340">
        <f>I340</f>
        <v>604.38135653774373</v>
      </c>
      <c r="M340">
        <f>J340</f>
        <v>2121.7581626287756</v>
      </c>
      <c r="N340">
        <f>K340</f>
        <v>31.562734623312412</v>
      </c>
      <c r="O340">
        <f>(L340-C340)</f>
        <v>-0.73564346225623467</v>
      </c>
    </row>
  </sheetData>
  <mergeCells count="7">
    <mergeCell ref="F11:H11"/>
    <mergeCell ref="I11:K11"/>
    <mergeCell ref="L11:N11"/>
    <mergeCell ref="C12:E12"/>
    <mergeCell ref="F12:H12"/>
    <mergeCell ref="I12:K12"/>
    <mergeCell ref="L12:N12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8C9A1-CACC-DC4E-AC10-C5D833939087}">
  <dimension ref="A1:X205"/>
  <sheetViews>
    <sheetView tabSelected="1" zoomScale="75" workbookViewId="0">
      <selection activeCell="S4" sqref="S4"/>
    </sheetView>
  </sheetViews>
  <sheetFormatPr baseColWidth="10" defaultRowHeight="16" x14ac:dyDescent="0.2"/>
  <cols>
    <col min="13" max="13" width="18.33203125" customWidth="1"/>
  </cols>
  <sheetData>
    <row r="1" spans="1:24" s="15" customFormat="1" ht="21" x14ac:dyDescent="0.25">
      <c r="A1" s="15" t="s">
        <v>33</v>
      </c>
      <c r="B1" s="15" t="s">
        <v>34</v>
      </c>
      <c r="C1" s="15" t="s">
        <v>35</v>
      </c>
      <c r="D1" s="15" t="s">
        <v>29</v>
      </c>
      <c r="E1" s="15" t="s">
        <v>28</v>
      </c>
      <c r="F1" s="15" t="s">
        <v>27</v>
      </c>
      <c r="G1" s="15" t="s">
        <v>26</v>
      </c>
      <c r="H1" s="15" t="s">
        <v>25</v>
      </c>
      <c r="I1" s="15" t="s">
        <v>24</v>
      </c>
      <c r="J1" s="15" t="s">
        <v>23</v>
      </c>
      <c r="K1" s="15" t="s">
        <v>22</v>
      </c>
      <c r="M1" s="18" t="s">
        <v>51</v>
      </c>
      <c r="N1" s="19" t="s">
        <v>48</v>
      </c>
      <c r="O1" s="19"/>
      <c r="P1" s="18">
        <v>-7.9</v>
      </c>
    </row>
    <row r="2" spans="1:24" s="15" customFormat="1" ht="21" x14ac:dyDescent="0.25">
      <c r="A2" s="15">
        <v>2</v>
      </c>
      <c r="B2" s="15">
        <v>240</v>
      </c>
      <c r="C2" s="15">
        <v>13</v>
      </c>
      <c r="D2" s="15">
        <f>(2^(1/A2) - 1)^0.25</f>
        <v>0.80224326292315018</v>
      </c>
      <c r="E2" s="15">
        <f>TAN(PI()*C2/B2)/D2</f>
        <v>0.2141886816275895</v>
      </c>
      <c r="F2" s="16">
        <f>E2^2/(1+SQRT(2)*E2+E2^2)</f>
        <v>3.4013412159592839E-2</v>
      </c>
      <c r="G2" s="16">
        <f>2*F2</f>
        <v>6.8026824319185678E-2</v>
      </c>
      <c r="H2" s="16">
        <f>F2</f>
        <v>3.4013412159592839E-2</v>
      </c>
      <c r="I2" s="15">
        <f>(2*(1-E2^2)/(1+SQRT(2)*E2+E2^2))</f>
        <v>1.4147888290018091</v>
      </c>
      <c r="J2" s="15">
        <f>1-F2-G2-H2-I2</f>
        <v>-0.55084247764018057</v>
      </c>
      <c r="K2" s="15">
        <f>SUM(F2,G2,H2,I2,J2)</f>
        <v>1</v>
      </c>
      <c r="M2" s="18"/>
      <c r="N2" s="19" t="s">
        <v>49</v>
      </c>
      <c r="O2" s="19"/>
      <c r="P2" s="18">
        <f>MIN(V7:V205)</f>
        <v>-55.573973527786848</v>
      </c>
    </row>
    <row r="3" spans="1:24" ht="21" x14ac:dyDescent="0.25">
      <c r="M3" s="20"/>
      <c r="N3" s="21" t="s">
        <v>50</v>
      </c>
      <c r="O3" s="21"/>
      <c r="P3" s="20">
        <f>ABS(P2-P1)</f>
        <v>47.673973527786849</v>
      </c>
    </row>
    <row r="5" spans="1:24" x14ac:dyDescent="0.2">
      <c r="A5" s="17" t="s">
        <v>0</v>
      </c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7</v>
      </c>
      <c r="U5" t="s">
        <v>8</v>
      </c>
      <c r="V5" t="s">
        <v>9</v>
      </c>
    </row>
    <row r="6" spans="1:24" x14ac:dyDescent="0.2">
      <c r="A6" s="17">
        <v>355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</row>
    <row r="7" spans="1:24" x14ac:dyDescent="0.2">
      <c r="A7" s="17">
        <v>356</v>
      </c>
      <c r="B7" s="17">
        <v>648.40899999999999</v>
      </c>
      <c r="C7" s="17">
        <v>298.13600000000002</v>
      </c>
      <c r="D7" s="17">
        <v>666.38900000000001</v>
      </c>
      <c r="E7" s="17">
        <v>377.83300000000003</v>
      </c>
      <c r="F7" s="17">
        <v>635</v>
      </c>
      <c r="G7" s="17">
        <v>422</v>
      </c>
      <c r="H7">
        <f>B7</f>
        <v>648.40899999999999</v>
      </c>
      <c r="I7">
        <f t="shared" ref="I7:M8" si="0">C7</f>
        <v>298.13600000000002</v>
      </c>
      <c r="J7">
        <f t="shared" si="0"/>
        <v>666.38900000000001</v>
      </c>
      <c r="K7">
        <f t="shared" si="0"/>
        <v>377.83300000000003</v>
      </c>
      <c r="L7">
        <f t="shared" si="0"/>
        <v>635</v>
      </c>
      <c r="M7">
        <f t="shared" si="0"/>
        <v>422</v>
      </c>
      <c r="N7">
        <f>$F$2*H7+$G$2*H8+$H$2*H9+$I$2*N8+$J$2*N9</f>
        <v>649.3283495590083</v>
      </c>
      <c r="O7">
        <f t="shared" ref="O7:S7" si="1">$F$2*I7+$G$2*I8+$H$2*I9+$I$2*O8+$J$2*O9</f>
        <v>299.53266209505443</v>
      </c>
      <c r="P7">
        <f t="shared" si="1"/>
        <v>668.03969239204139</v>
      </c>
      <c r="Q7">
        <f t="shared" si="1"/>
        <v>379.19353244778313</v>
      </c>
      <c r="R7">
        <f t="shared" si="1"/>
        <v>637.83512523325157</v>
      </c>
      <c r="S7">
        <f t="shared" si="1"/>
        <v>424.74376132543807</v>
      </c>
      <c r="T7">
        <f>DEGREES(ATAN((O7-Q7)/(N7-P7)))</f>
        <v>76.781557296660608</v>
      </c>
      <c r="U7">
        <f>DEGREES(ATAN((Q7-S7)/(P7-R7)))+180</f>
        <v>123.54854185331865</v>
      </c>
      <c r="V7">
        <f>T7-U7</f>
        <v>-46.766984556658045</v>
      </c>
    </row>
    <row r="8" spans="1:24" x14ac:dyDescent="0.2">
      <c r="A8" s="17">
        <v>357</v>
      </c>
      <c r="B8" s="17">
        <v>648.88499999999999</v>
      </c>
      <c r="C8" s="17">
        <v>298.88499999999999</v>
      </c>
      <c r="D8" s="17">
        <v>667.375</v>
      </c>
      <c r="E8" s="17">
        <v>378.625</v>
      </c>
      <c r="F8" s="17">
        <v>636.5</v>
      </c>
      <c r="G8" s="17">
        <v>423.5</v>
      </c>
      <c r="H8">
        <f>B8</f>
        <v>648.88499999999999</v>
      </c>
      <c r="I8">
        <f t="shared" si="0"/>
        <v>298.88499999999999</v>
      </c>
      <c r="J8">
        <f t="shared" si="0"/>
        <v>667.375</v>
      </c>
      <c r="K8">
        <f t="shared" si="0"/>
        <v>378.625</v>
      </c>
      <c r="L8">
        <f t="shared" si="0"/>
        <v>636.5</v>
      </c>
      <c r="M8">
        <f t="shared" si="0"/>
        <v>423.5</v>
      </c>
      <c r="N8">
        <f t="shared" ref="N8:N71" si="2">$F$2*H8+$G$2*H9+$H$2*H10+$I$2*N9+$J$2*N10</f>
        <v>649.57991836708311</v>
      </c>
      <c r="O8">
        <f t="shared" ref="O8:O71" si="3">$F$2*I8+$G$2*I9+$H$2*I10+$I$2*O9+$J$2*O10</f>
        <v>299.96333694253246</v>
      </c>
      <c r="P8">
        <f t="shared" ref="P8:P71" si="4">$F$2*J8+$G$2*J9+$H$2*J10+$I$2*P9+$J$2*P10</f>
        <v>668.33483815804607</v>
      </c>
      <c r="Q8">
        <f t="shared" ref="Q8:Q71" si="5">$F$2*K8+$G$2*K9+$H$2*K10+$I$2*Q9+$J$2*Q10</f>
        <v>379.6020522921014</v>
      </c>
      <c r="R8">
        <f t="shared" ref="R8:R71" si="6">$F$2*L8+$G$2*L9+$H$2*L10+$I$2*R9+$J$2*R10</f>
        <v>638.65326054001639</v>
      </c>
      <c r="S8">
        <f t="shared" ref="S8:S71" si="7">$F$2*M8+$G$2*M9+$H$2*M10+$I$2*S9+$J$2*S10</f>
        <v>425.57310345014719</v>
      </c>
      <c r="T8">
        <f t="shared" ref="T8:T71" si="8">DEGREES(ATAN((O8-Q8)/(N8-P8)))</f>
        <v>76.748301639015409</v>
      </c>
      <c r="U8">
        <f t="shared" ref="U8:U71" si="9">DEGREES(ATAN((Q8-S8)/(P8-R8)))+180</f>
        <v>122.84863294940291</v>
      </c>
      <c r="V8">
        <f t="shared" ref="V8:V71" si="10">T8-U8</f>
        <v>-46.100331310387503</v>
      </c>
    </row>
    <row r="9" spans="1:24" ht="17" x14ac:dyDescent="0.2">
      <c r="A9" s="17">
        <v>358</v>
      </c>
      <c r="B9" s="17">
        <v>649.31799999999998</v>
      </c>
      <c r="C9" s="17">
        <v>299.68200000000002</v>
      </c>
      <c r="D9" s="17">
        <v>667.83299999999997</v>
      </c>
      <c r="E9" s="17">
        <v>379.38900000000001</v>
      </c>
      <c r="F9" s="17">
        <v>638.1</v>
      </c>
      <c r="G9" s="17">
        <v>424.9</v>
      </c>
      <c r="H9">
        <f>$F$2*B9+$G$2*B8+$H$2*B7+$I$2*H8+$J$2*H7</f>
        <v>649.14573844263373</v>
      </c>
      <c r="I9">
        <f>$F$2*C9+$G$2*C8+$H$2*C7+$I$2*I8+$J$2*I7</f>
        <v>299.29921365953612</v>
      </c>
      <c r="J9">
        <f>$F$2*D9+$G$2*D8+$H$2*D7+$I$2*J8+$J$2*J7</f>
        <v>667.90017160133289</v>
      </c>
      <c r="K9">
        <f>$F$2*E9+$G$2*E8+$H$2*E7+$I$2*K8+$J$2*K7</f>
        <v>379.06031486675056</v>
      </c>
      <c r="L9">
        <f>$F$2*F9+$G$2*F8+$H$2*F7+$I$2*L8+$J$2*L7</f>
        <v>637.32966505767627</v>
      </c>
      <c r="M9">
        <f>$F$2*G9+$G$2*G8+$H$2*G7+$I$2*M8+$J$2*M7</f>
        <v>424.3228623752442</v>
      </c>
      <c r="N9">
        <f t="shared" si="2"/>
        <v>649.85168544157568</v>
      </c>
      <c r="O9">
        <f t="shared" si="3"/>
        <v>300.45817159538831</v>
      </c>
      <c r="P9">
        <f t="shared" si="4"/>
        <v>668.60511857810252</v>
      </c>
      <c r="Q9">
        <f t="shared" si="5"/>
        <v>380.08033101480919</v>
      </c>
      <c r="R9">
        <f t="shared" si="6"/>
        <v>639.56527440158425</v>
      </c>
      <c r="S9">
        <f t="shared" si="7"/>
        <v>426.52484028322158</v>
      </c>
      <c r="T9">
        <f t="shared" si="8"/>
        <v>76.746657004727325</v>
      </c>
      <c r="U9">
        <f t="shared" si="9"/>
        <v>122.01605026667869</v>
      </c>
      <c r="V9">
        <f t="shared" si="10"/>
        <v>-45.269393261951365</v>
      </c>
      <c r="X9" s="1"/>
    </row>
    <row r="10" spans="1:24" x14ac:dyDescent="0.2">
      <c r="A10" s="17">
        <v>359</v>
      </c>
      <c r="B10" s="17">
        <v>650</v>
      </c>
      <c r="C10" s="17">
        <v>300.5</v>
      </c>
      <c r="D10" s="17">
        <v>668.40899999999999</v>
      </c>
      <c r="E10" s="17">
        <v>380.13600000000002</v>
      </c>
      <c r="F10" s="17">
        <v>639.85699999999997</v>
      </c>
      <c r="G10" s="17">
        <v>426.714</v>
      </c>
      <c r="H10">
        <f t="shared" ref="H10:M10" si="11">$F$2*B10+$G$2*B9+$H$2*B8+$I$2*H9+$J$2*H8</f>
        <v>649.32127040541775</v>
      </c>
      <c r="I10">
        <f t="shared" si="11"/>
        <v>299.58017389795179</v>
      </c>
      <c r="J10">
        <f t="shared" si="11"/>
        <v>668.18433306858583</v>
      </c>
      <c r="K10">
        <f t="shared" si="11"/>
        <v>379.34424537013001</v>
      </c>
      <c r="L10">
        <f t="shared" si="11"/>
        <v>637.89682679894395</v>
      </c>
      <c r="M10">
        <f t="shared" si="11"/>
        <v>424.86873315702911</v>
      </c>
      <c r="N10">
        <f t="shared" si="2"/>
        <v>650.16542712533942</v>
      </c>
      <c r="O10">
        <f t="shared" si="3"/>
        <v>301.06201354119366</v>
      </c>
      <c r="P10">
        <f t="shared" si="4"/>
        <v>668.90678782383168</v>
      </c>
      <c r="Q10">
        <f t="shared" si="5"/>
        <v>380.68731525970776</v>
      </c>
      <c r="R10">
        <f t="shared" si="6"/>
        <v>640.65255877818231</v>
      </c>
      <c r="S10">
        <f t="shared" si="7"/>
        <v>427.69164985461362</v>
      </c>
      <c r="T10">
        <f t="shared" si="8"/>
        <v>76.755392243264595</v>
      </c>
      <c r="U10">
        <f t="shared" si="9"/>
        <v>121.01000773714765</v>
      </c>
      <c r="V10">
        <f t="shared" si="10"/>
        <v>-44.254615493883051</v>
      </c>
    </row>
    <row r="11" spans="1:24" x14ac:dyDescent="0.2">
      <c r="A11" s="17">
        <v>360</v>
      </c>
      <c r="B11" s="17">
        <v>650.5</v>
      </c>
      <c r="C11" s="17">
        <v>301.7</v>
      </c>
      <c r="D11" s="17">
        <v>668.86400000000003</v>
      </c>
      <c r="E11" s="17">
        <v>381.04500000000002</v>
      </c>
      <c r="F11" s="17">
        <v>641.375</v>
      </c>
      <c r="G11" s="17">
        <v>428.43799999999999</v>
      </c>
      <c r="H11">
        <f t="shared" ref="H11:M11" si="12">$F$2*B11+$G$2*B10+$H$2*B9+$I$2*H10+$J$2*H9</f>
        <v>649.50411406347143</v>
      </c>
      <c r="I11">
        <f t="shared" si="12"/>
        <v>299.87307755254051</v>
      </c>
      <c r="J11">
        <f t="shared" si="12"/>
        <v>668.3673124081331</v>
      </c>
      <c r="K11">
        <f t="shared" si="12"/>
        <v>379.61387763107916</v>
      </c>
      <c r="L11">
        <f t="shared" si="12"/>
        <v>638.46780308818711</v>
      </c>
      <c r="M11">
        <f t="shared" si="12"/>
        <v>425.4174160505421</v>
      </c>
      <c r="N11">
        <f t="shared" si="2"/>
        <v>650.52694568242953</v>
      </c>
      <c r="O11">
        <f t="shared" si="3"/>
        <v>301.79296387332334</v>
      </c>
      <c r="P11">
        <f t="shared" si="4"/>
        <v>669.26975019330132</v>
      </c>
      <c r="Q11">
        <f t="shared" si="5"/>
        <v>381.45662476511779</v>
      </c>
      <c r="R11">
        <f t="shared" si="6"/>
        <v>641.94600792356755</v>
      </c>
      <c r="S11">
        <f t="shared" si="7"/>
        <v>429.11281313844819</v>
      </c>
      <c r="T11">
        <f t="shared" si="8"/>
        <v>76.760561130684721</v>
      </c>
      <c r="U11">
        <f t="shared" si="9"/>
        <v>119.82786365919429</v>
      </c>
      <c r="V11">
        <f t="shared" si="10"/>
        <v>-43.067302528509572</v>
      </c>
    </row>
    <row r="12" spans="1:24" x14ac:dyDescent="0.2">
      <c r="A12" s="17">
        <v>361</v>
      </c>
      <c r="B12" s="17">
        <v>650.88499999999999</v>
      </c>
      <c r="C12" s="17">
        <v>302.577</v>
      </c>
      <c r="D12" s="17">
        <v>669.61099999999999</v>
      </c>
      <c r="E12" s="17">
        <v>382.16699999999997</v>
      </c>
      <c r="F12" s="17">
        <v>643.23299999999995</v>
      </c>
      <c r="G12" s="17">
        <v>430.43299999999999</v>
      </c>
      <c r="H12">
        <f t="shared" ref="H12:M12" si="13">$F$2*B12+$G$2*B11+$H$2*B10+$I$2*H11+$J$2*H10</f>
        <v>649.73641448998842</v>
      </c>
      <c r="I12">
        <f t="shared" si="13"/>
        <v>300.27199445997269</v>
      </c>
      <c r="J12">
        <f t="shared" si="13"/>
        <v>668.5456132763436</v>
      </c>
      <c r="K12">
        <f t="shared" si="13"/>
        <v>379.96435681048166</v>
      </c>
      <c r="L12">
        <f t="shared" si="13"/>
        <v>639.18942038932425</v>
      </c>
      <c r="M12">
        <f t="shared" si="13"/>
        <v>426.13983299708104</v>
      </c>
      <c r="N12">
        <f t="shared" si="2"/>
        <v>650.93366953894417</v>
      </c>
      <c r="O12">
        <f t="shared" si="3"/>
        <v>302.65228152745101</v>
      </c>
      <c r="P12">
        <f t="shared" si="4"/>
        <v>669.70548871220183</v>
      </c>
      <c r="Q12">
        <f t="shared" si="5"/>
        <v>382.4030784883289</v>
      </c>
      <c r="R12">
        <f t="shared" si="6"/>
        <v>643.44435007245488</v>
      </c>
      <c r="S12">
        <f t="shared" si="7"/>
        <v>430.79078887984122</v>
      </c>
      <c r="T12">
        <f t="shared" si="8"/>
        <v>76.754765479913587</v>
      </c>
      <c r="U12">
        <f t="shared" si="9"/>
        <v>118.48971587339915</v>
      </c>
      <c r="V12">
        <f t="shared" si="10"/>
        <v>-41.734950393485562</v>
      </c>
    </row>
    <row r="13" spans="1:24" x14ac:dyDescent="0.2">
      <c r="A13" s="17">
        <v>362</v>
      </c>
      <c r="B13" s="17">
        <v>651.5</v>
      </c>
      <c r="C13" s="17">
        <v>303.7</v>
      </c>
      <c r="D13" s="17">
        <v>670.375</v>
      </c>
      <c r="E13" s="17">
        <v>383.625</v>
      </c>
      <c r="F13" s="17">
        <v>645.08799999999997</v>
      </c>
      <c r="G13" s="17">
        <v>432.61799999999999</v>
      </c>
      <c r="H13">
        <f t="shared" ref="H13:M13" si="14">$F$2*B13+$G$2*B12+$H$2*B11+$I$2*H12+$J$2*H11</f>
        <v>650.0284677666948</v>
      </c>
      <c r="I13">
        <f t="shared" si="14"/>
        <v>300.81370655087881</v>
      </c>
      <c r="J13">
        <f t="shared" si="14"/>
        <v>668.78935694732502</v>
      </c>
      <c r="K13">
        <f t="shared" si="14"/>
        <v>380.46852177909307</v>
      </c>
      <c r="L13">
        <f t="shared" si="14"/>
        <v>640.13695957074628</v>
      </c>
      <c r="M13">
        <f t="shared" si="14"/>
        <v>427.12833452107299</v>
      </c>
      <c r="N13">
        <f t="shared" si="2"/>
        <v>651.38001372454153</v>
      </c>
      <c r="O13">
        <f t="shared" si="3"/>
        <v>303.63319328925843</v>
      </c>
      <c r="P13">
        <f t="shared" si="4"/>
        <v>670.21408995172442</v>
      </c>
      <c r="Q13">
        <f t="shared" si="5"/>
        <v>383.52841675503885</v>
      </c>
      <c r="R13">
        <f t="shared" si="6"/>
        <v>645.12745886028756</v>
      </c>
      <c r="S13">
        <f t="shared" si="7"/>
        <v>432.70466936488663</v>
      </c>
      <c r="T13">
        <f t="shared" si="8"/>
        <v>76.735563385056182</v>
      </c>
      <c r="U13">
        <f t="shared" si="9"/>
        <v>117.02781525837543</v>
      </c>
      <c r="V13">
        <f t="shared" si="10"/>
        <v>-40.292251873319245</v>
      </c>
    </row>
    <row r="14" spans="1:24" x14ac:dyDescent="0.2">
      <c r="A14" s="17">
        <v>363</v>
      </c>
      <c r="B14" s="17">
        <v>651.88499999999999</v>
      </c>
      <c r="C14" s="17">
        <v>304.88499999999999</v>
      </c>
      <c r="D14" s="17">
        <v>670.7</v>
      </c>
      <c r="E14" s="17">
        <v>384.6</v>
      </c>
      <c r="F14" s="17">
        <v>646.96699999999998</v>
      </c>
      <c r="G14" s="17">
        <v>434.83300000000003</v>
      </c>
      <c r="H14">
        <f t="shared" ref="H14:M14" si="15">$F$2*B14+$G$2*B13+$H$2*B12+$I$2*H13+$J$2*H12</f>
        <v>650.38172736187209</v>
      </c>
      <c r="I14">
        <f t="shared" si="15"/>
        <v>301.50690416754901</v>
      </c>
      <c r="J14">
        <f t="shared" si="15"/>
        <v>669.12442194977393</v>
      </c>
      <c r="K14">
        <f t="shared" si="15"/>
        <v>381.15925916027118</v>
      </c>
      <c r="L14">
        <f t="shared" si="15"/>
        <v>641.33332783794981</v>
      </c>
      <c r="M14">
        <f t="shared" si="15"/>
        <v>428.4207525702767</v>
      </c>
      <c r="N14">
        <f t="shared" si="2"/>
        <v>651.86026583509056</v>
      </c>
      <c r="O14">
        <f t="shared" si="3"/>
        <v>304.72690495428543</v>
      </c>
      <c r="P14">
        <f t="shared" si="4"/>
        <v>670.79114651313273</v>
      </c>
      <c r="Q14">
        <f t="shared" si="5"/>
        <v>384.82710809455426</v>
      </c>
      <c r="R14">
        <f t="shared" si="6"/>
        <v>646.9657279087337</v>
      </c>
      <c r="S14">
        <f t="shared" si="7"/>
        <v>434.82058647161108</v>
      </c>
      <c r="T14">
        <f t="shared" si="8"/>
        <v>76.702713186219498</v>
      </c>
      <c r="U14">
        <f t="shared" si="9"/>
        <v>115.48109298986904</v>
      </c>
      <c r="V14">
        <f t="shared" si="10"/>
        <v>-38.778379803649543</v>
      </c>
    </row>
    <row r="15" spans="1:24" x14ac:dyDescent="0.2">
      <c r="A15" s="17">
        <v>364</v>
      </c>
      <c r="B15" s="17">
        <v>652.5</v>
      </c>
      <c r="C15" s="17">
        <v>306</v>
      </c>
      <c r="D15" s="17">
        <v>671.40899999999999</v>
      </c>
      <c r="E15" s="17">
        <v>386.13600000000002</v>
      </c>
      <c r="F15" s="17">
        <v>649.03300000000002</v>
      </c>
      <c r="G15" s="17">
        <v>437.16699999999997</v>
      </c>
      <c r="H15">
        <f t="shared" ref="H15:M15" si="16">$F$2*B15+$G$2*B14+$H$2*B13+$I$2*H14+$J$2*H13</f>
        <v>650.78866656464186</v>
      </c>
      <c r="I15">
        <f t="shared" si="16"/>
        <v>302.34596818481373</v>
      </c>
      <c r="J15">
        <f t="shared" si="16"/>
        <v>669.53641427861032</v>
      </c>
      <c r="K15">
        <f t="shared" si="16"/>
        <v>382.02695352020368</v>
      </c>
      <c r="L15">
        <f t="shared" si="16"/>
        <v>642.76518045937939</v>
      </c>
      <c r="M15">
        <f t="shared" si="16"/>
        <v>430.0091285854798</v>
      </c>
      <c r="N15">
        <f t="shared" si="2"/>
        <v>652.37024354130608</v>
      </c>
      <c r="O15">
        <f t="shared" si="3"/>
        <v>305.92612297067137</v>
      </c>
      <c r="P15">
        <f t="shared" si="4"/>
        <v>671.43181817240384</v>
      </c>
      <c r="Q15">
        <f t="shared" si="5"/>
        <v>386.28975132326138</v>
      </c>
      <c r="R15">
        <f t="shared" si="6"/>
        <v>648.92630672837925</v>
      </c>
      <c r="S15">
        <f t="shared" si="7"/>
        <v>437.09939201947907</v>
      </c>
      <c r="T15">
        <f t="shared" si="8"/>
        <v>76.656511249442104</v>
      </c>
      <c r="U15">
        <f t="shared" si="9"/>
        <v>113.89036430487664</v>
      </c>
      <c r="V15">
        <f t="shared" si="10"/>
        <v>-37.233853055434537</v>
      </c>
    </row>
    <row r="16" spans="1:24" x14ac:dyDescent="0.2">
      <c r="A16" s="17">
        <v>365</v>
      </c>
      <c r="B16" s="17">
        <v>653</v>
      </c>
      <c r="C16" s="17">
        <v>307</v>
      </c>
      <c r="D16" s="17">
        <v>672.2</v>
      </c>
      <c r="E16" s="17">
        <v>387.8</v>
      </c>
      <c r="F16" s="17">
        <v>651.08799999999997</v>
      </c>
      <c r="G16" s="17">
        <v>439.61799999999999</v>
      </c>
      <c r="H16">
        <f t="shared" ref="H16:M16" si="17">$F$2*B16+$G$2*B15+$H$2*B14+$I$2*H15+$J$2*H14</f>
        <v>651.2417475788634</v>
      </c>
      <c r="I16">
        <f t="shared" si="17"/>
        <v>303.30139310528102</v>
      </c>
      <c r="J16">
        <f t="shared" si="17"/>
        <v>670.02091837337548</v>
      </c>
      <c r="K16">
        <f t="shared" si="17"/>
        <v>383.06832091402066</v>
      </c>
      <c r="L16">
        <f t="shared" si="17"/>
        <v>644.40629127495777</v>
      </c>
      <c r="M16">
        <f t="shared" si="17"/>
        <v>431.86190765677094</v>
      </c>
      <c r="N16">
        <f t="shared" si="2"/>
        <v>652.90827000153502</v>
      </c>
      <c r="O16">
        <f t="shared" si="3"/>
        <v>307.22610028815683</v>
      </c>
      <c r="P16">
        <f t="shared" si="4"/>
        <v>672.13122214376858</v>
      </c>
      <c r="Q16">
        <f t="shared" si="5"/>
        <v>387.90288263165758</v>
      </c>
      <c r="R16">
        <f t="shared" si="6"/>
        <v>650.97671631383901</v>
      </c>
      <c r="S16">
        <f t="shared" si="7"/>
        <v>439.50142643348516</v>
      </c>
      <c r="T16">
        <f t="shared" si="8"/>
        <v>76.597962697713612</v>
      </c>
      <c r="U16">
        <f t="shared" si="9"/>
        <v>112.29277632939407</v>
      </c>
      <c r="V16">
        <f t="shared" si="10"/>
        <v>-35.694813631680461</v>
      </c>
    </row>
    <row r="17" spans="1:22" x14ac:dyDescent="0.2">
      <c r="A17" s="17">
        <v>366</v>
      </c>
      <c r="B17" s="17">
        <v>653.5</v>
      </c>
      <c r="C17" s="17">
        <v>308.7</v>
      </c>
      <c r="D17" s="17">
        <v>672.72199999999998</v>
      </c>
      <c r="E17" s="17">
        <v>389.61099999999999</v>
      </c>
      <c r="F17" s="17">
        <v>653.125</v>
      </c>
      <c r="G17" s="17">
        <v>442.31200000000001</v>
      </c>
      <c r="H17">
        <f t="shared" ref="H17:M17" si="18">$F$2*B17+$G$2*B16+$H$2*B15+$I$2*H16+$J$2*H15</f>
        <v>651.7305405044317</v>
      </c>
      <c r="I17">
        <f t="shared" si="18"/>
        <v>304.35470008708762</v>
      </c>
      <c r="J17">
        <f t="shared" si="18"/>
        <v>670.5751262074748</v>
      </c>
      <c r="K17">
        <f t="shared" si="18"/>
        <v>384.29071248478533</v>
      </c>
      <c r="L17">
        <f t="shared" si="18"/>
        <v>646.21874343245497</v>
      </c>
      <c r="M17">
        <f t="shared" si="18"/>
        <v>433.94600699254801</v>
      </c>
      <c r="N17">
        <f t="shared" si="2"/>
        <v>653.4755913333704</v>
      </c>
      <c r="O17">
        <f t="shared" si="3"/>
        <v>308.62275345043503</v>
      </c>
      <c r="P17">
        <f t="shared" si="4"/>
        <v>672.88399688884431</v>
      </c>
      <c r="Q17">
        <f t="shared" si="5"/>
        <v>389.64844299803451</v>
      </c>
      <c r="R17">
        <f t="shared" si="6"/>
        <v>653.08676998013755</v>
      </c>
      <c r="S17">
        <f t="shared" si="7"/>
        <v>441.98946622293806</v>
      </c>
      <c r="T17">
        <f t="shared" si="8"/>
        <v>76.529516383385612</v>
      </c>
      <c r="U17">
        <f t="shared" si="9"/>
        <v>110.71839153189721</v>
      </c>
      <c r="V17">
        <f t="shared" si="10"/>
        <v>-34.188875148511599</v>
      </c>
    </row>
    <row r="18" spans="1:22" x14ac:dyDescent="0.2">
      <c r="A18" s="17">
        <v>367</v>
      </c>
      <c r="B18" s="17">
        <v>653.88499999999999</v>
      </c>
      <c r="C18" s="17">
        <v>310.11500000000001</v>
      </c>
      <c r="D18" s="17">
        <v>673.5</v>
      </c>
      <c r="E18" s="17">
        <v>391.5</v>
      </c>
      <c r="F18" s="17">
        <v>655.32399999999996</v>
      </c>
      <c r="G18" s="17">
        <v>444.61799999999999</v>
      </c>
      <c r="H18">
        <f t="shared" ref="H18:M18" si="19">$F$2*B18+$G$2*B17+$H$2*B16+$I$2*H17+$J$2*H16</f>
        <v>652.23661828869626</v>
      </c>
      <c r="I18">
        <f t="shared" si="19"/>
        <v>305.51640639977586</v>
      </c>
      <c r="J18">
        <f t="shared" si="19"/>
        <v>671.18120487008957</v>
      </c>
      <c r="K18">
        <f t="shared" si="19"/>
        <v>385.69055526067035</v>
      </c>
      <c r="L18">
        <f t="shared" si="19"/>
        <v>648.16225064671198</v>
      </c>
      <c r="M18">
        <f t="shared" si="19"/>
        <v>436.21904410354472</v>
      </c>
      <c r="N18">
        <f t="shared" si="2"/>
        <v>654.07556088898195</v>
      </c>
      <c r="O18">
        <f t="shared" si="3"/>
        <v>310.11075772389256</v>
      </c>
      <c r="P18">
        <f t="shared" si="4"/>
        <v>673.68351541979951</v>
      </c>
      <c r="Q18">
        <f t="shared" si="5"/>
        <v>391.50497611615424</v>
      </c>
      <c r="R18">
        <f t="shared" si="6"/>
        <v>655.22910880313054</v>
      </c>
      <c r="S18">
        <f t="shared" si="7"/>
        <v>444.5312531924244</v>
      </c>
      <c r="T18">
        <f t="shared" si="8"/>
        <v>76.455460836418055</v>
      </c>
      <c r="U18">
        <f t="shared" si="9"/>
        <v>109.18911309461755</v>
      </c>
      <c r="V18">
        <f t="shared" si="10"/>
        <v>-32.733652258199498</v>
      </c>
    </row>
    <row r="19" spans="1:22" x14ac:dyDescent="0.2">
      <c r="A19" s="17">
        <v>368</v>
      </c>
      <c r="B19" s="17">
        <v>654.59100000000001</v>
      </c>
      <c r="C19" s="17">
        <v>311.86399999999998</v>
      </c>
      <c r="D19" s="17">
        <v>674.5</v>
      </c>
      <c r="E19" s="17">
        <v>393.7</v>
      </c>
      <c r="F19" s="17">
        <v>657.38900000000001</v>
      </c>
      <c r="G19" s="17">
        <v>447.38900000000001</v>
      </c>
      <c r="H19">
        <f t="shared" ref="H19:M19" si="20">$F$2*B19+$G$2*B18+$H$2*B17+$I$2*H18+$J$2*H17</f>
        <v>652.75057408073405</v>
      </c>
      <c r="I19">
        <f t="shared" si="20"/>
        <v>306.79333950092416</v>
      </c>
      <c r="J19">
        <f t="shared" si="20"/>
        <v>671.83809025761764</v>
      </c>
      <c r="K19">
        <f t="shared" si="20"/>
        <v>387.26262244817599</v>
      </c>
      <c r="L19">
        <f t="shared" si="20"/>
        <v>650.20264130884379</v>
      </c>
      <c r="M19">
        <f t="shared" si="20"/>
        <v>438.62965432865394</v>
      </c>
      <c r="N19">
        <f t="shared" si="2"/>
        <v>654.71102869936408</v>
      </c>
      <c r="O19">
        <f t="shared" si="3"/>
        <v>311.68442951595586</v>
      </c>
      <c r="P19">
        <f t="shared" si="4"/>
        <v>674.52004887431781</v>
      </c>
      <c r="Q19">
        <f t="shared" si="5"/>
        <v>393.44984770720862</v>
      </c>
      <c r="R19">
        <f t="shared" si="6"/>
        <v>657.37883830133364</v>
      </c>
      <c r="S19">
        <f t="shared" si="7"/>
        <v>447.10106213634583</v>
      </c>
      <c r="T19">
        <f t="shared" si="8"/>
        <v>76.381542749572148</v>
      </c>
      <c r="U19">
        <f t="shared" si="9"/>
        <v>107.71833950002521</v>
      </c>
      <c r="V19">
        <f t="shared" si="10"/>
        <v>-31.336796750453061</v>
      </c>
    </row>
    <row r="20" spans="1:22" x14ac:dyDescent="0.2">
      <c r="A20" s="17">
        <v>369</v>
      </c>
      <c r="B20" s="17">
        <v>655.40899999999999</v>
      </c>
      <c r="C20" s="17">
        <v>313.13600000000002</v>
      </c>
      <c r="D20" s="17">
        <v>675.5</v>
      </c>
      <c r="E20" s="17">
        <v>395.5</v>
      </c>
      <c r="F20" s="17">
        <v>659.73500000000001</v>
      </c>
      <c r="G20" s="17">
        <v>449.61799999999999</v>
      </c>
      <c r="H20">
        <f t="shared" ref="H20:M20" si="21">$F$2*B20+$G$2*B19+$H$2*B18+$I$2*H19+$J$2*H18</f>
        <v>653.28788892614421</v>
      </c>
      <c r="I20">
        <f t="shared" si="21"/>
        <v>308.17038595844701</v>
      </c>
      <c r="J20">
        <f t="shared" si="21"/>
        <v>672.56209316480647</v>
      </c>
      <c r="K20">
        <f t="shared" si="21"/>
        <v>388.99080717148297</v>
      </c>
      <c r="L20">
        <f t="shared" si="21"/>
        <v>652.31386324569905</v>
      </c>
      <c r="M20">
        <f t="shared" si="21"/>
        <v>441.13082650655861</v>
      </c>
      <c r="N20">
        <f t="shared" si="2"/>
        <v>655.38188351292297</v>
      </c>
      <c r="O20">
        <f t="shared" si="3"/>
        <v>313.33939692235128</v>
      </c>
      <c r="P20">
        <f t="shared" si="4"/>
        <v>675.38041479436947</v>
      </c>
      <c r="Q20">
        <f t="shared" si="5"/>
        <v>395.46201480524081</v>
      </c>
      <c r="R20">
        <f t="shared" si="6"/>
        <v>659.51337035921904</v>
      </c>
      <c r="S20">
        <f t="shared" si="7"/>
        <v>449.67951855766682</v>
      </c>
      <c r="T20">
        <f t="shared" si="8"/>
        <v>76.313701965831939</v>
      </c>
      <c r="U20">
        <f t="shared" si="9"/>
        <v>106.31239889871435</v>
      </c>
      <c r="V20">
        <f t="shared" si="10"/>
        <v>-29.99869693288241</v>
      </c>
    </row>
    <row r="21" spans="1:22" x14ac:dyDescent="0.2">
      <c r="A21" s="17">
        <v>370</v>
      </c>
      <c r="B21" s="17">
        <v>656.11500000000001</v>
      </c>
      <c r="C21" s="17">
        <v>315.11500000000001</v>
      </c>
      <c r="D21" s="17">
        <v>676.38900000000001</v>
      </c>
      <c r="E21" s="17">
        <v>397.83300000000003</v>
      </c>
      <c r="F21" s="17">
        <v>661.625</v>
      </c>
      <c r="G21" s="17">
        <v>452.5</v>
      </c>
      <c r="H21">
        <f t="shared" ref="H21:M21" si="22">$F$2*B21+$G$2*B20+$H$2*B19+$I$2*H20+$J$2*H19</f>
        <v>653.8686401654661</v>
      </c>
      <c r="I21">
        <f t="shared" si="22"/>
        <v>309.62855903141457</v>
      </c>
      <c r="J21">
        <f t="shared" si="22"/>
        <v>673.356842175559</v>
      </c>
      <c r="K21">
        <f t="shared" si="22"/>
        <v>390.84649330898071</v>
      </c>
      <c r="L21">
        <f t="shared" si="22"/>
        <v>654.47097658476685</v>
      </c>
      <c r="M21">
        <f t="shared" si="22"/>
        <v>443.68550006459009</v>
      </c>
      <c r="N21">
        <f t="shared" si="2"/>
        <v>656.08523636876544</v>
      </c>
      <c r="O21">
        <f t="shared" si="3"/>
        <v>315.0721318450494</v>
      </c>
      <c r="P21">
        <f t="shared" si="4"/>
        <v>676.25058969036832</v>
      </c>
      <c r="Q21">
        <f t="shared" si="5"/>
        <v>397.52444189216726</v>
      </c>
      <c r="R21">
        <f t="shared" si="6"/>
        <v>661.61301556963554</v>
      </c>
      <c r="S21">
        <f t="shared" si="7"/>
        <v>452.25229661800529</v>
      </c>
      <c r="T21">
        <f t="shared" si="8"/>
        <v>76.256949044317437</v>
      </c>
      <c r="U21">
        <f t="shared" si="9"/>
        <v>104.97390637524211</v>
      </c>
      <c r="V21">
        <f t="shared" si="10"/>
        <v>-28.716957330924672</v>
      </c>
    </row>
    <row r="22" spans="1:22" x14ac:dyDescent="0.2">
      <c r="A22" s="17">
        <v>371</v>
      </c>
      <c r="B22" s="17">
        <v>656.88499999999999</v>
      </c>
      <c r="C22" s="17">
        <v>316.88499999999999</v>
      </c>
      <c r="D22" s="17">
        <v>677.04499999999996</v>
      </c>
      <c r="E22" s="17">
        <v>399.68200000000002</v>
      </c>
      <c r="F22" s="17">
        <v>663.61800000000005</v>
      </c>
      <c r="G22" s="17">
        <v>454.73500000000001</v>
      </c>
      <c r="H22">
        <f t="shared" ref="H22:M22" si="23">$F$2*B22+$G$2*B21+$H$2*B20+$I$2*H21+$J$2*H20</f>
        <v>654.49634492704786</v>
      </c>
      <c r="I22">
        <f t="shared" si="23"/>
        <v>311.17112420842989</v>
      </c>
      <c r="J22">
        <f t="shared" si="23"/>
        <v>674.19923469997332</v>
      </c>
      <c r="K22">
        <f t="shared" si="23"/>
        <v>392.80276129374681</v>
      </c>
      <c r="L22">
        <f t="shared" si="23"/>
        <v>656.63604061054889</v>
      </c>
      <c r="M22">
        <f t="shared" si="23"/>
        <v>446.26996097632593</v>
      </c>
      <c r="N22">
        <f t="shared" si="2"/>
        <v>656.81752176922805</v>
      </c>
      <c r="O22">
        <f t="shared" si="3"/>
        <v>316.87843307195351</v>
      </c>
      <c r="P22">
        <f t="shared" si="4"/>
        <v>677.11851568780753</v>
      </c>
      <c r="Q22">
        <f t="shared" si="5"/>
        <v>399.62538543876735</v>
      </c>
      <c r="R22">
        <f t="shared" si="6"/>
        <v>663.66117856284734</v>
      </c>
      <c r="S22">
        <f t="shared" si="7"/>
        <v>454.80883021664022</v>
      </c>
      <c r="T22">
        <f t="shared" si="8"/>
        <v>76.215416940816638</v>
      </c>
      <c r="U22">
        <f t="shared" si="9"/>
        <v>103.70496216886697</v>
      </c>
      <c r="V22">
        <f t="shared" si="10"/>
        <v>-27.489545228050332</v>
      </c>
    </row>
    <row r="23" spans="1:22" x14ac:dyDescent="0.2">
      <c r="A23" s="17">
        <v>372</v>
      </c>
      <c r="B23" s="17">
        <v>657.59100000000001</v>
      </c>
      <c r="C23" s="17">
        <v>318.86399999999998</v>
      </c>
      <c r="D23" s="17">
        <v>678.04499999999996</v>
      </c>
      <c r="E23" s="17">
        <v>401.86399999999998</v>
      </c>
      <c r="F23" s="17">
        <v>665.76700000000005</v>
      </c>
      <c r="G23" s="17">
        <v>457.56700000000001</v>
      </c>
      <c r="H23">
        <f t="shared" ref="H23:M23" si="24">$F$2*B23+$G$2*B22+$H$2*B21+$I$2*H22+$J$2*H21</f>
        <v>655.1649197527795</v>
      </c>
      <c r="I23">
        <f t="shared" si="24"/>
        <v>312.80533708490935</v>
      </c>
      <c r="J23">
        <f t="shared" si="24"/>
        <v>675.062137651287</v>
      </c>
      <c r="K23">
        <f t="shared" si="24"/>
        <v>394.82762878949262</v>
      </c>
      <c r="L23">
        <f t="shared" si="24"/>
        <v>658.78387698463689</v>
      </c>
      <c r="M23">
        <f t="shared" si="24"/>
        <v>448.86559728040697</v>
      </c>
      <c r="N23">
        <f t="shared" si="2"/>
        <v>657.57612512544711</v>
      </c>
      <c r="O23">
        <f t="shared" si="3"/>
        <v>318.75359398459034</v>
      </c>
      <c r="P23">
        <f t="shared" si="4"/>
        <v>677.97437705722666</v>
      </c>
      <c r="Q23">
        <f t="shared" si="5"/>
        <v>401.7585432643159</v>
      </c>
      <c r="R23">
        <f t="shared" si="6"/>
        <v>665.64319958648593</v>
      </c>
      <c r="S23">
        <f t="shared" si="7"/>
        <v>457.34162217278515</v>
      </c>
      <c r="T23">
        <f t="shared" si="8"/>
        <v>76.193307371645446</v>
      </c>
      <c r="U23">
        <f t="shared" si="9"/>
        <v>102.50855312011383</v>
      </c>
      <c r="V23">
        <f t="shared" si="10"/>
        <v>-26.315245748468385</v>
      </c>
    </row>
    <row r="24" spans="1:22" x14ac:dyDescent="0.2">
      <c r="A24" s="17">
        <v>373</v>
      </c>
      <c r="B24" s="17">
        <v>658.31799999999998</v>
      </c>
      <c r="C24" s="17">
        <v>320.68200000000002</v>
      </c>
      <c r="D24" s="17">
        <v>679</v>
      </c>
      <c r="E24" s="17">
        <v>404</v>
      </c>
      <c r="F24" s="17">
        <v>667.9</v>
      </c>
      <c r="G24" s="17">
        <v>460.1</v>
      </c>
      <c r="H24">
        <f t="shared" ref="H24:M24" si="25">$F$2*B24+$G$2*B23+$H$2*B22+$I$2*H23+$J$2*H22</f>
        <v>655.86399051745252</v>
      </c>
      <c r="I24">
        <f t="shared" si="25"/>
        <v>314.52435799089119</v>
      </c>
      <c r="J24">
        <f t="shared" si="25"/>
        <v>675.94175995333285</v>
      </c>
      <c r="K24">
        <f t="shared" si="25"/>
        <v>396.89877117714639</v>
      </c>
      <c r="L24">
        <f t="shared" si="25"/>
        <v>660.91653164504135</v>
      </c>
      <c r="M24">
        <f t="shared" si="25"/>
        <v>451.46907159123651</v>
      </c>
      <c r="N24">
        <f t="shared" si="2"/>
        <v>658.35962922346152</v>
      </c>
      <c r="O24">
        <f t="shared" si="3"/>
        <v>320.6938282843077</v>
      </c>
      <c r="P24">
        <f t="shared" si="4"/>
        <v>678.80984141115891</v>
      </c>
      <c r="Q24">
        <f t="shared" si="5"/>
        <v>403.92205758682223</v>
      </c>
      <c r="R24">
        <f t="shared" si="6"/>
        <v>667.54622779715555</v>
      </c>
      <c r="S24">
        <f t="shared" si="7"/>
        <v>459.84662949693444</v>
      </c>
      <c r="T24">
        <f t="shared" si="8"/>
        <v>76.195196741194522</v>
      </c>
      <c r="U24">
        <f t="shared" si="9"/>
        <v>101.38743919071131</v>
      </c>
      <c r="V24">
        <f t="shared" si="10"/>
        <v>-25.192242449516783</v>
      </c>
    </row>
    <row r="25" spans="1:22" x14ac:dyDescent="0.2">
      <c r="A25" s="17">
        <v>374</v>
      </c>
      <c r="B25" s="17">
        <v>659.13599999999997</v>
      </c>
      <c r="C25" s="17">
        <v>322.95499999999998</v>
      </c>
      <c r="D25" s="17">
        <v>679.5</v>
      </c>
      <c r="E25" s="17">
        <v>406</v>
      </c>
      <c r="F25" s="17">
        <v>669.625</v>
      </c>
      <c r="G25" s="17">
        <v>462.5</v>
      </c>
      <c r="H25">
        <f t="shared" ref="H25:M25" si="26">$F$2*B25+$G$2*B24+$H$2*B23+$I$2*H24+$J$2*H23</f>
        <v>656.58604055391106</v>
      </c>
      <c r="I25">
        <f t="shared" si="26"/>
        <v>316.32451349073824</v>
      </c>
      <c r="J25">
        <f t="shared" si="26"/>
        <v>676.82690189580785</v>
      </c>
      <c r="K25">
        <f t="shared" si="26"/>
        <v>399.00116664861866</v>
      </c>
      <c r="L25">
        <f t="shared" si="26"/>
        <v>663.027537299811</v>
      </c>
      <c r="M25">
        <f t="shared" si="26"/>
        <v>454.07292134841805</v>
      </c>
      <c r="N25">
        <f t="shared" si="2"/>
        <v>659.16701966242397</v>
      </c>
      <c r="O25">
        <f t="shared" si="3"/>
        <v>322.69733212671542</v>
      </c>
      <c r="P25">
        <f t="shared" si="4"/>
        <v>679.61849209967511</v>
      </c>
      <c r="Q25">
        <f t="shared" si="5"/>
        <v>406.11693843595049</v>
      </c>
      <c r="R25">
        <f t="shared" si="6"/>
        <v>669.36216891256186</v>
      </c>
      <c r="S25">
        <f t="shared" si="7"/>
        <v>462.32505632498135</v>
      </c>
      <c r="T25">
        <f t="shared" si="8"/>
        <v>76.224842955104251</v>
      </c>
      <c r="U25">
        <f t="shared" si="9"/>
        <v>100.34102120136966</v>
      </c>
      <c r="V25">
        <f t="shared" si="10"/>
        <v>-24.116178246265406</v>
      </c>
    </row>
    <row r="26" spans="1:22" x14ac:dyDescent="0.2">
      <c r="A26" s="17">
        <v>375</v>
      </c>
      <c r="B26" s="17">
        <v>660</v>
      </c>
      <c r="C26" s="17">
        <v>324.83300000000003</v>
      </c>
      <c r="D26" s="17">
        <v>680.5</v>
      </c>
      <c r="E26" s="17">
        <v>408.3</v>
      </c>
      <c r="F26" s="17">
        <v>670.96699999999998</v>
      </c>
      <c r="G26" s="17">
        <v>464.83300000000003</v>
      </c>
      <c r="H26">
        <f t="shared" ref="H26:M26" si="27">$F$2*B26+$G$2*B25+$H$2*B24+$I$2*H25+$J$2*H24</f>
        <v>657.33227228845362</v>
      </c>
      <c r="I26">
        <f t="shared" si="27"/>
        <v>318.20478219044111</v>
      </c>
      <c r="J26">
        <f t="shared" si="27"/>
        <v>677.69516713278745</v>
      </c>
      <c r="K26">
        <f t="shared" si="27"/>
        <v>401.12167621641919</v>
      </c>
      <c r="L26">
        <f t="shared" si="27"/>
        <v>665.07495062025578</v>
      </c>
      <c r="M26">
        <f t="shared" si="27"/>
        <v>456.65148829936226</v>
      </c>
      <c r="N26">
        <f t="shared" si="2"/>
        <v>659.99676924566506</v>
      </c>
      <c r="O26">
        <f t="shared" si="3"/>
        <v>324.76540709260917</v>
      </c>
      <c r="P26">
        <f t="shared" si="4"/>
        <v>680.39597502595871</v>
      </c>
      <c r="Q26">
        <f t="shared" si="5"/>
        <v>408.34510766150856</v>
      </c>
      <c r="R26">
        <f t="shared" si="6"/>
        <v>671.09030067086769</v>
      </c>
      <c r="S26">
        <f t="shared" si="7"/>
        <v>464.78462299951264</v>
      </c>
      <c r="T26">
        <f t="shared" si="8"/>
        <v>76.284037214511343</v>
      </c>
      <c r="U26">
        <f t="shared" si="9"/>
        <v>99.362619617402672</v>
      </c>
      <c r="V26">
        <f t="shared" si="10"/>
        <v>-23.078582402891328</v>
      </c>
    </row>
    <row r="27" spans="1:22" x14ac:dyDescent="0.2">
      <c r="A27" s="17">
        <v>376</v>
      </c>
      <c r="B27" s="17">
        <v>660.88499999999999</v>
      </c>
      <c r="C27" s="17">
        <v>326.88499999999999</v>
      </c>
      <c r="D27" s="17">
        <v>681.38900000000001</v>
      </c>
      <c r="E27" s="17">
        <v>410.83300000000003</v>
      </c>
      <c r="F27" s="17">
        <v>672.83299999999997</v>
      </c>
      <c r="G27" s="17">
        <v>467.3</v>
      </c>
      <c r="H27">
        <f t="shared" ref="H27:M27" si="28">$F$2*B27+$G$2*B26+$H$2*B25+$I$2*H26+$J$2*H25</f>
        <v>658.10699679638765</v>
      </c>
      <c r="I27">
        <f t="shared" si="28"/>
        <v>320.14822561029075</v>
      </c>
      <c r="J27">
        <f t="shared" si="28"/>
        <v>678.55127676382949</v>
      </c>
      <c r="K27">
        <f t="shared" si="28"/>
        <v>403.27430522750308</v>
      </c>
      <c r="L27">
        <f t="shared" si="28"/>
        <v>667.02221069048642</v>
      </c>
      <c r="M27">
        <f t="shared" si="28"/>
        <v>459.18955482286015</v>
      </c>
      <c r="N27">
        <f t="shared" si="2"/>
        <v>660.84674760767757</v>
      </c>
      <c r="O27">
        <f t="shared" si="3"/>
        <v>326.90327199265357</v>
      </c>
      <c r="P27">
        <f t="shared" si="4"/>
        <v>681.13958998148337</v>
      </c>
      <c r="Q27">
        <f t="shared" si="5"/>
        <v>410.60798237474285</v>
      </c>
      <c r="R27">
        <f t="shared" si="6"/>
        <v>672.73562563960877</v>
      </c>
      <c r="S27">
        <f t="shared" si="7"/>
        <v>467.23840338291279</v>
      </c>
      <c r="T27">
        <f t="shared" si="8"/>
        <v>76.372493515889502</v>
      </c>
      <c r="U27">
        <f t="shared" si="9"/>
        <v>98.441098411891019</v>
      </c>
      <c r="V27">
        <f t="shared" si="10"/>
        <v>-22.068604896001517</v>
      </c>
    </row>
    <row r="28" spans="1:22" x14ac:dyDescent="0.2">
      <c r="A28" s="17">
        <v>377</v>
      </c>
      <c r="B28" s="17">
        <v>661.59100000000001</v>
      </c>
      <c r="C28" s="17">
        <v>328.86399999999998</v>
      </c>
      <c r="D28" s="17">
        <v>681.59100000000001</v>
      </c>
      <c r="E28" s="17">
        <v>412.86399999999998</v>
      </c>
      <c r="F28" s="17">
        <v>674.18799999999999</v>
      </c>
      <c r="G28" s="17">
        <v>469.56200000000001</v>
      </c>
      <c r="H28">
        <f t="shared" ref="H28:M28" si="29">$F$2*B28+$G$2*B27+$H$2*B26+$I$2*H27+$J$2*H26</f>
        <v>658.90561703483058</v>
      </c>
      <c r="I28">
        <f t="shared" si="29"/>
        <v>322.13283655552004</v>
      </c>
      <c r="J28">
        <f t="shared" si="29"/>
        <v>679.38557370007766</v>
      </c>
      <c r="K28">
        <f t="shared" si="29"/>
        <v>405.47137799524648</v>
      </c>
      <c r="L28">
        <f t="shared" si="29"/>
        <v>668.86804248559656</v>
      </c>
      <c r="M28">
        <f t="shared" si="29"/>
        <v>461.68411258401795</v>
      </c>
      <c r="N28">
        <f t="shared" si="2"/>
        <v>661.71457836240643</v>
      </c>
      <c r="O28">
        <f t="shared" si="3"/>
        <v>329.11845417366152</v>
      </c>
      <c r="P28">
        <f t="shared" si="4"/>
        <v>681.84890995974536</v>
      </c>
      <c r="Q28">
        <f t="shared" si="5"/>
        <v>412.9073926683277</v>
      </c>
      <c r="R28">
        <f t="shared" si="6"/>
        <v>674.30511988178364</v>
      </c>
      <c r="S28">
        <f t="shared" si="7"/>
        <v>469.70231156554883</v>
      </c>
      <c r="T28">
        <f t="shared" si="8"/>
        <v>76.488112421920121</v>
      </c>
      <c r="U28">
        <f t="shared" si="9"/>
        <v>97.566029782682676</v>
      </c>
      <c r="V28">
        <f t="shared" si="10"/>
        <v>-21.077917360762555</v>
      </c>
    </row>
    <row r="29" spans="1:22" x14ac:dyDescent="0.2">
      <c r="A29" s="17">
        <v>378</v>
      </c>
      <c r="B29" s="17">
        <v>662.58299999999997</v>
      </c>
      <c r="C29" s="17">
        <v>331.16699999999997</v>
      </c>
      <c r="D29" s="17">
        <v>682.5</v>
      </c>
      <c r="E29" s="17">
        <v>415.3</v>
      </c>
      <c r="F29" s="17">
        <v>675.76300000000003</v>
      </c>
      <c r="G29" s="17">
        <v>472.18400000000003</v>
      </c>
      <c r="H29">
        <f t="shared" ref="H29:M29" si="30">$F$2*B29+$G$2*B28+$H$2*B27+$I$2*H28+$J$2*H27</f>
        <v>659.72061497194818</v>
      </c>
      <c r="I29">
        <f t="shared" si="30"/>
        <v>324.1528642574844</v>
      </c>
      <c r="J29">
        <f t="shared" si="30"/>
        <v>680.16924366883234</v>
      </c>
      <c r="K29">
        <f t="shared" si="30"/>
        <v>407.70118763086168</v>
      </c>
      <c r="L29">
        <f t="shared" si="30"/>
        <v>670.61608762603282</v>
      </c>
      <c r="M29">
        <f t="shared" si="30"/>
        <v>464.14228111667467</v>
      </c>
      <c r="N29">
        <f t="shared" si="2"/>
        <v>662.59725970667432</v>
      </c>
      <c r="O29">
        <f t="shared" si="3"/>
        <v>331.41669389227388</v>
      </c>
      <c r="P29">
        <f t="shared" si="4"/>
        <v>682.52505987831159</v>
      </c>
      <c r="Q29">
        <f t="shared" si="5"/>
        <v>415.24713027187056</v>
      </c>
      <c r="R29">
        <f t="shared" si="6"/>
        <v>675.80542895425356</v>
      </c>
      <c r="S29">
        <f t="shared" si="7"/>
        <v>472.1926155808452</v>
      </c>
      <c r="T29">
        <f t="shared" si="8"/>
        <v>76.628090227129164</v>
      </c>
      <c r="U29">
        <f t="shared" si="9"/>
        <v>96.729845130710189</v>
      </c>
      <c r="V29">
        <f t="shared" si="10"/>
        <v>-20.101754903581025</v>
      </c>
    </row>
    <row r="30" spans="1:22" x14ac:dyDescent="0.2">
      <c r="A30" s="17">
        <v>379</v>
      </c>
      <c r="B30" s="17">
        <v>663.5</v>
      </c>
      <c r="C30" s="17">
        <v>334</v>
      </c>
      <c r="D30" s="17">
        <v>683.38900000000001</v>
      </c>
      <c r="E30" s="17">
        <v>417.83300000000003</v>
      </c>
      <c r="F30" s="17">
        <v>677.18799999999999</v>
      </c>
      <c r="G30" s="17">
        <v>474.56200000000001</v>
      </c>
      <c r="H30">
        <f t="shared" ref="H30:M30" si="31">$F$2*B30+$G$2*B29+$H$2*B28+$I$2*H29+$J$2*H28</f>
        <v>660.55643737586388</v>
      </c>
      <c r="I30">
        <f t="shared" si="31"/>
        <v>326.23790718999481</v>
      </c>
      <c r="J30">
        <f t="shared" si="31"/>
        <v>680.91735001077245</v>
      </c>
      <c r="K30">
        <f t="shared" si="31"/>
        <v>409.9666069443291</v>
      </c>
      <c r="L30">
        <f t="shared" si="31"/>
        <v>672.27413933809385</v>
      </c>
      <c r="M30">
        <f t="shared" si="31"/>
        <v>466.58215068449385</v>
      </c>
      <c r="N30">
        <f t="shared" si="2"/>
        <v>663.49045814981548</v>
      </c>
      <c r="O30">
        <f t="shared" si="3"/>
        <v>333.79882787214831</v>
      </c>
      <c r="P30">
        <f t="shared" si="4"/>
        <v>683.16847955241997</v>
      </c>
      <c r="Q30">
        <f t="shared" si="5"/>
        <v>417.63310418422702</v>
      </c>
      <c r="R30">
        <f t="shared" si="6"/>
        <v>677.24180922498715</v>
      </c>
      <c r="S30">
        <f t="shared" si="7"/>
        <v>474.7240184501868</v>
      </c>
      <c r="T30">
        <f t="shared" si="8"/>
        <v>76.790367921352697</v>
      </c>
      <c r="U30">
        <f t="shared" si="9"/>
        <v>95.926708249063992</v>
      </c>
      <c r="V30">
        <f t="shared" si="10"/>
        <v>-19.136340327711295</v>
      </c>
    </row>
    <row r="31" spans="1:22" x14ac:dyDescent="0.2">
      <c r="A31" s="17">
        <v>380</v>
      </c>
      <c r="B31" s="17">
        <v>664.41700000000003</v>
      </c>
      <c r="C31" s="17">
        <v>336.33300000000003</v>
      </c>
      <c r="D31" s="17">
        <v>683.7</v>
      </c>
      <c r="E31" s="17">
        <v>420</v>
      </c>
      <c r="F31" s="17">
        <v>678.67600000000004</v>
      </c>
      <c r="G31" s="17">
        <v>477.38200000000001</v>
      </c>
      <c r="H31">
        <f t="shared" ref="H31:M31" si="32">$F$2*B31+$G$2*B30+$H$2*B29+$I$2*H30+$J$2*H29</f>
        <v>661.41732629471312</v>
      </c>
      <c r="I31">
        <f t="shared" si="32"/>
        <v>328.42549174671603</v>
      </c>
      <c r="J31">
        <f t="shared" si="32"/>
        <v>681.64605600866821</v>
      </c>
      <c r="K31">
        <f t="shared" si="32"/>
        <v>412.27229869985058</v>
      </c>
      <c r="L31">
        <f t="shared" si="32"/>
        <v>673.85815616814</v>
      </c>
      <c r="M31">
        <f t="shared" si="32"/>
        <v>469.02685602548382</v>
      </c>
      <c r="N31">
        <f t="shared" si="2"/>
        <v>664.38883986410883</v>
      </c>
      <c r="O31">
        <f t="shared" si="3"/>
        <v>336.26220166703609</v>
      </c>
      <c r="P31">
        <f t="shared" si="4"/>
        <v>683.77933551972467</v>
      </c>
      <c r="Q31">
        <f t="shared" si="5"/>
        <v>420.07352744192764</v>
      </c>
      <c r="R31">
        <f t="shared" si="6"/>
        <v>678.61786954931392</v>
      </c>
      <c r="S31">
        <f t="shared" si="7"/>
        <v>477.3088527576889</v>
      </c>
      <c r="T31">
        <f t="shared" si="8"/>
        <v>76.973310369074753</v>
      </c>
      <c r="U31">
        <f t="shared" si="9"/>
        <v>95.152979211058792</v>
      </c>
      <c r="V31">
        <f t="shared" si="10"/>
        <v>-18.179668841984039</v>
      </c>
    </row>
    <row r="32" spans="1:22" x14ac:dyDescent="0.2">
      <c r="A32" s="17">
        <v>381</v>
      </c>
      <c r="B32" s="17">
        <v>665.41700000000003</v>
      </c>
      <c r="C32" s="17">
        <v>338.83300000000003</v>
      </c>
      <c r="D32" s="17">
        <v>684.5</v>
      </c>
      <c r="E32" s="17">
        <v>422.5</v>
      </c>
      <c r="F32" s="17">
        <v>679.96699999999998</v>
      </c>
      <c r="G32" s="17">
        <v>479.83300000000003</v>
      </c>
      <c r="H32">
        <f t="shared" ref="H32:M32" si="33">$F$2*B32+$G$2*B31+$H$2*B30+$I$2*H31+$J$2*H30</f>
        <v>662.30248014528308</v>
      </c>
      <c r="I32">
        <f t="shared" si="33"/>
        <v>330.71203183331568</v>
      </c>
      <c r="J32">
        <f t="shared" si="33"/>
        <v>682.34353735868581</v>
      </c>
      <c r="K32">
        <f t="shared" si="33"/>
        <v>414.60508008285854</v>
      </c>
      <c r="L32">
        <f t="shared" si="33"/>
        <v>675.37948451312513</v>
      </c>
      <c r="M32">
        <f t="shared" si="33"/>
        <v>471.4977004461598</v>
      </c>
      <c r="N32">
        <f t="shared" si="2"/>
        <v>665.28732137999089</v>
      </c>
      <c r="O32">
        <f t="shared" si="3"/>
        <v>338.8047191543053</v>
      </c>
      <c r="P32">
        <f t="shared" si="4"/>
        <v>684.35945318024176</v>
      </c>
      <c r="Q32">
        <f t="shared" si="5"/>
        <v>422.57870649067354</v>
      </c>
      <c r="R32">
        <f t="shared" si="6"/>
        <v>679.9364891775183</v>
      </c>
      <c r="S32">
        <f t="shared" si="7"/>
        <v>479.95739126476889</v>
      </c>
      <c r="T32">
        <f t="shared" si="8"/>
        <v>77.174541614259752</v>
      </c>
      <c r="U32">
        <f t="shared" si="9"/>
        <v>94.407856791035101</v>
      </c>
      <c r="V32">
        <f t="shared" si="10"/>
        <v>-17.233315176775349</v>
      </c>
    </row>
    <row r="33" spans="1:22" x14ac:dyDescent="0.2">
      <c r="A33" s="17">
        <v>382</v>
      </c>
      <c r="B33" s="17">
        <v>666.14300000000003</v>
      </c>
      <c r="C33" s="17">
        <v>341.286</v>
      </c>
      <c r="D33" s="17">
        <v>684.86400000000003</v>
      </c>
      <c r="E33" s="17">
        <v>425.04500000000002</v>
      </c>
      <c r="F33" s="17">
        <v>681.18799999999999</v>
      </c>
      <c r="G33" s="17">
        <v>482.56200000000001</v>
      </c>
      <c r="H33">
        <f t="shared" ref="H33:M33" si="34">$F$2*B33+$G$2*B32+$H$2*B31+$I$2*H32+$J$2*H31</f>
        <v>663.20448260048283</v>
      </c>
      <c r="I33">
        <f t="shared" si="34"/>
        <v>333.07484395902372</v>
      </c>
      <c r="J33">
        <f t="shared" si="34"/>
        <v>683.0063044764388</v>
      </c>
      <c r="K33">
        <f t="shared" si="34"/>
        <v>416.96573842364944</v>
      </c>
      <c r="L33">
        <f t="shared" si="34"/>
        <v>676.83926406930425</v>
      </c>
      <c r="M33">
        <f t="shared" si="34"/>
        <v>474.0022501540825</v>
      </c>
      <c r="N33">
        <f t="shared" si="2"/>
        <v>666.18223430671173</v>
      </c>
      <c r="O33">
        <f t="shared" si="3"/>
        <v>341.42628916910871</v>
      </c>
      <c r="P33">
        <f t="shared" si="4"/>
        <v>684.91254089682798</v>
      </c>
      <c r="Q33">
        <f t="shared" si="5"/>
        <v>425.15891105228798</v>
      </c>
      <c r="R33">
        <f t="shared" si="6"/>
        <v>681.20096869880331</v>
      </c>
      <c r="S33">
        <f t="shared" si="7"/>
        <v>482.67815663330612</v>
      </c>
      <c r="T33">
        <f t="shared" si="8"/>
        <v>77.390975380069918</v>
      </c>
      <c r="U33">
        <f t="shared" si="9"/>
        <v>93.692033880064059</v>
      </c>
      <c r="V33">
        <f t="shared" si="10"/>
        <v>-16.301058499994141</v>
      </c>
    </row>
    <row r="34" spans="1:22" x14ac:dyDescent="0.2">
      <c r="A34" s="17">
        <v>383</v>
      </c>
      <c r="B34" s="17">
        <v>667.11500000000001</v>
      </c>
      <c r="C34" s="17">
        <v>344.11500000000001</v>
      </c>
      <c r="D34" s="17">
        <v>685.59100000000001</v>
      </c>
      <c r="E34" s="17">
        <v>427.86399999999998</v>
      </c>
      <c r="F34" s="17">
        <v>682.23299999999995</v>
      </c>
      <c r="G34" s="17">
        <v>485.43299999999999</v>
      </c>
      <c r="H34">
        <f t="shared" ref="H34:M34" si="35">$F$2*B34+$G$2*B33+$H$2*B32+$I$2*H33+$J$2*H32</f>
        <v>664.10950718092545</v>
      </c>
      <c r="I34">
        <f t="shared" si="35"/>
        <v>335.50632802643281</v>
      </c>
      <c r="J34">
        <f t="shared" si="35"/>
        <v>683.63647788033381</v>
      </c>
      <c r="K34">
        <f t="shared" si="35"/>
        <v>419.37462200365064</v>
      </c>
      <c r="L34">
        <f t="shared" si="35"/>
        <v>678.2290476866342</v>
      </c>
      <c r="M34">
        <f t="shared" si="35"/>
        <v>476.55127762306307</v>
      </c>
      <c r="N34">
        <f t="shared" si="2"/>
        <v>667.07156611212963</v>
      </c>
      <c r="O34">
        <f t="shared" si="3"/>
        <v>344.12699082159907</v>
      </c>
      <c r="P34">
        <f t="shared" si="4"/>
        <v>685.44377929052507</v>
      </c>
      <c r="Q34">
        <f t="shared" si="5"/>
        <v>427.82234732682349</v>
      </c>
      <c r="R34">
        <f t="shared" si="6"/>
        <v>682.41487815311007</v>
      </c>
      <c r="S34">
        <f t="shared" si="7"/>
        <v>485.47730437481243</v>
      </c>
      <c r="T34">
        <f t="shared" si="8"/>
        <v>77.619202741684973</v>
      </c>
      <c r="U34">
        <f t="shared" si="9"/>
        <v>93.007267183355509</v>
      </c>
      <c r="V34">
        <f t="shared" si="10"/>
        <v>-15.388064441670537</v>
      </c>
    </row>
    <row r="35" spans="1:22" x14ac:dyDescent="0.2">
      <c r="A35" s="17">
        <v>384</v>
      </c>
      <c r="B35" s="17">
        <v>667.88499999999999</v>
      </c>
      <c r="C35" s="17">
        <v>346.88499999999999</v>
      </c>
      <c r="D35" s="17">
        <v>685.96199999999999</v>
      </c>
      <c r="E35" s="17">
        <v>430.654</v>
      </c>
      <c r="F35" s="17">
        <v>683.7</v>
      </c>
      <c r="G35" s="17">
        <v>488.36700000000002</v>
      </c>
      <c r="H35">
        <f t="shared" ref="H35:M35" si="36">$F$2*B35+$G$2*B34+$H$2*B33+$I$2*H34+$J$2*H33</f>
        <v>665.01007071787694</v>
      </c>
      <c r="I35">
        <f t="shared" si="36"/>
        <v>338.01492717508438</v>
      </c>
      <c r="J35">
        <f t="shared" si="36"/>
        <v>684.23741525047444</v>
      </c>
      <c r="K35">
        <f t="shared" si="36"/>
        <v>421.85556186532619</v>
      </c>
      <c r="L35">
        <f t="shared" si="36"/>
        <v>679.55370551892679</v>
      </c>
      <c r="M35">
        <f t="shared" si="36"/>
        <v>479.16592381019052</v>
      </c>
      <c r="N35">
        <f t="shared" si="2"/>
        <v>667.95417986246616</v>
      </c>
      <c r="O35">
        <f t="shared" si="3"/>
        <v>346.90537490542175</v>
      </c>
      <c r="P35">
        <f t="shared" si="4"/>
        <v>685.95999588043583</v>
      </c>
      <c r="Q35">
        <f t="shared" si="5"/>
        <v>430.57548159513033</v>
      </c>
      <c r="R35">
        <f t="shared" si="6"/>
        <v>683.58072287761911</v>
      </c>
      <c r="S35">
        <f t="shared" si="7"/>
        <v>488.35827527849318</v>
      </c>
      <c r="T35">
        <f t="shared" si="8"/>
        <v>77.855161491255828</v>
      </c>
      <c r="U35">
        <f t="shared" si="9"/>
        <v>92.357887655916855</v>
      </c>
      <c r="V35">
        <f t="shared" si="10"/>
        <v>-14.502726164661027</v>
      </c>
    </row>
    <row r="36" spans="1:22" x14ac:dyDescent="0.2">
      <c r="A36" s="17">
        <v>385</v>
      </c>
      <c r="B36" s="17">
        <v>668.88499999999999</v>
      </c>
      <c r="C36" s="17">
        <v>349.88499999999999</v>
      </c>
      <c r="D36" s="17">
        <v>686.41700000000003</v>
      </c>
      <c r="E36" s="17">
        <v>433.33300000000003</v>
      </c>
      <c r="F36" s="17">
        <v>684.91200000000003</v>
      </c>
      <c r="G36" s="17">
        <v>491.38200000000001</v>
      </c>
      <c r="H36">
        <f t="shared" ref="H36:M36" si="37">$F$2*B36+$G$2*B35+$H$2*B34+$I$2*H35+$J$2*H34</f>
        <v>665.90510707105068</v>
      </c>
      <c r="I36">
        <f t="shared" si="37"/>
        <v>340.6113990018481</v>
      </c>
      <c r="J36">
        <f t="shared" si="37"/>
        <v>684.80593025452958</v>
      </c>
      <c r="K36">
        <f t="shared" si="37"/>
        <v>424.41545304739947</v>
      </c>
      <c r="L36">
        <f t="shared" si="37"/>
        <v>680.83882839367061</v>
      </c>
      <c r="M36">
        <f t="shared" si="37"/>
        <v>481.8607770674684</v>
      </c>
      <c r="N36">
        <f t="shared" si="2"/>
        <v>668.82896526919444</v>
      </c>
      <c r="O36">
        <f t="shared" si="3"/>
        <v>349.75881331204812</v>
      </c>
      <c r="P36">
        <f t="shared" si="4"/>
        <v>686.46967047204066</v>
      </c>
      <c r="Q36">
        <f t="shared" si="5"/>
        <v>433.42464962545</v>
      </c>
      <c r="R36">
        <f t="shared" si="6"/>
        <v>684.70011658081467</v>
      </c>
      <c r="S36">
        <f t="shared" si="7"/>
        <v>491.32290877949515</v>
      </c>
      <c r="T36">
        <f t="shared" si="8"/>
        <v>78.093739456836801</v>
      </c>
      <c r="U36">
        <f t="shared" si="9"/>
        <v>91.750595262857431</v>
      </c>
      <c r="V36">
        <f t="shared" si="10"/>
        <v>-13.65685580602063</v>
      </c>
    </row>
    <row r="37" spans="1:22" x14ac:dyDescent="0.2">
      <c r="A37" s="17">
        <v>386</v>
      </c>
      <c r="B37" s="17">
        <v>669.88499999999999</v>
      </c>
      <c r="C37" s="17">
        <v>352.88499999999999</v>
      </c>
      <c r="D37" s="17">
        <v>687</v>
      </c>
      <c r="E37" s="17">
        <v>436.16699999999997</v>
      </c>
      <c r="F37" s="17">
        <v>685.91200000000003</v>
      </c>
      <c r="G37" s="17">
        <v>494.38200000000001</v>
      </c>
      <c r="H37">
        <f t="shared" ref="H37:M37" si="38">$F$2*B37+$G$2*B36+$H$2*B35+$I$2*H36+$J$2*H35</f>
        <v>666.80355641894607</v>
      </c>
      <c r="I37">
        <f t="shared" si="38"/>
        <v>343.30335322784049</v>
      </c>
      <c r="J37">
        <f t="shared" si="38"/>
        <v>685.34263810177742</v>
      </c>
      <c r="K37">
        <f t="shared" si="38"/>
        <v>427.04408672731199</v>
      </c>
      <c r="L37">
        <f t="shared" si="38"/>
        <v>682.09368767726005</v>
      </c>
      <c r="M37">
        <f t="shared" si="38"/>
        <v>484.64010363087198</v>
      </c>
      <c r="N37">
        <f t="shared" si="2"/>
        <v>669.69509295130365</v>
      </c>
      <c r="O37">
        <f t="shared" si="3"/>
        <v>352.68550662593725</v>
      </c>
      <c r="P37">
        <f t="shared" si="4"/>
        <v>686.98203980837275</v>
      </c>
      <c r="Q37">
        <f t="shared" si="5"/>
        <v>436.37607802373225</v>
      </c>
      <c r="R37">
        <f t="shared" si="6"/>
        <v>685.77668930888649</v>
      </c>
      <c r="S37">
        <f t="shared" si="7"/>
        <v>494.37305333308763</v>
      </c>
      <c r="T37">
        <f t="shared" si="8"/>
        <v>78.32924009688621</v>
      </c>
      <c r="U37">
        <f t="shared" si="9"/>
        <v>91.190606154160676</v>
      </c>
      <c r="V37">
        <f t="shared" si="10"/>
        <v>-12.861366057274466</v>
      </c>
    </row>
    <row r="38" spans="1:22" x14ac:dyDescent="0.2">
      <c r="A38" s="17">
        <v>387</v>
      </c>
      <c r="B38" s="17">
        <v>670.5</v>
      </c>
      <c r="C38" s="17">
        <v>355.5</v>
      </c>
      <c r="D38" s="17">
        <v>687.5</v>
      </c>
      <c r="E38" s="17">
        <v>439.5</v>
      </c>
      <c r="F38" s="17">
        <v>686.81200000000001</v>
      </c>
      <c r="G38" s="17">
        <v>497.43799999999999</v>
      </c>
      <c r="H38">
        <f t="shared" ref="H38:M38" si="39">$F$2*B38+$G$2*B37+$H$2*B36+$I$2*H37+$J$2*H36</f>
        <v>667.70460696236921</v>
      </c>
      <c r="I38">
        <f t="shared" si="39"/>
        <v>346.07671880301496</v>
      </c>
      <c r="J38">
        <f t="shared" si="39"/>
        <v>685.86094660228241</v>
      </c>
      <c r="K38">
        <f t="shared" si="39"/>
        <v>429.75022814599163</v>
      </c>
      <c r="L38">
        <f t="shared" si="39"/>
        <v>683.3010114560559</v>
      </c>
      <c r="M38">
        <f t="shared" si="39"/>
        <v>487.49840005798603</v>
      </c>
      <c r="N38">
        <f t="shared" si="2"/>
        <v>670.55343645500693</v>
      </c>
      <c r="O38">
        <f t="shared" si="3"/>
        <v>355.68633945358835</v>
      </c>
      <c r="P38">
        <f t="shared" si="4"/>
        <v>687.50614050815557</v>
      </c>
      <c r="Q38">
        <f t="shared" si="5"/>
        <v>439.43396354342372</v>
      </c>
      <c r="R38">
        <f t="shared" si="6"/>
        <v>686.81849362995024</v>
      </c>
      <c r="S38">
        <f t="shared" si="7"/>
        <v>497.51120505392129</v>
      </c>
      <c r="T38">
        <f t="shared" si="8"/>
        <v>78.556471740747483</v>
      </c>
      <c r="U38">
        <f t="shared" si="9"/>
        <v>90.678362503294039</v>
      </c>
      <c r="V38">
        <f t="shared" si="10"/>
        <v>-12.121890762546556</v>
      </c>
    </row>
    <row r="39" spans="1:22" x14ac:dyDescent="0.2">
      <c r="A39" s="17">
        <v>388</v>
      </c>
      <c r="B39" s="17">
        <v>671.42899999999997</v>
      </c>
      <c r="C39" s="17">
        <v>358.64299999999997</v>
      </c>
      <c r="D39" s="17">
        <v>688.03800000000001</v>
      </c>
      <c r="E39" s="17">
        <v>442.346</v>
      </c>
      <c r="F39" s="17">
        <v>687.91200000000003</v>
      </c>
      <c r="G39" s="17">
        <v>500.55900000000003</v>
      </c>
      <c r="H39">
        <f t="shared" ref="H39:M39" si="40">$F$2*B39+$G$2*B38+$H$2*B37+$I$2*H38+$J$2*H37</f>
        <v>668.59194750975337</v>
      </c>
      <c r="I39">
        <f t="shared" si="40"/>
        <v>348.90443723846147</v>
      </c>
      <c r="J39">
        <f t="shared" si="40"/>
        <v>686.37074464561704</v>
      </c>
      <c r="K39">
        <f t="shared" si="40"/>
        <v>432.55081329230961</v>
      </c>
      <c r="L39">
        <f t="shared" si="40"/>
        <v>684.45054216184485</v>
      </c>
      <c r="M39">
        <f t="shared" si="40"/>
        <v>490.42740085363459</v>
      </c>
      <c r="N39">
        <f t="shared" si="2"/>
        <v>671.4071896643635</v>
      </c>
      <c r="O39">
        <f t="shared" si="3"/>
        <v>358.76391184708086</v>
      </c>
      <c r="P39">
        <f t="shared" si="4"/>
        <v>688.05071832969338</v>
      </c>
      <c r="Q39">
        <f t="shared" si="5"/>
        <v>442.59927923825899</v>
      </c>
      <c r="R39">
        <f t="shared" si="6"/>
        <v>687.83742793595593</v>
      </c>
      <c r="S39">
        <f t="shared" si="7"/>
        <v>500.73949269883707</v>
      </c>
      <c r="T39">
        <f t="shared" si="8"/>
        <v>78.771277494333532</v>
      </c>
      <c r="U39">
        <f t="shared" si="9"/>
        <v>90.210191600993454</v>
      </c>
      <c r="V39">
        <f t="shared" si="10"/>
        <v>-11.438914106659922</v>
      </c>
    </row>
    <row r="40" spans="1:22" x14ac:dyDescent="0.2">
      <c r="A40" s="17">
        <v>389</v>
      </c>
      <c r="B40" s="17">
        <v>672.40899999999999</v>
      </c>
      <c r="C40" s="17">
        <v>362.13600000000002</v>
      </c>
      <c r="D40" s="17">
        <v>688.58299999999997</v>
      </c>
      <c r="E40" s="17">
        <v>445.66699999999997</v>
      </c>
      <c r="F40" s="17">
        <v>688.88900000000001</v>
      </c>
      <c r="G40" s="17">
        <v>504.22199999999998</v>
      </c>
      <c r="H40">
        <f t="shared" ref="H40:M40" si="41">$F$2*B40+$G$2*B39+$H$2*B38+$I$2*H39+$J$2*H38</f>
        <v>669.46845840208175</v>
      </c>
      <c r="I40">
        <f t="shared" si="41"/>
        <v>351.79893635796856</v>
      </c>
      <c r="J40">
        <f t="shared" si="41"/>
        <v>686.87863733096424</v>
      </c>
      <c r="K40">
        <f t="shared" si="41"/>
        <v>435.44232181460086</v>
      </c>
      <c r="L40">
        <f t="shared" si="41"/>
        <v>685.55051282273826</v>
      </c>
      <c r="M40">
        <f t="shared" si="41"/>
        <v>493.4376952087145</v>
      </c>
      <c r="N40">
        <f t="shared" si="2"/>
        <v>672.2610833054556</v>
      </c>
      <c r="O40">
        <f t="shared" si="3"/>
        <v>361.91985280811787</v>
      </c>
      <c r="P40">
        <f t="shared" si="4"/>
        <v>688.62428786599651</v>
      </c>
      <c r="Q40">
        <f t="shared" si="5"/>
        <v>445.86932090543223</v>
      </c>
      <c r="R40">
        <f t="shared" si="6"/>
        <v>688.84760862330336</v>
      </c>
      <c r="S40">
        <f t="shared" si="7"/>
        <v>504.05814561655717</v>
      </c>
      <c r="T40">
        <f t="shared" si="8"/>
        <v>78.970355259210251</v>
      </c>
      <c r="U40">
        <f>DEGREES(ATAN((Q40-S40)/(P40-R40)))</f>
        <v>89.780107707729911</v>
      </c>
      <c r="V40">
        <f t="shared" si="10"/>
        <v>-10.80975244851966</v>
      </c>
    </row>
    <row r="41" spans="1:22" x14ac:dyDescent="0.2">
      <c r="A41" s="17">
        <v>390</v>
      </c>
      <c r="B41" s="17">
        <v>673.14300000000003</v>
      </c>
      <c r="C41" s="17">
        <v>365.286</v>
      </c>
      <c r="D41" s="17">
        <v>689.41700000000003</v>
      </c>
      <c r="E41" s="17">
        <v>449.33300000000003</v>
      </c>
      <c r="F41" s="17">
        <v>689.81200000000001</v>
      </c>
      <c r="G41" s="17">
        <v>507.43799999999999</v>
      </c>
      <c r="H41">
        <f t="shared" ref="H41:M41" si="42">$F$2*B41+$G$2*B40+$H$2*B39+$I$2*H40+$J$2*H39</f>
        <v>670.34298194766893</v>
      </c>
      <c r="I41">
        <f t="shared" si="42"/>
        <v>354.78807804881978</v>
      </c>
      <c r="J41">
        <f t="shared" si="42"/>
        <v>687.40012083197553</v>
      </c>
      <c r="K41">
        <f t="shared" si="42"/>
        <v>438.43792693360922</v>
      </c>
      <c r="L41">
        <f t="shared" si="42"/>
        <v>686.60880002405838</v>
      </c>
      <c r="M41">
        <f t="shared" si="42"/>
        <v>496.54793322934023</v>
      </c>
      <c r="N41">
        <f t="shared" si="2"/>
        <v>673.12136415978603</v>
      </c>
      <c r="O41">
        <f t="shared" si="3"/>
        <v>365.15521053661394</v>
      </c>
      <c r="P41">
        <f t="shared" si="4"/>
        <v>689.2352241961446</v>
      </c>
      <c r="Q41">
        <f t="shared" si="5"/>
        <v>449.23680099685822</v>
      </c>
      <c r="R41">
        <f t="shared" si="6"/>
        <v>689.86456174478269</v>
      </c>
      <c r="S41">
        <f t="shared" si="7"/>
        <v>507.46583727222009</v>
      </c>
      <c r="T41">
        <f t="shared" si="8"/>
        <v>79.151064115732339</v>
      </c>
      <c r="U41">
        <f t="shared" ref="U41:U51" si="43">DEGREES(ATAN((Q41-S41)/(P41-R41)))</f>
        <v>89.380773170715614</v>
      </c>
      <c r="V41">
        <f t="shared" si="10"/>
        <v>-10.229709054983275</v>
      </c>
    </row>
    <row r="42" spans="1:22" x14ac:dyDescent="0.2">
      <c r="A42" s="17">
        <v>391</v>
      </c>
      <c r="B42" s="17">
        <v>673.81200000000001</v>
      </c>
      <c r="C42" s="17">
        <v>368.43799999999999</v>
      </c>
      <c r="D42" s="17">
        <v>689.83299999999997</v>
      </c>
      <c r="E42" s="17">
        <v>452.66699999999997</v>
      </c>
      <c r="F42" s="17">
        <v>690.83299999999997</v>
      </c>
      <c r="G42" s="17">
        <v>510.94400000000002</v>
      </c>
      <c r="H42">
        <f t="shared" ref="H42:M42" si="44">$F$2*B42+$G$2*B41+$H$2*B40+$I$2*H41+$J$2*H40</f>
        <v>671.20344846475746</v>
      </c>
      <c r="I42">
        <f t="shared" si="44"/>
        <v>357.8629728752291</v>
      </c>
      <c r="J42">
        <f t="shared" si="44"/>
        <v>687.94756225911078</v>
      </c>
      <c r="K42">
        <f t="shared" si="44"/>
        <v>441.55905546942245</v>
      </c>
      <c r="L42">
        <f t="shared" si="44"/>
        <v>687.63088992652524</v>
      </c>
      <c r="M42">
        <f t="shared" si="44"/>
        <v>499.7526816542624</v>
      </c>
      <c r="N42">
        <f t="shared" si="2"/>
        <v>673.99601291893737</v>
      </c>
      <c r="O42">
        <f t="shared" si="3"/>
        <v>368.47337926642626</v>
      </c>
      <c r="P42">
        <f t="shared" si="4"/>
        <v>689.89266575914053</v>
      </c>
      <c r="Q42">
        <f t="shared" si="5"/>
        <v>452.69064384826038</v>
      </c>
      <c r="R42">
        <f t="shared" si="6"/>
        <v>690.90435749380777</v>
      </c>
      <c r="S42">
        <f t="shared" si="7"/>
        <v>510.961365802861</v>
      </c>
      <c r="T42">
        <f t="shared" si="8"/>
        <v>79.3107499022083</v>
      </c>
      <c r="U42">
        <f t="shared" si="43"/>
        <v>89.005335074729345</v>
      </c>
      <c r="V42">
        <f t="shared" si="10"/>
        <v>-9.6945851725210446</v>
      </c>
    </row>
    <row r="43" spans="1:22" x14ac:dyDescent="0.2">
      <c r="A43" s="17">
        <v>392</v>
      </c>
      <c r="B43" s="17">
        <v>674.85699999999997</v>
      </c>
      <c r="C43" s="17">
        <v>371.714</v>
      </c>
      <c r="D43" s="17">
        <v>690.5</v>
      </c>
      <c r="E43" s="17">
        <v>456.5</v>
      </c>
      <c r="F43" s="17">
        <v>691.79399999999998</v>
      </c>
      <c r="G43" s="17">
        <v>514.26499999999999</v>
      </c>
      <c r="H43">
        <f t="shared" ref="H43:M43" si="45">$F$2*B43+$G$2*B42+$H$2*B41+$I$2*H42+$J$2*H41</f>
        <v>672.04512196995984</v>
      </c>
      <c r="I43">
        <f t="shared" si="45"/>
        <v>360.99974424777395</v>
      </c>
      <c r="J43">
        <f t="shared" si="45"/>
        <v>688.51417430157744</v>
      </c>
      <c r="K43">
        <f t="shared" si="45"/>
        <v>444.80655472004855</v>
      </c>
      <c r="L43">
        <f t="shared" si="45"/>
        <v>688.62751841487943</v>
      </c>
      <c r="M43">
        <f t="shared" si="45"/>
        <v>503.03432042962163</v>
      </c>
      <c r="N43">
        <f t="shared" si="2"/>
        <v>674.89294985045376</v>
      </c>
      <c r="O43">
        <f t="shared" si="3"/>
        <v>371.88032215009855</v>
      </c>
      <c r="P43">
        <f t="shared" si="4"/>
        <v>690.60694472063915</v>
      </c>
      <c r="Q43">
        <f t="shared" si="5"/>
        <v>456.21914430969042</v>
      </c>
      <c r="R43">
        <f t="shared" si="6"/>
        <v>691.98191149031027</v>
      </c>
      <c r="S43">
        <f t="shared" si="7"/>
        <v>514.54344514326067</v>
      </c>
      <c r="T43">
        <f t="shared" si="8"/>
        <v>79.445681026091194</v>
      </c>
      <c r="U43">
        <f t="shared" si="43"/>
        <v>88.649530256539563</v>
      </c>
      <c r="V43">
        <f t="shared" si="10"/>
        <v>-9.2038492304483697</v>
      </c>
    </row>
    <row r="44" spans="1:22" x14ac:dyDescent="0.2">
      <c r="A44" s="17">
        <v>393</v>
      </c>
      <c r="B44" s="17">
        <v>675.81200000000001</v>
      </c>
      <c r="C44" s="17">
        <v>375.43799999999999</v>
      </c>
      <c r="D44" s="17">
        <v>691.5</v>
      </c>
      <c r="E44" s="17">
        <v>459.77300000000002</v>
      </c>
      <c r="F44" s="17">
        <v>692.81600000000003</v>
      </c>
      <c r="G44" s="17">
        <v>518.07899999999995</v>
      </c>
      <c r="H44">
        <f t="shared" ref="H44:M44" si="46">$F$2*B44+$G$2*B43+$H$2*B42+$I$2*H43+$J$2*H42</f>
        <v>672.88825654734819</v>
      </c>
      <c r="I44">
        <f t="shared" si="46"/>
        <v>364.20056275859986</v>
      </c>
      <c r="J44">
        <f t="shared" si="46"/>
        <v>689.10779358098989</v>
      </c>
      <c r="K44">
        <f t="shared" si="46"/>
        <v>448.16730363807915</v>
      </c>
      <c r="L44">
        <f t="shared" si="46"/>
        <v>689.6093899118348</v>
      </c>
      <c r="M44">
        <f t="shared" si="46"/>
        <v>506.38673000779363</v>
      </c>
      <c r="N44">
        <f t="shared" si="2"/>
        <v>675.81794978131325</v>
      </c>
      <c r="O44">
        <f t="shared" si="3"/>
        <v>375.38182956968217</v>
      </c>
      <c r="P44">
        <f t="shared" si="4"/>
        <v>691.3884177115176</v>
      </c>
      <c r="Q44">
        <f t="shared" si="5"/>
        <v>459.8129630424832</v>
      </c>
      <c r="R44">
        <f t="shared" si="6"/>
        <v>693.10868487687105</v>
      </c>
      <c r="S44">
        <f t="shared" si="7"/>
        <v>518.2080646468396</v>
      </c>
      <c r="T44">
        <f t="shared" si="8"/>
        <v>79.551128157814176</v>
      </c>
      <c r="U44">
        <f t="shared" si="43"/>
        <v>88.312605890254588</v>
      </c>
      <c r="V44">
        <f t="shared" si="10"/>
        <v>-8.7614777324404116</v>
      </c>
    </row>
    <row r="45" spans="1:22" x14ac:dyDescent="0.2">
      <c r="A45" s="17">
        <v>394</v>
      </c>
      <c r="B45" s="17">
        <v>676.85699999999997</v>
      </c>
      <c r="C45" s="17">
        <v>378.714</v>
      </c>
      <c r="D45" s="17">
        <v>692.41700000000003</v>
      </c>
      <c r="E45" s="17">
        <v>463.33300000000003</v>
      </c>
      <c r="F45" s="17">
        <v>693.94399999999996</v>
      </c>
      <c r="G45" s="17">
        <v>521.72199999999998</v>
      </c>
      <c r="H45">
        <f t="shared" ref="H45:M45" si="47">$F$2*B45+$G$2*B44+$H$2*B43+$I$2*H44+$J$2*H43</f>
        <v>673.753538058451</v>
      </c>
      <c r="I45">
        <f t="shared" si="47"/>
        <v>367.47736588696932</v>
      </c>
      <c r="J45">
        <f t="shared" si="47"/>
        <v>689.75742959402976</v>
      </c>
      <c r="K45">
        <f t="shared" si="47"/>
        <v>451.60730608313179</v>
      </c>
      <c r="L45">
        <f t="shared" si="47"/>
        <v>690.59012286388634</v>
      </c>
      <c r="M45">
        <f t="shared" si="47"/>
        <v>509.8183393057239</v>
      </c>
      <c r="N45">
        <f t="shared" si="2"/>
        <v>676.77495253830898</v>
      </c>
      <c r="O45">
        <f t="shared" si="3"/>
        <v>378.98147892523946</v>
      </c>
      <c r="P45">
        <f t="shared" si="4"/>
        <v>692.24726773888415</v>
      </c>
      <c r="Q45">
        <f t="shared" si="5"/>
        <v>463.46569507492063</v>
      </c>
      <c r="R45">
        <f t="shared" si="6"/>
        <v>694.28986250844378</v>
      </c>
      <c r="S45">
        <f t="shared" si="7"/>
        <v>521.94593478295053</v>
      </c>
      <c r="T45">
        <f t="shared" si="8"/>
        <v>79.62194098745033</v>
      </c>
      <c r="U45">
        <f t="shared" si="43"/>
        <v>87.999589204775006</v>
      </c>
      <c r="V45">
        <f t="shared" si="10"/>
        <v>-8.3776482173246762</v>
      </c>
    </row>
    <row r="46" spans="1:22" x14ac:dyDescent="0.2">
      <c r="A46" s="17">
        <v>395</v>
      </c>
      <c r="B46" s="17">
        <v>677.76700000000005</v>
      </c>
      <c r="C46" s="17">
        <v>382.56700000000001</v>
      </c>
      <c r="D46" s="17">
        <v>693.40899999999999</v>
      </c>
      <c r="E46" s="17">
        <v>467.13600000000002</v>
      </c>
      <c r="F46" s="17">
        <v>694.97400000000005</v>
      </c>
      <c r="G46" s="17">
        <v>525.34199999999998</v>
      </c>
      <c r="H46">
        <f t="shared" ref="H46:M46" si="48">$F$2*B46+$G$2*B45+$H$2*B44+$I$2*H45+$J$2*H44</f>
        <v>674.64781737979956</v>
      </c>
      <c r="I46">
        <f t="shared" si="48"/>
        <v>370.83077904924767</v>
      </c>
      <c r="J46">
        <f t="shared" si="48"/>
        <v>690.47967196847185</v>
      </c>
      <c r="K46">
        <f t="shared" si="48"/>
        <v>455.10579425241428</v>
      </c>
      <c r="L46">
        <f t="shared" si="48"/>
        <v>691.58332614015922</v>
      </c>
      <c r="M46">
        <f t="shared" si="48"/>
        <v>513.32736963481852</v>
      </c>
      <c r="N46">
        <f t="shared" si="2"/>
        <v>677.76782187869969</v>
      </c>
      <c r="O46">
        <f t="shared" si="3"/>
        <v>382.67959345652628</v>
      </c>
      <c r="P46">
        <f t="shared" si="4"/>
        <v>693.19593831994484</v>
      </c>
      <c r="Q46">
        <f t="shared" si="5"/>
        <v>467.17155351002219</v>
      </c>
      <c r="R46">
        <f t="shared" si="6"/>
        <v>695.52113776357942</v>
      </c>
      <c r="S46">
        <f t="shared" si="7"/>
        <v>525.74103040560942</v>
      </c>
      <c r="T46">
        <f t="shared" si="8"/>
        <v>79.651873831770303</v>
      </c>
      <c r="U46">
        <f t="shared" si="43"/>
        <v>87.726560022725067</v>
      </c>
      <c r="V46">
        <f t="shared" si="10"/>
        <v>-8.0746861909547647</v>
      </c>
    </row>
    <row r="47" spans="1:22" x14ac:dyDescent="0.2">
      <c r="A47" s="17">
        <v>396</v>
      </c>
      <c r="B47" s="17">
        <v>678.81200000000001</v>
      </c>
      <c r="C47" s="17">
        <v>386.43799999999999</v>
      </c>
      <c r="D47" s="17">
        <v>694.5</v>
      </c>
      <c r="E47" s="17">
        <v>470.77300000000002</v>
      </c>
      <c r="F47" s="17">
        <v>696.23299999999995</v>
      </c>
      <c r="G47" s="17">
        <v>529.29999999999995</v>
      </c>
      <c r="H47">
        <f t="shared" ref="H47:M47" si="49">$F$2*B47+$G$2*B46+$H$2*B45+$I$2*H46+$J$2*H45</f>
        <v>675.56939240376278</v>
      </c>
      <c r="I47">
        <f t="shared" si="49"/>
        <v>374.27534938710301</v>
      </c>
      <c r="J47">
        <f t="shared" si="49"/>
        <v>691.27942684201798</v>
      </c>
      <c r="K47">
        <f t="shared" si="49"/>
        <v>458.66401730298753</v>
      </c>
      <c r="L47">
        <f t="shared" si="49"/>
        <v>692.5995273150204</v>
      </c>
      <c r="M47">
        <f t="shared" si="49"/>
        <v>516.90642342694582</v>
      </c>
      <c r="N47">
        <f t="shared" si="2"/>
        <v>678.80134741029894</v>
      </c>
      <c r="O47">
        <f t="shared" si="3"/>
        <v>386.47222156805401</v>
      </c>
      <c r="P47">
        <f t="shared" si="4"/>
        <v>694.25204623003344</v>
      </c>
      <c r="Q47">
        <f t="shared" si="5"/>
        <v>470.92271602112976</v>
      </c>
      <c r="R47">
        <f t="shared" si="6"/>
        <v>696.78520849411802</v>
      </c>
      <c r="S47">
        <f t="shared" si="7"/>
        <v>529.56890063046171</v>
      </c>
      <c r="T47">
        <f t="shared" si="8"/>
        <v>79.632077127330348</v>
      </c>
      <c r="U47">
        <f t="shared" si="43"/>
        <v>87.526704504359586</v>
      </c>
      <c r="V47">
        <f t="shared" si="10"/>
        <v>-7.8946273770292379</v>
      </c>
    </row>
    <row r="48" spans="1:22" x14ac:dyDescent="0.2">
      <c r="A48" s="17">
        <v>397</v>
      </c>
      <c r="B48" s="17">
        <v>679.83299999999997</v>
      </c>
      <c r="C48" s="17">
        <v>390.16699999999997</v>
      </c>
      <c r="D48" s="17">
        <v>695.5</v>
      </c>
      <c r="E48" s="17">
        <v>474.33300000000003</v>
      </c>
      <c r="F48" s="17">
        <v>697.61800000000005</v>
      </c>
      <c r="G48" s="17">
        <v>533.08799999999997</v>
      </c>
      <c r="H48">
        <f t="shared" ref="H48:M48" si="50">$F$2*B48+$G$2*B47+$H$2*B46+$I$2*H47+$J$2*H46</f>
        <v>676.51738734597257</v>
      </c>
      <c r="I48">
        <f t="shared" si="50"/>
        <v>377.82270813488481</v>
      </c>
      <c r="J48">
        <f t="shared" si="50"/>
        <v>692.15504130641057</v>
      </c>
      <c r="K48">
        <f t="shared" si="50"/>
        <v>462.26888994865283</v>
      </c>
      <c r="L48">
        <f t="shared" si="50"/>
        <v>693.65792699391318</v>
      </c>
      <c r="M48">
        <f t="shared" si="50"/>
        <v>520.55832731778446</v>
      </c>
      <c r="N48">
        <f t="shared" si="2"/>
        <v>679.88097528293702</v>
      </c>
      <c r="O48">
        <f t="shared" si="3"/>
        <v>390.35118047303746</v>
      </c>
      <c r="P48">
        <f t="shared" si="4"/>
        <v>695.43977678173042</v>
      </c>
      <c r="Q48">
        <f t="shared" si="5"/>
        <v>474.70766111792477</v>
      </c>
      <c r="R48">
        <f t="shared" si="6"/>
        <v>698.04877998224561</v>
      </c>
      <c r="S48">
        <f t="shared" si="7"/>
        <v>533.3949887890509</v>
      </c>
      <c r="T48">
        <f t="shared" si="8"/>
        <v>79.549748237663565</v>
      </c>
      <c r="U48">
        <f t="shared" si="43"/>
        <v>87.454535463270446</v>
      </c>
      <c r="V48">
        <f t="shared" si="10"/>
        <v>-7.9047872256068814</v>
      </c>
    </row>
    <row r="49" spans="1:22" x14ac:dyDescent="0.2">
      <c r="A49" s="17">
        <v>398</v>
      </c>
      <c r="B49" s="17">
        <v>681</v>
      </c>
      <c r="C49" s="17">
        <v>394</v>
      </c>
      <c r="D49" s="17">
        <v>696.66700000000003</v>
      </c>
      <c r="E49" s="17">
        <v>478.08300000000003</v>
      </c>
      <c r="F49" s="17">
        <v>699.11099999999999</v>
      </c>
      <c r="G49" s="17">
        <v>537</v>
      </c>
      <c r="H49">
        <f t="shared" ref="H49:M49" si="51">$F$2*B49+$G$2*B48+$H$2*B47+$I$2*H48+$J$2*H47</f>
        <v>677.49565038595711</v>
      </c>
      <c r="I49">
        <f t="shared" si="51"/>
        <v>381.45976735956185</v>
      </c>
      <c r="J49">
        <f t="shared" si="51"/>
        <v>693.09814102207224</v>
      </c>
      <c r="K49">
        <f t="shared" si="51"/>
        <v>465.90243566673928</v>
      </c>
      <c r="L49">
        <f t="shared" si="51"/>
        <v>694.78339432523364</v>
      </c>
      <c r="M49">
        <f t="shared" si="51"/>
        <v>524.27887645288547</v>
      </c>
      <c r="N49">
        <f t="shared" si="2"/>
        <v>681.01202273819479</v>
      </c>
      <c r="O49">
        <f t="shared" si="3"/>
        <v>394.3041536717144</v>
      </c>
      <c r="P49">
        <f t="shared" si="4"/>
        <v>696.78884795779061</v>
      </c>
      <c r="Q49">
        <f t="shared" si="5"/>
        <v>478.50834869858636</v>
      </c>
      <c r="R49">
        <f t="shared" si="6"/>
        <v>699.2623049830745</v>
      </c>
      <c r="S49">
        <f t="shared" si="7"/>
        <v>537.17456003234497</v>
      </c>
      <c r="T49">
        <f t="shared" si="8"/>
        <v>79.387878789444329</v>
      </c>
      <c r="U49">
        <f t="shared" si="43"/>
        <v>87.585752312461878</v>
      </c>
      <c r="V49">
        <f t="shared" si="10"/>
        <v>-8.1978735230175488</v>
      </c>
    </row>
    <row r="50" spans="1:22" x14ac:dyDescent="0.2">
      <c r="A50" s="17">
        <v>399</v>
      </c>
      <c r="B50" s="17">
        <v>682.20600000000002</v>
      </c>
      <c r="C50" s="17">
        <v>397.73500000000001</v>
      </c>
      <c r="D50" s="17">
        <v>697.80799999999999</v>
      </c>
      <c r="E50" s="17">
        <v>482.11500000000001</v>
      </c>
      <c r="F50" s="17">
        <v>700.72199999999998</v>
      </c>
      <c r="G50" s="17">
        <v>541.11099999999999</v>
      </c>
      <c r="H50">
        <f t="shared" ref="H50:M50" si="52">$F$2*B50+$G$2*B49+$H$2*B48+$I$2*H49+$J$2*H48</f>
        <v>678.51262529685528</v>
      </c>
      <c r="I50">
        <f t="shared" si="52"/>
        <v>385.166025165321</v>
      </c>
      <c r="J50">
        <f t="shared" si="52"/>
        <v>694.10231234281582</v>
      </c>
      <c r="K50">
        <f t="shared" si="52"/>
        <v>469.57074899495251</v>
      </c>
      <c r="L50">
        <f t="shared" si="52"/>
        <v>695.99614966307615</v>
      </c>
      <c r="M50">
        <f t="shared" si="52"/>
        <v>528.06583689903073</v>
      </c>
      <c r="N50">
        <f t="shared" si="2"/>
        <v>682.19920222440101</v>
      </c>
      <c r="O50">
        <f t="shared" si="3"/>
        <v>398.31219834122714</v>
      </c>
      <c r="P50">
        <f t="shared" si="4"/>
        <v>698.33014936343545</v>
      </c>
      <c r="Q50">
        <f t="shared" si="5"/>
        <v>482.29670883423472</v>
      </c>
      <c r="R50">
        <f t="shared" si="6"/>
        <v>700.36447457146164</v>
      </c>
      <c r="S50">
        <f t="shared" si="7"/>
        <v>540.85496849431092</v>
      </c>
      <c r="T50">
        <f t="shared" si="8"/>
        <v>79.127578828423424</v>
      </c>
      <c r="U50">
        <f t="shared" si="43"/>
        <v>88.010333767859123</v>
      </c>
      <c r="V50">
        <f t="shared" si="10"/>
        <v>-8.8827549394356993</v>
      </c>
    </row>
    <row r="51" spans="1:22" x14ac:dyDescent="0.2">
      <c r="A51" s="17">
        <v>400</v>
      </c>
      <c r="B51" s="17">
        <v>683.43299999999999</v>
      </c>
      <c r="C51" s="17">
        <v>401.83300000000003</v>
      </c>
      <c r="D51" s="17">
        <v>699.40899999999999</v>
      </c>
      <c r="E51" s="17">
        <v>485.77300000000002</v>
      </c>
      <c r="F51" s="17">
        <v>702.20600000000002</v>
      </c>
      <c r="G51" s="17">
        <v>544.971</v>
      </c>
      <c r="H51">
        <f t="shared" ref="H51:M51" si="53">$F$2*B51+$G$2*B50+$H$2*B49+$I$2*H50+$J$2*H49</f>
        <v>679.57602966227921</v>
      </c>
      <c r="I51">
        <f t="shared" si="53"/>
        <v>388.92999115233442</v>
      </c>
      <c r="J51">
        <f t="shared" si="53"/>
        <v>695.17527105717681</v>
      </c>
      <c r="K51">
        <f t="shared" si="53"/>
        <v>473.28538189995049</v>
      </c>
      <c r="L51">
        <f t="shared" si="53"/>
        <v>697.30283629605765</v>
      </c>
      <c r="M51">
        <f t="shared" si="53"/>
        <v>531.91816024442824</v>
      </c>
      <c r="N51">
        <f t="shared" si="2"/>
        <v>683.44672124534611</v>
      </c>
      <c r="O51">
        <f t="shared" si="3"/>
        <v>402.34497138547272</v>
      </c>
      <c r="P51">
        <f t="shared" si="4"/>
        <v>700.08823536156046</v>
      </c>
      <c r="Q51">
        <f t="shared" si="5"/>
        <v>486.03375243109656</v>
      </c>
      <c r="R51">
        <f t="shared" si="6"/>
        <v>701.29221342742085</v>
      </c>
      <c r="S51">
        <f t="shared" si="7"/>
        <v>544.38160948442874</v>
      </c>
      <c r="T51">
        <f t="shared" si="8"/>
        <v>78.753437421196139</v>
      </c>
      <c r="U51">
        <f t="shared" si="43"/>
        <v>88.817898767333176</v>
      </c>
      <c r="V51">
        <f t="shared" si="10"/>
        <v>-10.064461346137037</v>
      </c>
    </row>
    <row r="52" spans="1:22" x14ac:dyDescent="0.2">
      <c r="A52" s="17">
        <v>401</v>
      </c>
      <c r="B52" s="17">
        <v>684.56700000000001</v>
      </c>
      <c r="C52" s="17">
        <v>406.16699999999997</v>
      </c>
      <c r="D52" s="17">
        <v>700.5</v>
      </c>
      <c r="E52" s="17">
        <v>490</v>
      </c>
      <c r="F52" s="17">
        <v>704</v>
      </c>
      <c r="G52" s="17">
        <v>548.5</v>
      </c>
      <c r="H52">
        <f t="shared" ref="H52:M52" si="54">$F$2*B52+$G$2*B51+$H$2*B50+$I$2*H51+$J$2*H50</f>
        <v>680.68338959746893</v>
      </c>
      <c r="I52">
        <f t="shared" si="54"/>
        <v>392.76687209978195</v>
      </c>
      <c r="J52">
        <f t="shared" si="54"/>
        <v>696.32496972361639</v>
      </c>
      <c r="K52">
        <f t="shared" si="54"/>
        <v>477.04989912969643</v>
      </c>
      <c r="L52">
        <f t="shared" si="54"/>
        <v>698.70025226803045</v>
      </c>
      <c r="M52">
        <f t="shared" si="54"/>
        <v>535.80481161509078</v>
      </c>
      <c r="N52">
        <f t="shared" si="2"/>
        <v>684.75815312750751</v>
      </c>
      <c r="O52">
        <f t="shared" si="3"/>
        <v>406.35718215974947</v>
      </c>
      <c r="P52">
        <f t="shared" si="4"/>
        <v>702.07114247355707</v>
      </c>
      <c r="Q52">
        <f t="shared" si="5"/>
        <v>489.67232078659043</v>
      </c>
      <c r="R52">
        <f t="shared" si="6"/>
        <v>701.99668988230007</v>
      </c>
      <c r="S52">
        <f t="shared" si="7"/>
        <v>547.70762542190209</v>
      </c>
      <c r="T52">
        <f t="shared" si="8"/>
        <v>78.26093255593932</v>
      </c>
      <c r="U52">
        <f t="shared" si="9"/>
        <v>90.073503825635598</v>
      </c>
      <c r="V52">
        <f t="shared" si="10"/>
        <v>-11.812571269696278</v>
      </c>
    </row>
    <row r="53" spans="1:22" x14ac:dyDescent="0.2">
      <c r="A53" s="17">
        <v>402</v>
      </c>
      <c r="B53" s="17">
        <v>685.875</v>
      </c>
      <c r="C53" s="17">
        <v>410.18799999999999</v>
      </c>
      <c r="D53" s="17">
        <v>702.88499999999999</v>
      </c>
      <c r="E53" s="17">
        <v>493.5</v>
      </c>
      <c r="F53" s="17">
        <v>704.93799999999999</v>
      </c>
      <c r="G53" s="17">
        <v>551.25</v>
      </c>
      <c r="H53">
        <f t="shared" ref="H53:M53" si="55">$F$2*B53+$G$2*B52+$H$2*B51+$I$2*H52+$J$2*H51</f>
        <v>681.82766818667824</v>
      </c>
      <c r="I53">
        <f t="shared" si="55"/>
        <v>396.69287920232387</v>
      </c>
      <c r="J53">
        <f t="shared" si="55"/>
        <v>697.57031404318968</v>
      </c>
      <c r="K53">
        <f t="shared" si="55"/>
        <v>480.86073585064855</v>
      </c>
      <c r="L53">
        <f t="shared" si="55"/>
        <v>700.16194287931444</v>
      </c>
      <c r="M53">
        <f t="shared" si="55"/>
        <v>539.64647453767611</v>
      </c>
      <c r="N53">
        <f t="shared" si="2"/>
        <v>686.13477384347902</v>
      </c>
      <c r="O53">
        <f t="shared" si="3"/>
        <v>410.2897601236329</v>
      </c>
      <c r="P53">
        <f t="shared" si="4"/>
        <v>704.25756169061128</v>
      </c>
      <c r="Q53">
        <f t="shared" si="5"/>
        <v>493.16300532240234</v>
      </c>
      <c r="R53">
        <f t="shared" si="6"/>
        <v>702.46537249162475</v>
      </c>
      <c r="S53">
        <f t="shared" si="7"/>
        <v>550.80300123001166</v>
      </c>
      <c r="T53">
        <f t="shared" si="8"/>
        <v>77.664696392866318</v>
      </c>
      <c r="U53">
        <f t="shared" si="9"/>
        <v>91.780912786749994</v>
      </c>
      <c r="V53">
        <f t="shared" si="10"/>
        <v>-14.116216393883676</v>
      </c>
    </row>
    <row r="54" spans="1:22" x14ac:dyDescent="0.2">
      <c r="A54" s="17">
        <v>403</v>
      </c>
      <c r="B54" s="17">
        <v>687.3</v>
      </c>
      <c r="C54" s="17">
        <v>414.56700000000001</v>
      </c>
      <c r="D54" s="17">
        <v>706.5</v>
      </c>
      <c r="E54" s="17">
        <v>496.77300000000002</v>
      </c>
      <c r="F54" s="17">
        <v>704.78599999999994</v>
      </c>
      <c r="G54" s="17">
        <v>553.5</v>
      </c>
      <c r="H54">
        <f t="shared" ref="H54:M54" si="56">$F$2*B54+$G$2*B53+$H$2*B52+$I$2*H53+$J$2*H52</f>
        <v>683.01261926954407</v>
      </c>
      <c r="I54">
        <f t="shared" si="56"/>
        <v>400.70372790681347</v>
      </c>
      <c r="J54">
        <f t="shared" si="56"/>
        <v>699.02122150644573</v>
      </c>
      <c r="K54">
        <f t="shared" si="56"/>
        <v>484.6718035509632</v>
      </c>
      <c r="L54">
        <f t="shared" si="56"/>
        <v>701.5798295352979</v>
      </c>
      <c r="M54">
        <f t="shared" si="56"/>
        <v>543.32432093034902</v>
      </c>
      <c r="N54">
        <f t="shared" si="2"/>
        <v>687.57258359623438</v>
      </c>
      <c r="O54">
        <f t="shared" si="3"/>
        <v>414.07588508942672</v>
      </c>
      <c r="P54">
        <f t="shared" si="4"/>
        <v>706.5877862671615</v>
      </c>
      <c r="Q54">
        <f t="shared" si="5"/>
        <v>496.46145055456242</v>
      </c>
      <c r="R54">
        <f t="shared" si="6"/>
        <v>702.74458604258621</v>
      </c>
      <c r="S54">
        <f t="shared" si="7"/>
        <v>553.65666221321953</v>
      </c>
      <c r="T54">
        <f t="shared" si="8"/>
        <v>77.003303888207029</v>
      </c>
      <c r="U54">
        <f t="shared" si="9"/>
        <v>93.844179166300052</v>
      </c>
      <c r="V54">
        <f t="shared" si="10"/>
        <v>-16.840875278093023</v>
      </c>
    </row>
    <row r="55" spans="1:22" x14ac:dyDescent="0.2">
      <c r="A55" s="17">
        <v>404</v>
      </c>
      <c r="B55" s="17">
        <v>688.81200000000001</v>
      </c>
      <c r="C55" s="17">
        <v>418.43799999999999</v>
      </c>
      <c r="D55" s="17">
        <v>710.08299999999997</v>
      </c>
      <c r="E55" s="17">
        <v>499.16699999999997</v>
      </c>
      <c r="F55" s="17">
        <v>704</v>
      </c>
      <c r="G55" s="17">
        <v>555.5</v>
      </c>
      <c r="H55">
        <f t="shared" ref="H55:M55" si="57">$F$2*B55+$G$2*B54+$H$2*B53+$I$2*H54+$J$2*H53</f>
        <v>684.25161361825053</v>
      </c>
      <c r="I55">
        <f t="shared" si="57"/>
        <v>404.78194368160189</v>
      </c>
      <c r="J55">
        <f t="shared" si="57"/>
        <v>700.83686964054948</v>
      </c>
      <c r="K55">
        <f t="shared" si="57"/>
        <v>488.38761566595178</v>
      </c>
      <c r="L55">
        <f t="shared" si="57"/>
        <v>702.77550842046276</v>
      </c>
      <c r="M55">
        <f t="shared" si="57"/>
        <v>546.72616986142816</v>
      </c>
      <c r="N55">
        <f t="shared" si="2"/>
        <v>689.05984755567579</v>
      </c>
      <c r="O55">
        <f t="shared" si="3"/>
        <v>417.65056506562814</v>
      </c>
      <c r="P55">
        <f t="shared" si="4"/>
        <v>708.97171989840717</v>
      </c>
      <c r="Q55">
        <f t="shared" si="5"/>
        <v>499.5316218690964</v>
      </c>
      <c r="R55">
        <f t="shared" si="6"/>
        <v>702.95006426634347</v>
      </c>
      <c r="S55">
        <f t="shared" si="7"/>
        <v>556.26815405648267</v>
      </c>
      <c r="T55">
        <f t="shared" si="8"/>
        <v>76.332089656824408</v>
      </c>
      <c r="U55">
        <f t="shared" si="9"/>
        <v>96.058330799992007</v>
      </c>
      <c r="V55">
        <f t="shared" si="10"/>
        <v>-19.726241143167599</v>
      </c>
    </row>
    <row r="56" spans="1:22" x14ac:dyDescent="0.2">
      <c r="A56" s="17">
        <v>405</v>
      </c>
      <c r="B56" s="17">
        <v>690.35699999999997</v>
      </c>
      <c r="C56" s="17">
        <v>421.42899999999997</v>
      </c>
      <c r="D56" s="17">
        <v>713.5</v>
      </c>
      <c r="E56" s="17">
        <v>501.88499999999999</v>
      </c>
      <c r="F56" s="17">
        <v>702.14300000000003</v>
      </c>
      <c r="G56" s="17">
        <v>557.71400000000006</v>
      </c>
      <c r="H56">
        <f t="shared" ref="H56:M56" si="58">$F$2*B56+$G$2*B55+$H$2*B54+$I$2*H55+$J$2*H54</f>
        <v>685.5556839841131</v>
      </c>
      <c r="I56">
        <f t="shared" si="58"/>
        <v>408.85642264876628</v>
      </c>
      <c r="J56">
        <f t="shared" si="58"/>
        <v>703.08932930203264</v>
      </c>
      <c r="K56">
        <f t="shared" si="58"/>
        <v>491.91203773207968</v>
      </c>
      <c r="L56">
        <f t="shared" si="58"/>
        <v>703.56430732272884</v>
      </c>
      <c r="M56">
        <f t="shared" si="58"/>
        <v>549.80104322826958</v>
      </c>
      <c r="N56">
        <f t="shared" si="2"/>
        <v>690.57625139170443</v>
      </c>
      <c r="O56">
        <f t="shared" si="3"/>
        <v>420.96136634986061</v>
      </c>
      <c r="P56">
        <f t="shared" si="4"/>
        <v>711.31724529904295</v>
      </c>
      <c r="Q56">
        <f t="shared" si="5"/>
        <v>502.34091643940945</v>
      </c>
      <c r="R56">
        <f t="shared" si="6"/>
        <v>703.25485174060543</v>
      </c>
      <c r="S56">
        <f t="shared" si="7"/>
        <v>558.63207582450286</v>
      </c>
      <c r="T56">
        <f t="shared" si="8"/>
        <v>75.701582229423067</v>
      </c>
      <c r="U56">
        <f t="shared" si="9"/>
        <v>98.150848432519169</v>
      </c>
      <c r="V56">
        <f t="shared" si="10"/>
        <v>-22.449266203096101</v>
      </c>
    </row>
    <row r="57" spans="1:22" x14ac:dyDescent="0.2">
      <c r="A57" s="17">
        <v>406</v>
      </c>
      <c r="B57" s="17">
        <v>692.88499999999999</v>
      </c>
      <c r="C57" s="17">
        <v>424.346</v>
      </c>
      <c r="D57" s="17">
        <v>716</v>
      </c>
      <c r="E57" s="17">
        <v>504.5</v>
      </c>
      <c r="F57" s="17">
        <v>701</v>
      </c>
      <c r="G57" s="17">
        <v>560.27800000000002</v>
      </c>
      <c r="H57">
        <f t="shared" ref="H57:M57" si="59">$F$2*B57+$G$2*B56+$H$2*B55+$I$2*H56+$J$2*H55</f>
        <v>686.96069308184224</v>
      </c>
      <c r="I57">
        <f t="shared" si="59"/>
        <v>412.80884676705557</v>
      </c>
      <c r="J57">
        <f t="shared" si="59"/>
        <v>705.71529919702925</v>
      </c>
      <c r="K57">
        <f t="shared" si="59"/>
        <v>495.20679363806624</v>
      </c>
      <c r="L57">
        <f t="shared" si="59"/>
        <v>703.82972279360115</v>
      </c>
      <c r="M57">
        <f t="shared" si="59"/>
        <v>552.58330542665772</v>
      </c>
      <c r="N57">
        <f t="shared" si="2"/>
        <v>692.09532558559272</v>
      </c>
      <c r="O57">
        <f t="shared" si="3"/>
        <v>423.97443831258545</v>
      </c>
      <c r="P57">
        <f t="shared" si="4"/>
        <v>713.56614914425427</v>
      </c>
      <c r="Q57">
        <f t="shared" si="5"/>
        <v>504.85088235041314</v>
      </c>
      <c r="R57">
        <f t="shared" si="6"/>
        <v>703.85227839575668</v>
      </c>
      <c r="S57">
        <f t="shared" si="7"/>
        <v>560.72427986570233</v>
      </c>
      <c r="T57">
        <f t="shared" si="8"/>
        <v>75.132247249700683</v>
      </c>
      <c r="U57">
        <f t="shared" si="9"/>
        <v>99.862580116594259</v>
      </c>
      <c r="V57">
        <f t="shared" si="10"/>
        <v>-24.730332866893576</v>
      </c>
    </row>
    <row r="58" spans="1:22" x14ac:dyDescent="0.2">
      <c r="A58" s="17">
        <v>407</v>
      </c>
      <c r="B58" s="17">
        <v>694.59100000000001</v>
      </c>
      <c r="C58" s="17">
        <v>426.86399999999998</v>
      </c>
      <c r="D58" s="17">
        <v>717.6</v>
      </c>
      <c r="E58" s="17">
        <v>506.7</v>
      </c>
      <c r="F58" s="17">
        <v>701.81200000000001</v>
      </c>
      <c r="G58" s="17">
        <v>562.43799999999999</v>
      </c>
      <c r="H58">
        <f t="shared" ref="H58:M58" si="60">$F$2*B58+$G$2*B57+$H$2*B56+$I$2*H57+$J$2*H56</f>
        <v>688.51269632141612</v>
      </c>
      <c r="I58">
        <f t="shared" si="60"/>
        <v>416.54211030184922</v>
      </c>
      <c r="J58">
        <f t="shared" si="60"/>
        <v>708.53045395865229</v>
      </c>
      <c r="K58">
        <f t="shared" si="60"/>
        <v>498.27194421158373</v>
      </c>
      <c r="L58">
        <f t="shared" si="60"/>
        <v>703.65742701924773</v>
      </c>
      <c r="M58">
        <f t="shared" si="60"/>
        <v>555.14904348281107</v>
      </c>
      <c r="N58">
        <f t="shared" si="2"/>
        <v>693.59391821992222</v>
      </c>
      <c r="O58">
        <f t="shared" si="3"/>
        <v>426.67302848098035</v>
      </c>
      <c r="P58">
        <f t="shared" si="4"/>
        <v>715.72139667147451</v>
      </c>
      <c r="Q58">
        <f t="shared" si="5"/>
        <v>507.01128725997557</v>
      </c>
      <c r="R58">
        <f t="shared" si="6"/>
        <v>704.90424852099545</v>
      </c>
      <c r="S58">
        <f t="shared" si="7"/>
        <v>562.49834428533427</v>
      </c>
      <c r="T58">
        <f t="shared" si="8"/>
        <v>74.600904718580082</v>
      </c>
      <c r="U58">
        <f t="shared" si="9"/>
        <v>101.03139579422532</v>
      </c>
      <c r="V58">
        <f t="shared" si="10"/>
        <v>-26.430491075645236</v>
      </c>
    </row>
    <row r="59" spans="1:22" x14ac:dyDescent="0.2">
      <c r="A59" s="17">
        <v>408</v>
      </c>
      <c r="B59" s="17">
        <v>696</v>
      </c>
      <c r="C59" s="17">
        <v>429</v>
      </c>
      <c r="D59" s="17">
        <v>718.7</v>
      </c>
      <c r="E59" s="17">
        <v>509.4</v>
      </c>
      <c r="F59" s="17">
        <v>703.1</v>
      </c>
      <c r="G59" s="17">
        <v>564.9</v>
      </c>
      <c r="H59">
        <f t="shared" ref="H59:M59" si="61">$F$2*B59+$G$2*B58+$H$2*B57+$I$2*H58+$J$2*H57</f>
        <v>690.18447904080062</v>
      </c>
      <c r="I59">
        <f t="shared" si="61"/>
        <v>419.98988806786997</v>
      </c>
      <c r="J59">
        <f t="shared" si="61"/>
        <v>711.29809890682441</v>
      </c>
      <c r="K59">
        <f t="shared" si="61"/>
        <v>501.12403379486187</v>
      </c>
      <c r="L59">
        <f t="shared" si="61"/>
        <v>703.32763249293941</v>
      </c>
      <c r="M59">
        <f t="shared" si="61"/>
        <v>557.56432217004044</v>
      </c>
      <c r="N59">
        <f t="shared" si="2"/>
        <v>695.06684014814277</v>
      </c>
      <c r="O59">
        <f t="shared" si="3"/>
        <v>429.05216860569016</v>
      </c>
      <c r="P59">
        <f t="shared" si="4"/>
        <v>717.85499676738505</v>
      </c>
      <c r="Q59">
        <f t="shared" si="5"/>
        <v>508.76158522897111</v>
      </c>
      <c r="R59">
        <f t="shared" si="6"/>
        <v>706.49631608360858</v>
      </c>
      <c r="S59">
        <f t="shared" si="7"/>
        <v>563.89447407778198</v>
      </c>
      <c r="T59">
        <f t="shared" si="8"/>
        <v>74.045275737437947</v>
      </c>
      <c r="U59">
        <f t="shared" si="9"/>
        <v>101.64140198641498</v>
      </c>
      <c r="V59">
        <f t="shared" si="10"/>
        <v>-27.596126248977029</v>
      </c>
    </row>
    <row r="60" spans="1:22" x14ac:dyDescent="0.2">
      <c r="A60" s="17">
        <v>409</v>
      </c>
      <c r="B60" s="17">
        <v>696.8</v>
      </c>
      <c r="C60" s="17">
        <v>431.2</v>
      </c>
      <c r="D60" s="17">
        <v>718.7</v>
      </c>
      <c r="E60" s="17">
        <v>512</v>
      </c>
      <c r="F60" s="17">
        <v>706.16700000000003</v>
      </c>
      <c r="G60" s="17">
        <v>566.38900000000001</v>
      </c>
      <c r="H60">
        <f t="shared" ref="H60:M60" si="62">$F$2*B60+$G$2*B59+$H$2*B58+$I$2*H59+$J$2*H58</f>
        <v>691.87587665324941</v>
      </c>
      <c r="I60">
        <f t="shared" si="62"/>
        <v>423.1171059762421</v>
      </c>
      <c r="J60">
        <f t="shared" si="62"/>
        <v>713.79227620451525</v>
      </c>
      <c r="K60">
        <f t="shared" si="62"/>
        <v>503.81765994436756</v>
      </c>
      <c r="L60">
        <f t="shared" si="62"/>
        <v>703.17550728797437</v>
      </c>
      <c r="M60">
        <f t="shared" si="62"/>
        <v>559.85971095027571</v>
      </c>
      <c r="N60">
        <f t="shared" si="2"/>
        <v>696.53609150019167</v>
      </c>
      <c r="O60">
        <f t="shared" si="3"/>
        <v>431.11315791584354</v>
      </c>
      <c r="P60">
        <f t="shared" si="4"/>
        <v>720.09194961750404</v>
      </c>
      <c r="Q60">
        <f t="shared" si="5"/>
        <v>510.04287956680093</v>
      </c>
      <c r="R60">
        <f t="shared" si="6"/>
        <v>708.61488860832833</v>
      </c>
      <c r="S60">
        <f t="shared" si="7"/>
        <v>564.85811011837529</v>
      </c>
      <c r="T60">
        <f t="shared" si="8"/>
        <v>73.382744249187141</v>
      </c>
      <c r="U60">
        <f t="shared" si="9"/>
        <v>101.82559974192962</v>
      </c>
      <c r="V60">
        <f t="shared" si="10"/>
        <v>-28.442855492742481</v>
      </c>
    </row>
    <row r="61" spans="1:22" x14ac:dyDescent="0.2">
      <c r="A61" s="17">
        <v>410</v>
      </c>
      <c r="B61" s="17">
        <v>697.5</v>
      </c>
      <c r="C61" s="17">
        <v>433.5</v>
      </c>
      <c r="D61" s="17">
        <v>719.16700000000003</v>
      </c>
      <c r="E61" s="17">
        <v>513.61099999999999</v>
      </c>
      <c r="F61" s="17">
        <v>710.14700000000005</v>
      </c>
      <c r="G61" s="17">
        <v>566.971</v>
      </c>
      <c r="H61">
        <f t="shared" ref="H61:M61" si="63">$F$2*B61+$G$2*B60+$H$2*B59+$I$2*H60+$J$2*H59</f>
        <v>693.47411391122023</v>
      </c>
      <c r="I61">
        <f t="shared" si="63"/>
        <v>425.94281900171597</v>
      </c>
      <c r="J61">
        <f t="shared" si="63"/>
        <v>715.84977299921263</v>
      </c>
      <c r="K61">
        <f t="shared" si="63"/>
        <v>506.38102160074044</v>
      </c>
      <c r="L61">
        <f t="shared" si="63"/>
        <v>703.5297680068079</v>
      </c>
      <c r="M61">
        <f t="shared" si="63"/>
        <v>561.98159202652869</v>
      </c>
      <c r="N61">
        <f t="shared" si="2"/>
        <v>698.04658397476305</v>
      </c>
      <c r="O61">
        <f t="shared" si="3"/>
        <v>432.86110237964635</v>
      </c>
      <c r="P61">
        <f t="shared" si="4"/>
        <v>722.56998346298565</v>
      </c>
      <c r="Q61">
        <f t="shared" si="5"/>
        <v>510.82332002333499</v>
      </c>
      <c r="R61">
        <f t="shared" si="6"/>
        <v>711.14873234686388</v>
      </c>
      <c r="S61">
        <f t="shared" si="7"/>
        <v>565.36221795073311</v>
      </c>
      <c r="T61">
        <f t="shared" si="8"/>
        <v>72.5387746569629</v>
      </c>
      <c r="U61">
        <f t="shared" si="9"/>
        <v>101.82766075636941</v>
      </c>
      <c r="V61">
        <f t="shared" si="10"/>
        <v>-29.288886099406511</v>
      </c>
    </row>
    <row r="62" spans="1:22" x14ac:dyDescent="0.2">
      <c r="A62" s="17">
        <v>411</v>
      </c>
      <c r="B62" s="17">
        <v>698.40899999999999</v>
      </c>
      <c r="C62" s="17">
        <v>435.13600000000002</v>
      </c>
      <c r="D62" s="17">
        <v>722.66700000000003</v>
      </c>
      <c r="E62" s="17">
        <v>513.41700000000003</v>
      </c>
      <c r="F62" s="17">
        <v>714.77800000000002</v>
      </c>
      <c r="G62" s="17">
        <v>567.11099999999999</v>
      </c>
      <c r="H62">
        <f t="shared" ref="H62:M62" si="64">$F$2*B62+$G$2*B61+$H$2*B60+$I$2*H61+$J$2*H60</f>
        <v>694.9093361767799</v>
      </c>
      <c r="I62">
        <f t="shared" si="64"/>
        <v>428.50493890833121</v>
      </c>
      <c r="J62">
        <f t="shared" si="64"/>
        <v>717.53761314723943</v>
      </c>
      <c r="K62">
        <f t="shared" si="64"/>
        <v>508.7153008184726</v>
      </c>
      <c r="L62">
        <f t="shared" si="64"/>
        <v>704.64735114677705</v>
      </c>
      <c r="M62">
        <f t="shared" si="64"/>
        <v>563.81420748699122</v>
      </c>
      <c r="N62">
        <f t="shared" si="2"/>
        <v>699.6493044962333</v>
      </c>
      <c r="O62">
        <f t="shared" si="3"/>
        <v>434.30928602362462</v>
      </c>
      <c r="P62">
        <f t="shared" si="4"/>
        <v>725.38594532386423</v>
      </c>
      <c r="Q62">
        <f t="shared" si="5"/>
        <v>511.12877517471759</v>
      </c>
      <c r="R62">
        <f t="shared" si="6"/>
        <v>713.91398575991104</v>
      </c>
      <c r="S62">
        <f t="shared" si="7"/>
        <v>565.42452692556355</v>
      </c>
      <c r="T62">
        <f t="shared" si="8"/>
        <v>71.477734268783422</v>
      </c>
      <c r="U62">
        <f t="shared" si="9"/>
        <v>101.93035869973546</v>
      </c>
      <c r="V62">
        <f t="shared" si="10"/>
        <v>-30.452624430952042</v>
      </c>
    </row>
    <row r="63" spans="1:22" x14ac:dyDescent="0.2">
      <c r="A63" s="17">
        <v>412</v>
      </c>
      <c r="B63" s="17">
        <v>700.11500000000001</v>
      </c>
      <c r="C63" s="17">
        <v>436.11500000000001</v>
      </c>
      <c r="D63" s="17">
        <v>726.58299999999997</v>
      </c>
      <c r="E63" s="17">
        <v>511.58300000000003</v>
      </c>
      <c r="F63" s="17">
        <v>719.125</v>
      </c>
      <c r="G63" s="17">
        <v>566.56200000000001</v>
      </c>
      <c r="H63">
        <f t="shared" ref="H63:M63" si="65">$F$2*B63+$G$2*B62+$H$2*B61+$I$2*H62+$J$2*H61</f>
        <v>696.20316828715318</v>
      </c>
      <c r="I63">
        <f t="shared" si="65"/>
        <v>430.79609662977884</v>
      </c>
      <c r="J63">
        <f t="shared" si="65"/>
        <v>719.17936857229313</v>
      </c>
      <c r="K63">
        <f t="shared" si="65"/>
        <v>510.58502229877729</v>
      </c>
      <c r="L63">
        <f t="shared" si="65"/>
        <v>706.63161534306835</v>
      </c>
      <c r="M63">
        <f t="shared" si="65"/>
        <v>565.2487953370146</v>
      </c>
      <c r="N63">
        <f t="shared" si="2"/>
        <v>701.37942048082004</v>
      </c>
      <c r="O63">
        <f t="shared" si="3"/>
        <v>435.48796181361934</v>
      </c>
      <c r="P63">
        <f t="shared" si="4"/>
        <v>728.55672500180117</v>
      </c>
      <c r="Q63">
        <f t="shared" si="5"/>
        <v>511.05850456915243</v>
      </c>
      <c r="R63">
        <f t="shared" si="6"/>
        <v>716.69876145455737</v>
      </c>
      <c r="S63">
        <f t="shared" si="7"/>
        <v>565.11532938844721</v>
      </c>
      <c r="T63">
        <f t="shared" si="8"/>
        <v>70.219980187310242</v>
      </c>
      <c r="U63">
        <f t="shared" si="9"/>
        <v>102.37249650745736</v>
      </c>
      <c r="V63">
        <f t="shared" si="10"/>
        <v>-32.152516320147114</v>
      </c>
    </row>
    <row r="64" spans="1:22" x14ac:dyDescent="0.2">
      <c r="A64" s="17">
        <v>413</v>
      </c>
      <c r="B64" s="17">
        <v>702.66700000000003</v>
      </c>
      <c r="C64" s="17">
        <v>436.58300000000003</v>
      </c>
      <c r="D64" s="17">
        <v>731.07100000000003</v>
      </c>
      <c r="E64" s="17">
        <v>509.786</v>
      </c>
      <c r="F64" s="17">
        <v>721.9</v>
      </c>
      <c r="G64" s="17">
        <v>564.9</v>
      </c>
      <c r="H64">
        <f t="shared" ref="H64:M64" si="66">$F$2*B64+$G$2*B63+$H$2*B62+$I$2*H63+$J$2*H62</f>
        <v>697.47686029656074</v>
      </c>
      <c r="I64">
        <f t="shared" si="66"/>
        <v>432.76443898238546</v>
      </c>
      <c r="J64">
        <f t="shared" si="66"/>
        <v>721.11046393897755</v>
      </c>
      <c r="K64">
        <f t="shared" si="66"/>
        <v>511.75198131524633</v>
      </c>
      <c r="L64">
        <f t="shared" si="66"/>
        <v>709.37093383174943</v>
      </c>
      <c r="M64">
        <f t="shared" si="66"/>
        <v>566.17983662078836</v>
      </c>
      <c r="N64">
        <f t="shared" si="2"/>
        <v>703.24053866873237</v>
      </c>
      <c r="O64">
        <f t="shared" si="3"/>
        <v>436.44894500229736</v>
      </c>
      <c r="P64">
        <f t="shared" si="4"/>
        <v>732.01469644940812</v>
      </c>
      <c r="Q64">
        <f t="shared" si="5"/>
        <v>510.7705947731842</v>
      </c>
      <c r="R64">
        <f t="shared" si="6"/>
        <v>719.3143653089021</v>
      </c>
      <c r="S64">
        <f t="shared" si="7"/>
        <v>564.55588388950093</v>
      </c>
      <c r="T64">
        <f t="shared" si="8"/>
        <v>68.835731987228797</v>
      </c>
      <c r="U64">
        <f t="shared" si="9"/>
        <v>103.28590250509097</v>
      </c>
      <c r="V64">
        <f t="shared" si="10"/>
        <v>-34.450170517862176</v>
      </c>
    </row>
    <row r="65" spans="1:22" x14ac:dyDescent="0.2">
      <c r="A65" s="17">
        <v>414</v>
      </c>
      <c r="B65" s="17">
        <v>705.3</v>
      </c>
      <c r="C65" s="17">
        <v>436.5</v>
      </c>
      <c r="D65" s="17">
        <v>735.5</v>
      </c>
      <c r="E65" s="17">
        <v>508.654</v>
      </c>
      <c r="F65" s="17">
        <v>723.36699999999996</v>
      </c>
      <c r="G65" s="17">
        <v>563.03300000000002</v>
      </c>
      <c r="H65">
        <f t="shared" ref="H65:M65" si="67">$F$2*B65+$G$2*B64+$H$2*B63+$I$2*H64+$J$2*H63</f>
        <v>698.88735648875399</v>
      </c>
      <c r="I65">
        <f t="shared" si="67"/>
        <v>434.34947332963407</v>
      </c>
      <c r="J65">
        <f t="shared" si="67"/>
        <v>723.52735377750025</v>
      </c>
      <c r="K65">
        <f t="shared" si="67"/>
        <v>512.14993189917459</v>
      </c>
      <c r="L65">
        <f t="shared" si="67"/>
        <v>712.54000243821736</v>
      </c>
      <c r="M65">
        <f t="shared" si="67"/>
        <v>566.51159451691558</v>
      </c>
      <c r="N65">
        <f t="shared" si="2"/>
        <v>705.20407985656516</v>
      </c>
      <c r="O65">
        <f t="shared" si="3"/>
        <v>437.2598031081975</v>
      </c>
      <c r="P65">
        <f t="shared" si="4"/>
        <v>735.62904072635365</v>
      </c>
      <c r="Q65">
        <f t="shared" si="5"/>
        <v>510.44283287337612</v>
      </c>
      <c r="R65">
        <f t="shared" si="6"/>
        <v>721.63332407048233</v>
      </c>
      <c r="S65">
        <f t="shared" si="7"/>
        <v>563.90436464022241</v>
      </c>
      <c r="T65">
        <f t="shared" si="8"/>
        <v>67.425491280030656</v>
      </c>
      <c r="U65">
        <f t="shared" si="9"/>
        <v>104.67026199221091</v>
      </c>
      <c r="V65">
        <f t="shared" si="10"/>
        <v>-37.244770712180255</v>
      </c>
    </row>
    <row r="66" spans="1:22" x14ac:dyDescent="0.2">
      <c r="A66" s="17">
        <v>415</v>
      </c>
      <c r="B66" s="17">
        <v>707.58299999999997</v>
      </c>
      <c r="C66" s="17">
        <v>437.16699999999997</v>
      </c>
      <c r="D66" s="17">
        <v>739.66700000000003</v>
      </c>
      <c r="E66" s="17">
        <v>508.58300000000003</v>
      </c>
      <c r="F66" s="17">
        <v>724.92899999999997</v>
      </c>
      <c r="G66" s="17">
        <v>561.5</v>
      </c>
      <c r="H66">
        <f t="shared" ref="H66:M66" si="68">$F$2*B66+$G$2*B65+$H$2*B64+$I$2*H65+$J$2*H64</f>
        <v>700.52487655882999</v>
      </c>
      <c r="I66">
        <f t="shared" si="68"/>
        <v>435.54067463573438</v>
      </c>
      <c r="J66">
        <f t="shared" si="68"/>
        <v>726.47869005277698</v>
      </c>
      <c r="K66">
        <f t="shared" si="68"/>
        <v>511.92959392483129</v>
      </c>
      <c r="L66">
        <f t="shared" si="68"/>
        <v>715.7619438374503</v>
      </c>
      <c r="M66">
        <f t="shared" si="68"/>
        <v>566.23242586189633</v>
      </c>
      <c r="N66">
        <f t="shared" si="2"/>
        <v>707.22253309512882</v>
      </c>
      <c r="O66">
        <f t="shared" si="3"/>
        <v>437.98868937157187</v>
      </c>
      <c r="P66">
        <f t="shared" si="4"/>
        <v>739.23450697200974</v>
      </c>
      <c r="Q66">
        <f t="shared" si="5"/>
        <v>510.23127520116003</v>
      </c>
      <c r="R66">
        <f t="shared" si="6"/>
        <v>723.60045188532126</v>
      </c>
      <c r="S66">
        <f t="shared" si="7"/>
        <v>563.32783719146892</v>
      </c>
      <c r="T66">
        <f t="shared" si="8"/>
        <v>66.101016684316548</v>
      </c>
      <c r="U66">
        <f t="shared" si="9"/>
        <v>106.4068390644332</v>
      </c>
      <c r="V66">
        <f t="shared" si="10"/>
        <v>-40.305822380116652</v>
      </c>
    </row>
    <row r="67" spans="1:22" x14ac:dyDescent="0.2">
      <c r="A67" s="17">
        <v>416</v>
      </c>
      <c r="B67" s="17">
        <v>709.423</v>
      </c>
      <c r="C67" s="17">
        <v>438.11500000000001</v>
      </c>
      <c r="D67" s="17">
        <v>743.7</v>
      </c>
      <c r="E67" s="17">
        <v>508.8</v>
      </c>
      <c r="F67" s="17">
        <v>726.11500000000001</v>
      </c>
      <c r="G67" s="17">
        <v>561.11500000000001</v>
      </c>
      <c r="H67">
        <f t="shared" ref="H67:M67" si="69">$F$2*B67+$G$2*B66+$H$2*B65+$I$2*H66+$J$2*H65</f>
        <v>702.37210767654051</v>
      </c>
      <c r="I67">
        <f t="shared" si="69"/>
        <v>436.42766418305314</v>
      </c>
      <c r="J67">
        <f t="shared" si="69"/>
        <v>729.89417132946369</v>
      </c>
      <c r="K67">
        <f t="shared" si="69"/>
        <v>511.3627019578434</v>
      </c>
      <c r="L67">
        <f t="shared" si="69"/>
        <v>718.77114841583102</v>
      </c>
      <c r="M67">
        <f t="shared" si="69"/>
        <v>565.47383150002361</v>
      </c>
      <c r="N67">
        <f t="shared" si="2"/>
        <v>709.24551727482594</v>
      </c>
      <c r="O67">
        <f t="shared" si="3"/>
        <v>438.68848588755475</v>
      </c>
      <c r="P67">
        <f t="shared" si="4"/>
        <v>742.65795023249484</v>
      </c>
      <c r="Q67">
        <f t="shared" si="5"/>
        <v>510.2452852007807</v>
      </c>
      <c r="R67">
        <f t="shared" si="6"/>
        <v>725.22239341332943</v>
      </c>
      <c r="S67">
        <f t="shared" si="7"/>
        <v>562.96901506983045</v>
      </c>
      <c r="T67">
        <f t="shared" si="8"/>
        <v>64.97044418336931</v>
      </c>
      <c r="U67">
        <f t="shared" si="9"/>
        <v>108.29887375947989</v>
      </c>
      <c r="V67">
        <f t="shared" si="10"/>
        <v>-43.32842957611058</v>
      </c>
    </row>
    <row r="68" spans="1:22" x14ac:dyDescent="0.2">
      <c r="A68" s="17">
        <v>417</v>
      </c>
      <c r="B68" s="17">
        <v>711.25</v>
      </c>
      <c r="C68" s="17">
        <v>439.08300000000003</v>
      </c>
      <c r="D68" s="17">
        <v>747.66700000000003</v>
      </c>
      <c r="E68" s="17">
        <v>509.58300000000003</v>
      </c>
      <c r="F68" s="17">
        <v>726.5</v>
      </c>
      <c r="G68" s="17">
        <v>561.5</v>
      </c>
      <c r="H68">
        <f t="shared" ref="H68:M68" si="70">$F$2*B68+$G$2*B67+$H$2*B66+$I$2*H67+$J$2*H66</f>
        <v>704.34849849459897</v>
      </c>
      <c r="I68">
        <f t="shared" si="70"/>
        <v>437.14650416555617</v>
      </c>
      <c r="J68">
        <f t="shared" si="70"/>
        <v>733.6516519761476</v>
      </c>
      <c r="K68">
        <f t="shared" si="70"/>
        <v>510.72102042173844</v>
      </c>
      <c r="L68">
        <f t="shared" si="70"/>
        <v>721.40065918145751</v>
      </c>
      <c r="M68">
        <f t="shared" si="70"/>
        <v>564.48912090019064</v>
      </c>
      <c r="N68">
        <f t="shared" si="2"/>
        <v>711.22834345784997</v>
      </c>
      <c r="O68">
        <f t="shared" si="3"/>
        <v>439.39010958107912</v>
      </c>
      <c r="P68">
        <f t="shared" si="4"/>
        <v>745.74143998644536</v>
      </c>
      <c r="Q68">
        <f t="shared" si="5"/>
        <v>510.54209378883576</v>
      </c>
      <c r="R68">
        <f t="shared" si="6"/>
        <v>726.55001692708527</v>
      </c>
      <c r="S68">
        <f t="shared" si="7"/>
        <v>562.92231625304839</v>
      </c>
      <c r="T68">
        <f t="shared" si="8"/>
        <v>64.12375673446202</v>
      </c>
      <c r="U68">
        <f t="shared" si="9"/>
        <v>110.1221682532647</v>
      </c>
      <c r="V68">
        <f t="shared" si="10"/>
        <v>-45.998411518802683</v>
      </c>
    </row>
    <row r="69" spans="1:22" x14ac:dyDescent="0.2">
      <c r="A69" s="17">
        <v>418</v>
      </c>
      <c r="B69" s="17">
        <v>713.11500000000001</v>
      </c>
      <c r="C69" s="17">
        <v>440.11500000000001</v>
      </c>
      <c r="D69" s="17">
        <v>750.625</v>
      </c>
      <c r="E69" s="17">
        <v>510.375</v>
      </c>
      <c r="F69" s="17">
        <v>727.11500000000001</v>
      </c>
      <c r="G69" s="17">
        <v>562.11500000000001</v>
      </c>
      <c r="H69">
        <f t="shared" ref="H69:M69" si="71">$F$2*B69+$G$2*B68+$H$2*B67+$I$2*H68+$J$2*H67</f>
        <v>706.37744548015871</v>
      </c>
      <c r="I69">
        <f t="shared" si="71"/>
        <v>437.80811594477228</v>
      </c>
      <c r="J69">
        <f t="shared" si="71"/>
        <v>737.59395162796454</v>
      </c>
      <c r="K69">
        <f t="shared" si="71"/>
        <v>510.21302926464136</v>
      </c>
      <c r="L69">
        <f t="shared" si="71"/>
        <v>723.55071241538678</v>
      </c>
      <c r="M69">
        <f t="shared" si="71"/>
        <v>563.54784275372458</v>
      </c>
      <c r="N69">
        <f t="shared" si="2"/>
        <v>713.1319471755337</v>
      </c>
      <c r="O69">
        <f t="shared" si="3"/>
        <v>440.10615178948296</v>
      </c>
      <c r="P69">
        <f t="shared" si="4"/>
        <v>748.3645425385065</v>
      </c>
      <c r="Q69">
        <f t="shared" si="5"/>
        <v>511.13336895094426</v>
      </c>
      <c r="R69">
        <f t="shared" si="6"/>
        <v>727.65873065645565</v>
      </c>
      <c r="S69">
        <f t="shared" si="7"/>
        <v>563.22720914878539</v>
      </c>
      <c r="T69">
        <f t="shared" si="8"/>
        <v>63.616584416418682</v>
      </c>
      <c r="U69">
        <f t="shared" si="9"/>
        <v>111.67640604195964</v>
      </c>
      <c r="V69">
        <f t="shared" si="10"/>
        <v>-48.059821625540955</v>
      </c>
    </row>
    <row r="70" spans="1:22" x14ac:dyDescent="0.2">
      <c r="A70" s="17">
        <v>419</v>
      </c>
      <c r="B70" s="17">
        <v>715.11500000000001</v>
      </c>
      <c r="C70" s="17">
        <v>441.11500000000001</v>
      </c>
      <c r="D70" s="17">
        <v>752.375</v>
      </c>
      <c r="E70" s="17">
        <v>511.625</v>
      </c>
      <c r="F70" s="17">
        <v>727.88499999999999</v>
      </c>
      <c r="G70" s="17">
        <v>562.88499999999999</v>
      </c>
      <c r="H70">
        <f t="shared" ref="H70:M70" si="72">$F$2*B70+$G$2*B69+$H$2*B68+$I$2*H69+$J$2*H68</f>
        <v>708.41633635065091</v>
      </c>
      <c r="I70">
        <f t="shared" si="72"/>
        <v>438.48533137998186</v>
      </c>
      <c r="J70">
        <f t="shared" si="72"/>
        <v>741.49737121048122</v>
      </c>
      <c r="K70">
        <f t="shared" si="72"/>
        <v>509.97082100933403</v>
      </c>
      <c r="L70">
        <f t="shared" si="72"/>
        <v>725.22525947539043</v>
      </c>
      <c r="M70">
        <f t="shared" si="72"/>
        <v>562.83967536169212</v>
      </c>
      <c r="N70">
        <f t="shared" si="2"/>
        <v>714.92005790179826</v>
      </c>
      <c r="O70">
        <f t="shared" si="3"/>
        <v>440.8394227281043</v>
      </c>
      <c r="P70">
        <f t="shared" si="4"/>
        <v>750.46387576680547</v>
      </c>
      <c r="Q70">
        <f t="shared" si="5"/>
        <v>511.99586556743458</v>
      </c>
      <c r="R70">
        <f t="shared" si="6"/>
        <v>728.62748178437869</v>
      </c>
      <c r="S70">
        <f t="shared" si="7"/>
        <v>563.87430005808028</v>
      </c>
      <c r="T70">
        <f t="shared" si="8"/>
        <v>63.457114739016625</v>
      </c>
      <c r="U70">
        <f t="shared" si="9"/>
        <v>112.82693943066724</v>
      </c>
      <c r="V70">
        <f t="shared" si="10"/>
        <v>-49.369824691650614</v>
      </c>
    </row>
    <row r="71" spans="1:22" x14ac:dyDescent="0.2">
      <c r="A71" s="17">
        <v>420</v>
      </c>
      <c r="B71" s="17">
        <v>716.88499999999999</v>
      </c>
      <c r="C71" s="17">
        <v>441.88499999999999</v>
      </c>
      <c r="D71" s="17">
        <v>752.9</v>
      </c>
      <c r="E71" s="17">
        <v>512.9</v>
      </c>
      <c r="F71" s="17">
        <v>728.875</v>
      </c>
      <c r="G71" s="17">
        <v>564.5</v>
      </c>
      <c r="H71">
        <f t="shared" ref="H71:M71" si="73">$F$2*B71+$G$2*B70+$H$2*B69+$I$2*H70+$J$2*H69</f>
        <v>710.44299859508919</v>
      </c>
      <c r="I71">
        <f t="shared" si="73"/>
        <v>439.20832333387546</v>
      </c>
      <c r="J71">
        <f t="shared" si="73"/>
        <v>745.08581518003621</v>
      </c>
      <c r="K71">
        <f t="shared" si="73"/>
        <v>510.06330983636065</v>
      </c>
      <c r="L71">
        <f t="shared" si="73"/>
        <v>726.51702148032746</v>
      </c>
      <c r="M71">
        <f t="shared" si="73"/>
        <v>562.48449459657081</v>
      </c>
      <c r="N71">
        <f t="shared" si="2"/>
        <v>716.55907409763086</v>
      </c>
      <c r="O71">
        <f t="shared" si="3"/>
        <v>441.59198857751812</v>
      </c>
      <c r="P71">
        <f t="shared" si="4"/>
        <v>752.04090406036778</v>
      </c>
      <c r="Q71">
        <f t="shared" si="5"/>
        <v>513.08214001031865</v>
      </c>
      <c r="R71">
        <f t="shared" si="6"/>
        <v>729.52219590586583</v>
      </c>
      <c r="S71">
        <f t="shared" si="7"/>
        <v>564.81528181792623</v>
      </c>
      <c r="T71">
        <f t="shared" si="8"/>
        <v>63.603979940764837</v>
      </c>
      <c r="U71">
        <f t="shared" si="9"/>
        <v>113.5228140823108</v>
      </c>
      <c r="V71">
        <f t="shared" si="10"/>
        <v>-49.918834141545965</v>
      </c>
    </row>
    <row r="72" spans="1:22" x14ac:dyDescent="0.2">
      <c r="A72" s="17">
        <v>421</v>
      </c>
      <c r="B72" s="17">
        <v>718.31799999999998</v>
      </c>
      <c r="C72" s="17">
        <v>442.68200000000002</v>
      </c>
      <c r="D72" s="17">
        <v>753.5</v>
      </c>
      <c r="E72" s="17">
        <v>514.5</v>
      </c>
      <c r="F72" s="17">
        <v>730</v>
      </c>
      <c r="G72" s="17">
        <v>566</v>
      </c>
      <c r="H72">
        <f t="shared" ref="H72:M72" si="74">$F$2*B72+$G$2*B71+$H$2*B70+$I$2*H71+$J$2*H70</f>
        <v>712.42436552292907</v>
      </c>
      <c r="I72">
        <f t="shared" si="74"/>
        <v>439.97166800185175</v>
      </c>
      <c r="J72">
        <f t="shared" si="74"/>
        <v>748.12818190890141</v>
      </c>
      <c r="K72">
        <f t="shared" si="74"/>
        <v>510.51125301676552</v>
      </c>
      <c r="L72">
        <f t="shared" si="74"/>
        <v>727.55398225530234</v>
      </c>
      <c r="M72">
        <f t="shared" si="74"/>
        <v>562.55915126548962</v>
      </c>
      <c r="N72">
        <f t="shared" ref="N72:N135" si="75">$F$2*H72+$G$2*H73+$H$2*H74+$I$2*N73+$J$2*N74</f>
        <v>718.02112757531779</v>
      </c>
      <c r="O72">
        <f t="shared" ref="O72:O135" si="76">$F$2*I72+$G$2*I73+$H$2*I74+$I$2*O73+$J$2*O74</f>
        <v>442.37194300517973</v>
      </c>
      <c r="P72">
        <f t="shared" ref="P72:P135" si="77">$F$2*J72+$G$2*J73+$H$2*J74+$I$2*P73+$J$2*P74</f>
        <v>753.1522728261773</v>
      </c>
      <c r="Q72">
        <f t="shared" ref="Q72:Q135" si="78">$F$2*K72+$G$2*K73+$H$2*K74+$I$2*Q73+$J$2*Q74</f>
        <v>514.33048563803561</v>
      </c>
      <c r="R72">
        <f t="shared" ref="R72:R135" si="79">$F$2*L72+$G$2*L73+$H$2*L74+$I$2*R73+$J$2*R74</f>
        <v>730.38847353733797</v>
      </c>
      <c r="S72">
        <f t="shared" ref="S72:S135" si="80">$F$2*M72+$G$2*M73+$H$2*M74+$I$2*S73+$J$2*S74</f>
        <v>565.97439702400425</v>
      </c>
      <c r="T72">
        <f t="shared" ref="T72:T135" si="81">DEGREES(ATAN((O72-Q72)/(N72-P72)))</f>
        <v>63.977736542156393</v>
      </c>
      <c r="U72">
        <f t="shared" ref="U72:U135" si="82">DEGREES(ATAN((Q72-S72)/(P72-R72)))+180</f>
        <v>113.78710777299841</v>
      </c>
      <c r="V72">
        <f t="shared" ref="V72:V135" si="83">T72-U72</f>
        <v>-49.809371230842018</v>
      </c>
    </row>
    <row r="73" spans="1:22" x14ac:dyDescent="0.2">
      <c r="A73" s="17">
        <v>422</v>
      </c>
      <c r="B73" s="17">
        <v>719.95500000000004</v>
      </c>
      <c r="C73" s="17">
        <v>443.31799999999998</v>
      </c>
      <c r="D73" s="17">
        <v>753.8</v>
      </c>
      <c r="E73" s="17">
        <v>516.20000000000005</v>
      </c>
      <c r="F73" s="17">
        <v>730.76700000000005</v>
      </c>
      <c r="G73" s="17">
        <v>567.56700000000001</v>
      </c>
      <c r="H73">
        <f t="shared" ref="H73:M73" si="84">$F$2*B73+$G$2*B72+$H$2*B71+$I$2*H72+$J$2*H71</f>
        <v>714.32457580100163</v>
      </c>
      <c r="I73">
        <f t="shared" si="84"/>
        <v>440.75542506806488</v>
      </c>
      <c r="J73">
        <f t="shared" si="84"/>
        <v>750.52469816318728</v>
      </c>
      <c r="K73">
        <f t="shared" si="84"/>
        <v>511.30408406988198</v>
      </c>
      <c r="L73">
        <f t="shared" si="84"/>
        <v>728.44579713505254</v>
      </c>
      <c r="M73">
        <f t="shared" si="84"/>
        <v>563.07069425332679</v>
      </c>
      <c r="N73">
        <f t="shared" si="75"/>
        <v>719.28797462079262</v>
      </c>
      <c r="O73">
        <f t="shared" si="76"/>
        <v>443.19628493498692</v>
      </c>
      <c r="P73">
        <f t="shared" si="77"/>
        <v>753.88906293135688</v>
      </c>
      <c r="Q73">
        <f t="shared" si="78"/>
        <v>515.67471005429695</v>
      </c>
      <c r="R73">
        <f t="shared" si="79"/>
        <v>731.25205589104075</v>
      </c>
      <c r="S73">
        <f t="shared" si="80"/>
        <v>567.26209465601391</v>
      </c>
      <c r="T73">
        <f t="shared" si="81"/>
        <v>64.480262584357789</v>
      </c>
      <c r="U73">
        <f t="shared" si="82"/>
        <v>113.6922969285303</v>
      </c>
      <c r="V73">
        <f t="shared" si="83"/>
        <v>-49.212034344172508</v>
      </c>
    </row>
    <row r="74" spans="1:22" x14ac:dyDescent="0.2">
      <c r="A74" s="17">
        <v>423</v>
      </c>
      <c r="B74" s="17">
        <v>720.75</v>
      </c>
      <c r="C74" s="17">
        <v>443.91699999999997</v>
      </c>
      <c r="D74" s="17">
        <v>754</v>
      </c>
      <c r="E74" s="17">
        <v>517.5</v>
      </c>
      <c r="F74" s="17">
        <v>731.78599999999994</v>
      </c>
      <c r="G74" s="17">
        <v>569</v>
      </c>
      <c r="H74">
        <f t="shared" ref="H74:M74" si="85">$F$2*B74+$G$2*B73+$H$2*B72+$I$2*H73+$J$2*H72</f>
        <v>716.10869280122949</v>
      </c>
      <c r="I74">
        <f t="shared" si="85"/>
        <v>441.53454092543473</v>
      </c>
      <c r="J74">
        <f t="shared" si="85"/>
        <v>752.28701653847725</v>
      </c>
      <c r="K74">
        <f t="shared" si="85"/>
        <v>512.39331095238617</v>
      </c>
      <c r="L74">
        <f t="shared" si="85"/>
        <v>729.26142615188053</v>
      </c>
      <c r="M74">
        <f t="shared" si="85"/>
        <v>563.95965486516559</v>
      </c>
      <c r="N74">
        <f t="shared" si="75"/>
        <v>720.35472205175313</v>
      </c>
      <c r="O74">
        <f t="shared" si="76"/>
        <v>444.08963683815932</v>
      </c>
      <c r="P74">
        <f t="shared" si="77"/>
        <v>754.35650104610386</v>
      </c>
      <c r="Q74">
        <f t="shared" si="78"/>
        <v>517.05380892301469</v>
      </c>
      <c r="R74">
        <f t="shared" si="79"/>
        <v>732.12197658383798</v>
      </c>
      <c r="S74">
        <f t="shared" si="80"/>
        <v>568.58784494791166</v>
      </c>
      <c r="T74">
        <f t="shared" si="81"/>
        <v>65.014174514234071</v>
      </c>
      <c r="U74">
        <f t="shared" si="82"/>
        <v>113.33793687770347</v>
      </c>
      <c r="V74">
        <f t="shared" si="83"/>
        <v>-48.323762363469399</v>
      </c>
    </row>
    <row r="75" spans="1:22" x14ac:dyDescent="0.2">
      <c r="A75" s="17">
        <v>424</v>
      </c>
      <c r="B75" s="17">
        <v>721.5</v>
      </c>
      <c r="C75" s="17">
        <v>444.7</v>
      </c>
      <c r="D75" s="17">
        <v>754.16700000000003</v>
      </c>
      <c r="E75" s="17">
        <v>518.61099999999999</v>
      </c>
      <c r="F75" s="17">
        <v>732.9</v>
      </c>
      <c r="G75" s="17">
        <v>570.1</v>
      </c>
      <c r="H75">
        <f t="shared" ref="H75:M75" si="86">$F$2*B75+$G$2*B74+$H$2*B73+$I$2*H74+$J$2*H73</f>
        <v>717.72139640533192</v>
      </c>
      <c r="I75">
        <f t="shared" si="86"/>
        <v>442.29411175234054</v>
      </c>
      <c r="J75">
        <f t="shared" si="86"/>
        <v>753.48971156610855</v>
      </c>
      <c r="K75">
        <f t="shared" si="86"/>
        <v>513.68165852954826</v>
      </c>
      <c r="L75">
        <f t="shared" si="86"/>
        <v>730.05741801779413</v>
      </c>
      <c r="M75">
        <f t="shared" si="86"/>
        <v>565.12376301085715</v>
      </c>
      <c r="N75">
        <f t="shared" si="75"/>
        <v>721.23197702812945</v>
      </c>
      <c r="O75">
        <f t="shared" si="76"/>
        <v>445.07913385513484</v>
      </c>
      <c r="P75">
        <f t="shared" si="77"/>
        <v>754.65938708681119</v>
      </c>
      <c r="Q75">
        <f t="shared" si="78"/>
        <v>518.41861632279904</v>
      </c>
      <c r="R75">
        <f t="shared" si="79"/>
        <v>732.9934860668468</v>
      </c>
      <c r="S75">
        <f t="shared" si="80"/>
        <v>569.86847757821238</v>
      </c>
      <c r="T75">
        <f t="shared" si="81"/>
        <v>65.496971118684584</v>
      </c>
      <c r="U75">
        <f t="shared" si="82"/>
        <v>112.83630417677236</v>
      </c>
      <c r="V75">
        <f t="shared" si="83"/>
        <v>-47.339333058087774</v>
      </c>
    </row>
    <row r="76" spans="1:22" x14ac:dyDescent="0.2">
      <c r="A76" s="17">
        <v>425</v>
      </c>
      <c r="B76" s="17">
        <v>721.83299999999997</v>
      </c>
      <c r="C76" s="17">
        <v>445.38900000000001</v>
      </c>
      <c r="D76" s="17">
        <v>754.5</v>
      </c>
      <c r="E76" s="17">
        <v>519.5</v>
      </c>
      <c r="F76" s="17">
        <v>733.85699999999997</v>
      </c>
      <c r="G76" s="17">
        <v>571.71400000000006</v>
      </c>
      <c r="H76">
        <f t="shared" ref="H76:M76" si="87">$F$2*B76+$G$2*B75+$H$2*B74+$I$2*H75+$J$2*H74</f>
        <v>719.10965126725694</v>
      </c>
      <c r="I76">
        <f t="shared" si="87"/>
        <v>443.03664824214366</v>
      </c>
      <c r="J76">
        <f t="shared" si="87"/>
        <v>754.25000086400439</v>
      </c>
      <c r="K76">
        <f t="shared" si="87"/>
        <v>515.0544390159539</v>
      </c>
      <c r="L76">
        <f t="shared" si="87"/>
        <v>730.8772876939189</v>
      </c>
      <c r="M76">
        <f t="shared" si="87"/>
        <v>566.45952131878312</v>
      </c>
      <c r="N76">
        <f t="shared" si="75"/>
        <v>721.94360226064327</v>
      </c>
      <c r="O76">
        <f t="shared" si="76"/>
        <v>446.18653792650633</v>
      </c>
      <c r="P76">
        <f t="shared" si="77"/>
        <v>754.89302863623709</v>
      </c>
      <c r="Q76">
        <f t="shared" si="78"/>
        <v>519.73151227629683</v>
      </c>
      <c r="R76">
        <f t="shared" si="79"/>
        <v>733.85191456007135</v>
      </c>
      <c r="S76">
        <f t="shared" si="80"/>
        <v>571.03203219753925</v>
      </c>
      <c r="T76">
        <f t="shared" si="81"/>
        <v>65.866791287167842</v>
      </c>
      <c r="U76">
        <f t="shared" si="82"/>
        <v>112.30118311468476</v>
      </c>
      <c r="V76">
        <f t="shared" si="83"/>
        <v>-46.434391827516919</v>
      </c>
    </row>
    <row r="77" spans="1:22" x14ac:dyDescent="0.2">
      <c r="A77" s="17">
        <v>426</v>
      </c>
      <c r="B77" s="17">
        <v>722.5</v>
      </c>
      <c r="C77" s="17">
        <v>446.7</v>
      </c>
      <c r="D77" s="17">
        <v>754.5</v>
      </c>
      <c r="E77" s="17">
        <v>520.70000000000005</v>
      </c>
      <c r="F77" s="17">
        <v>734.88499999999999</v>
      </c>
      <c r="G77" s="17">
        <v>572.88499999999999</v>
      </c>
      <c r="H77">
        <f t="shared" ref="H77:M77" si="88">$F$2*B77+$G$2*B76+$H$2*B75+$I$2*H76+$J$2*H75</f>
        <v>720.25624302626136</v>
      </c>
      <c r="I77">
        <f t="shared" si="88"/>
        <v>443.78687126382556</v>
      </c>
      <c r="J77">
        <f t="shared" si="88"/>
        <v>754.69148733294003</v>
      </c>
      <c r="K77">
        <f t="shared" si="88"/>
        <v>516.42603778364719</v>
      </c>
      <c r="L77">
        <f t="shared" si="88"/>
        <v>731.73672242105567</v>
      </c>
      <c r="M77">
        <f t="shared" si="88"/>
        <v>567.89513678933486</v>
      </c>
      <c r="N77">
        <f t="shared" si="75"/>
        <v>722.52060219434361</v>
      </c>
      <c r="O77">
        <f t="shared" si="76"/>
        <v>447.41939769994235</v>
      </c>
      <c r="P77">
        <f t="shared" si="77"/>
        <v>755.13867364059183</v>
      </c>
      <c r="Q77">
        <f t="shared" si="78"/>
        <v>520.95967260280565</v>
      </c>
      <c r="R77">
        <f t="shared" si="79"/>
        <v>734.67804074969172</v>
      </c>
      <c r="S77">
        <f t="shared" si="80"/>
        <v>572.02114312449066</v>
      </c>
      <c r="T77">
        <f t="shared" si="81"/>
        <v>66.080786964257541</v>
      </c>
      <c r="U77">
        <f t="shared" si="82"/>
        <v>111.8362678319408</v>
      </c>
      <c r="V77">
        <f t="shared" si="83"/>
        <v>-45.755480867683261</v>
      </c>
    </row>
    <row r="78" spans="1:22" x14ac:dyDescent="0.2">
      <c r="A78" s="17">
        <v>427</v>
      </c>
      <c r="B78" s="17">
        <v>723</v>
      </c>
      <c r="C78" s="17">
        <v>448</v>
      </c>
      <c r="D78" s="17">
        <v>754.61099999999999</v>
      </c>
      <c r="E78" s="17">
        <v>522.16700000000003</v>
      </c>
      <c r="F78" s="17">
        <v>735.59100000000001</v>
      </c>
      <c r="G78" s="17">
        <v>573.86400000000003</v>
      </c>
      <c r="H78">
        <f t="shared" ref="H78:M78" si="89">$F$2*B78+$G$2*B77+$H$2*B76+$I$2*H77+$J$2*H76</f>
        <v>721.18742555473739</v>
      </c>
      <c r="I78">
        <f t="shared" si="89"/>
        <v>444.5960936178476</v>
      </c>
      <c r="J78">
        <f t="shared" si="89"/>
        <v>754.91239977176826</v>
      </c>
      <c r="K78">
        <f t="shared" si="89"/>
        <v>517.77214238189549</v>
      </c>
      <c r="L78">
        <f t="shared" si="89"/>
        <v>732.62751790834784</v>
      </c>
      <c r="M78">
        <f t="shared" si="89"/>
        <v>569.35829329295484</v>
      </c>
      <c r="N78">
        <f t="shared" si="75"/>
        <v>722.99550893217281</v>
      </c>
      <c r="O78">
        <f t="shared" si="76"/>
        <v>448.76397096126362</v>
      </c>
      <c r="P78">
        <f t="shared" si="77"/>
        <v>755.46054642160789</v>
      </c>
      <c r="Q78">
        <f t="shared" si="78"/>
        <v>522.06793067812805</v>
      </c>
      <c r="R78">
        <f t="shared" si="79"/>
        <v>735.45324564582199</v>
      </c>
      <c r="S78">
        <f t="shared" si="80"/>
        <v>572.79938643843036</v>
      </c>
      <c r="T78">
        <f t="shared" si="81"/>
        <v>66.112287704837584</v>
      </c>
      <c r="U78">
        <f t="shared" si="82"/>
        <v>111.52311762216297</v>
      </c>
      <c r="V78">
        <f t="shared" si="83"/>
        <v>-45.410829917325387</v>
      </c>
    </row>
    <row r="79" spans="1:22" x14ac:dyDescent="0.2">
      <c r="A79" s="17">
        <v>428</v>
      </c>
      <c r="B79" s="17">
        <v>723.25</v>
      </c>
      <c r="C79" s="17">
        <v>450.08300000000003</v>
      </c>
      <c r="D79" s="17">
        <v>755.2</v>
      </c>
      <c r="E79" s="17">
        <v>523.79999999999995</v>
      </c>
      <c r="F79" s="17">
        <v>736.346</v>
      </c>
      <c r="G79" s="17">
        <v>573.96199999999999</v>
      </c>
      <c r="H79">
        <f t="shared" ref="H79:M79" si="90">$F$2*B79+$G$2*B78+$H$2*B77+$I$2*H78+$J$2*H77</f>
        <v>721.93846445952499</v>
      </c>
      <c r="I79">
        <f t="shared" si="90"/>
        <v>445.53159404893518</v>
      </c>
      <c r="J79">
        <f t="shared" si="90"/>
        <v>755.00933959927829</v>
      </c>
      <c r="K79">
        <f t="shared" si="90"/>
        <v>519.11721661456522</v>
      </c>
      <c r="L79">
        <f t="shared" si="90"/>
        <v>733.52306511007816</v>
      </c>
      <c r="M79">
        <f t="shared" si="90"/>
        <v>570.74731406765954</v>
      </c>
      <c r="N79">
        <f t="shared" si="75"/>
        <v>723.39994959717126</v>
      </c>
      <c r="O79">
        <f t="shared" si="76"/>
        <v>450.18327597438383</v>
      </c>
      <c r="P79">
        <f t="shared" si="77"/>
        <v>755.9018317393859</v>
      </c>
      <c r="Q79">
        <f t="shared" si="78"/>
        <v>523.01877484656723</v>
      </c>
      <c r="R79">
        <f t="shared" si="79"/>
        <v>736.16291486211844</v>
      </c>
      <c r="S79">
        <f t="shared" si="80"/>
        <v>573.35771016903198</v>
      </c>
      <c r="T79">
        <f t="shared" si="81"/>
        <v>65.951811528626308</v>
      </c>
      <c r="U79">
        <f t="shared" si="82"/>
        <v>111.41115226479911</v>
      </c>
      <c r="V79">
        <f t="shared" si="83"/>
        <v>-45.459340736172805</v>
      </c>
    </row>
    <row r="80" spans="1:22" x14ac:dyDescent="0.2">
      <c r="A80" s="17">
        <v>429</v>
      </c>
      <c r="B80" s="17">
        <v>723.88499999999999</v>
      </c>
      <c r="C80" s="17">
        <v>451.88499999999999</v>
      </c>
      <c r="D80" s="17">
        <v>756</v>
      </c>
      <c r="E80" s="17">
        <v>524.70000000000005</v>
      </c>
      <c r="F80" s="17">
        <v>737</v>
      </c>
      <c r="G80" s="17">
        <v>574</v>
      </c>
      <c r="H80">
        <f t="shared" ref="H80:M80" si="91">$F$2*B80+$G$2*B79+$H$2*B78+$I$2*H79+$J$2*H78</f>
        <v>722.54370294992441</v>
      </c>
      <c r="I80">
        <f t="shared" si="91"/>
        <v>446.65658504148882</v>
      </c>
      <c r="J80">
        <f t="shared" si="91"/>
        <v>755.09585504718063</v>
      </c>
      <c r="K80">
        <f t="shared" si="91"/>
        <v>520.4703185717575</v>
      </c>
      <c r="L80">
        <f t="shared" si="91"/>
        <v>734.39700578653742</v>
      </c>
      <c r="M80">
        <f t="shared" si="91"/>
        <v>571.94777465828338</v>
      </c>
      <c r="N80">
        <f t="shared" si="75"/>
        <v>723.7641936744667</v>
      </c>
      <c r="O80">
        <f t="shared" si="76"/>
        <v>451.6226565007766</v>
      </c>
      <c r="P80">
        <f t="shared" si="77"/>
        <v>756.48185951499249</v>
      </c>
      <c r="Q80">
        <f t="shared" si="78"/>
        <v>523.78178061130711</v>
      </c>
      <c r="R80">
        <f t="shared" si="79"/>
        <v>736.79789333277529</v>
      </c>
      <c r="S80">
        <f t="shared" si="80"/>
        <v>573.71490165180103</v>
      </c>
      <c r="T80">
        <f t="shared" si="81"/>
        <v>65.609986901370974</v>
      </c>
      <c r="U80">
        <f t="shared" si="82"/>
        <v>111.51468648394683</v>
      </c>
      <c r="V80">
        <f t="shared" si="83"/>
        <v>-45.904699582575859</v>
      </c>
    </row>
    <row r="81" spans="1:22" x14ac:dyDescent="0.2">
      <c r="A81" s="17">
        <v>430</v>
      </c>
      <c r="B81" s="17">
        <v>723.95500000000004</v>
      </c>
      <c r="C81" s="17">
        <v>453.31799999999998</v>
      </c>
      <c r="D81" s="17">
        <v>756.8</v>
      </c>
      <c r="E81" s="17">
        <v>525.20000000000005</v>
      </c>
      <c r="F81" s="17">
        <v>737.346</v>
      </c>
      <c r="G81" s="17">
        <v>573.96199999999999</v>
      </c>
      <c r="H81">
        <f t="shared" ref="H81:M81" si="92">$F$2*B81+$G$2*B80+$H$2*B79+$I$2*H80+$J$2*H79</f>
        <v>723.0403647992398</v>
      </c>
      <c r="I81">
        <f t="shared" si="92"/>
        <v>447.97507184976382</v>
      </c>
      <c r="J81">
        <f t="shared" si="92"/>
        <v>755.26652365058635</v>
      </c>
      <c r="K81">
        <f t="shared" si="92"/>
        <v>521.77752283238351</v>
      </c>
      <c r="L81">
        <f t="shared" si="92"/>
        <v>735.22208016324964</v>
      </c>
      <c r="M81">
        <f t="shared" si="92"/>
        <v>572.88566707057657</v>
      </c>
      <c r="N81">
        <f t="shared" si="75"/>
        <v>724.11728699414175</v>
      </c>
      <c r="O81">
        <f t="shared" si="76"/>
        <v>453.02107777211535</v>
      </c>
      <c r="P81">
        <f t="shared" si="77"/>
        <v>757.19770689913651</v>
      </c>
      <c r="Q81">
        <f t="shared" si="78"/>
        <v>524.3462035584862</v>
      </c>
      <c r="R81">
        <f t="shared" si="79"/>
        <v>737.35461664819672</v>
      </c>
      <c r="S81">
        <f t="shared" si="80"/>
        <v>573.91066826821373</v>
      </c>
      <c r="T81">
        <f t="shared" si="81"/>
        <v>65.118244359070587</v>
      </c>
      <c r="U81">
        <f t="shared" si="82"/>
        <v>111.81865188362254</v>
      </c>
      <c r="V81">
        <f t="shared" si="83"/>
        <v>-46.700407524551949</v>
      </c>
    </row>
    <row r="82" spans="1:22" x14ac:dyDescent="0.2">
      <c r="A82" s="17">
        <v>431</v>
      </c>
      <c r="B82" s="17">
        <v>724.38900000000001</v>
      </c>
      <c r="C82" s="17">
        <v>454.83300000000003</v>
      </c>
      <c r="D82" s="17">
        <v>757.8</v>
      </c>
      <c r="E82" s="17">
        <v>525.20000000000005</v>
      </c>
      <c r="F82" s="17">
        <v>737.96699999999998</v>
      </c>
      <c r="G82" s="17">
        <v>573.63300000000004</v>
      </c>
      <c r="H82">
        <f t="shared" ref="H82:M82" si="93">$F$2*B82+$G$2*B81+$H$2*B80+$I$2*H81+$J$2*H80</f>
        <v>723.4507675811285</v>
      </c>
      <c r="I82">
        <f t="shared" si="93"/>
        <v>449.43106435901927</v>
      </c>
      <c r="J82">
        <f t="shared" si="93"/>
        <v>755.57597290181207</v>
      </c>
      <c r="K82">
        <f t="shared" si="93"/>
        <v>522.94622026604452</v>
      </c>
      <c r="L82">
        <f t="shared" si="93"/>
        <v>735.97488690870421</v>
      </c>
      <c r="M82">
        <f t="shared" si="93"/>
        <v>573.53883916998325</v>
      </c>
      <c r="N82">
        <f t="shared" si="75"/>
        <v>724.48697555087483</v>
      </c>
      <c r="O82">
        <f t="shared" si="76"/>
        <v>454.3219411254708</v>
      </c>
      <c r="P82">
        <f t="shared" si="77"/>
        <v>758.02883971649817</v>
      </c>
      <c r="Q82">
        <f t="shared" si="78"/>
        <v>524.72786162035868</v>
      </c>
      <c r="R82">
        <f t="shared" si="79"/>
        <v>737.83411103685319</v>
      </c>
      <c r="S82">
        <f t="shared" si="80"/>
        <v>573.99531525198063</v>
      </c>
      <c r="T82">
        <f t="shared" si="81"/>
        <v>64.526549131770125</v>
      </c>
      <c r="U82">
        <f t="shared" si="82"/>
        <v>112.28872338539999</v>
      </c>
      <c r="V82">
        <f t="shared" si="83"/>
        <v>-47.762174253629865</v>
      </c>
    </row>
    <row r="83" spans="1:22" x14ac:dyDescent="0.2">
      <c r="A83" s="17">
        <v>432</v>
      </c>
      <c r="B83" s="17">
        <v>724.5</v>
      </c>
      <c r="C83" s="17">
        <v>455.5</v>
      </c>
      <c r="D83" s="17">
        <v>759</v>
      </c>
      <c r="E83" s="17">
        <v>524.70000000000005</v>
      </c>
      <c r="F83" s="17">
        <v>738.14300000000003</v>
      </c>
      <c r="G83" s="17">
        <v>573.28599999999994</v>
      </c>
      <c r="H83">
        <f t="shared" ref="H83:M83" si="94">$F$2*B83+$G$2*B82+$H$2*B81+$I$2*H82+$J$2*H81</f>
        <v>723.7934984780652</v>
      </c>
      <c r="I83">
        <f t="shared" si="94"/>
        <v>450.93919656039685</v>
      </c>
      <c r="J83">
        <f t="shared" si="94"/>
        <v>756.0558203778719</v>
      </c>
      <c r="K83">
        <f t="shared" si="94"/>
        <v>523.8796167059661</v>
      </c>
      <c r="L83">
        <f t="shared" si="94"/>
        <v>736.64546312771461</v>
      </c>
      <c r="M83">
        <f t="shared" si="94"/>
        <v>573.91083279060945</v>
      </c>
      <c r="N83">
        <f t="shared" si="75"/>
        <v>724.89799492424663</v>
      </c>
      <c r="O83">
        <f t="shared" si="76"/>
        <v>455.47874220553069</v>
      </c>
      <c r="P83">
        <f t="shared" si="77"/>
        <v>758.94236251671464</v>
      </c>
      <c r="Q83">
        <f t="shared" si="78"/>
        <v>524.96614365324331</v>
      </c>
      <c r="R83">
        <f t="shared" si="79"/>
        <v>738.24029471127801</v>
      </c>
      <c r="S83">
        <f t="shared" si="80"/>
        <v>574.01887535914852</v>
      </c>
      <c r="T83">
        <f t="shared" si="81"/>
        <v>63.898110956948742</v>
      </c>
      <c r="U83">
        <f t="shared" si="82"/>
        <v>112.8815443366299</v>
      </c>
      <c r="V83">
        <f t="shared" si="83"/>
        <v>-48.983433379681159</v>
      </c>
    </row>
    <row r="84" spans="1:22" x14ac:dyDescent="0.2">
      <c r="A84" s="17">
        <v>433</v>
      </c>
      <c r="B84" s="17">
        <v>725</v>
      </c>
      <c r="C84" s="17">
        <v>457</v>
      </c>
      <c r="D84" s="17">
        <v>760.16700000000003</v>
      </c>
      <c r="E84" s="17">
        <v>524.61099999999999</v>
      </c>
      <c r="F84" s="17">
        <v>738.73099999999999</v>
      </c>
      <c r="G84" s="17">
        <v>573.654</v>
      </c>
      <c r="H84">
        <f t="shared" ref="H84:M84" si="95">$F$2*B84+$G$2*B83+$H$2*B82+$I$2*H83+$J$2*H82</f>
        <v>724.09164254165535</v>
      </c>
      <c r="I84">
        <f t="shared" si="95"/>
        <v>452.418786959822</v>
      </c>
      <c r="J84">
        <f t="shared" si="95"/>
        <v>756.71958468771004</v>
      </c>
      <c r="K84">
        <f t="shared" si="95"/>
        <v>524.51936676638582</v>
      </c>
      <c r="L84">
        <f t="shared" si="95"/>
        <v>737.23260387489563</v>
      </c>
      <c r="M84">
        <f t="shared" si="95"/>
        <v>574.05505148700422</v>
      </c>
      <c r="N84">
        <f t="shared" si="75"/>
        <v>725.36860505716811</v>
      </c>
      <c r="O84">
        <f t="shared" si="76"/>
        <v>456.45580652001695</v>
      </c>
      <c r="P84">
        <f t="shared" si="77"/>
        <v>759.89917661646723</v>
      </c>
      <c r="Q84">
        <f t="shared" si="78"/>
        <v>525.11222563728575</v>
      </c>
      <c r="R84">
        <f t="shared" si="79"/>
        <v>738.5786184626046</v>
      </c>
      <c r="S84">
        <f t="shared" si="80"/>
        <v>574.02089611676524</v>
      </c>
      <c r="T84">
        <f t="shared" si="81"/>
        <v>63.300006585125629</v>
      </c>
      <c r="U84">
        <f t="shared" si="82"/>
        <v>113.55363605928805</v>
      </c>
      <c r="V84">
        <f t="shared" si="83"/>
        <v>-50.253629474162423</v>
      </c>
    </row>
    <row r="85" spans="1:22" x14ac:dyDescent="0.2">
      <c r="A85" s="17">
        <v>434</v>
      </c>
      <c r="B85" s="17">
        <v>725.5</v>
      </c>
      <c r="C85" s="17">
        <v>457.7</v>
      </c>
      <c r="D85" s="17">
        <v>761.16700000000003</v>
      </c>
      <c r="E85" s="17">
        <v>524.61099999999999</v>
      </c>
      <c r="F85" s="17">
        <v>738.88499999999999</v>
      </c>
      <c r="G85" s="17">
        <v>573.88499999999999</v>
      </c>
      <c r="H85">
        <f t="shared" ref="H85:M85" si="96">$F$2*B85+$G$2*B84+$H$2*B83+$I$2*H84+$J$2*H83</f>
        <v>724.37945830281274</v>
      </c>
      <c r="I85">
        <f t="shared" si="96"/>
        <v>453.82988822091215</v>
      </c>
      <c r="J85">
        <f t="shared" si="96"/>
        <v>757.54856745648863</v>
      </c>
      <c r="K85">
        <f t="shared" si="96"/>
        <v>524.88726250418972</v>
      </c>
      <c r="L85">
        <f t="shared" si="96"/>
        <v>737.74512637784528</v>
      </c>
      <c r="M85">
        <f t="shared" si="96"/>
        <v>574.07526891548355</v>
      </c>
      <c r="N85">
        <f t="shared" si="75"/>
        <v>725.90691398347712</v>
      </c>
      <c r="O85">
        <f t="shared" si="76"/>
        <v>457.22822974748709</v>
      </c>
      <c r="P85">
        <f t="shared" si="77"/>
        <v>760.86104626470865</v>
      </c>
      <c r="Q85">
        <f t="shared" si="78"/>
        <v>525.21420520619426</v>
      </c>
      <c r="R85">
        <f t="shared" si="79"/>
        <v>738.85574947673126</v>
      </c>
      <c r="S85">
        <f t="shared" si="80"/>
        <v>574.02534387492437</v>
      </c>
      <c r="T85">
        <f t="shared" si="81"/>
        <v>62.790609424919346</v>
      </c>
      <c r="U85">
        <f t="shared" si="82"/>
        <v>114.26705696046135</v>
      </c>
      <c r="V85">
        <f t="shared" si="83"/>
        <v>-51.476447535542</v>
      </c>
    </row>
    <row r="86" spans="1:22" x14ac:dyDescent="0.2">
      <c r="A86" s="17">
        <v>435</v>
      </c>
      <c r="B86" s="17">
        <v>726.5</v>
      </c>
      <c r="C86" s="17">
        <v>458.3</v>
      </c>
      <c r="D86" s="17">
        <v>762.04499999999996</v>
      </c>
      <c r="E86" s="17">
        <v>524.86400000000003</v>
      </c>
      <c r="F86" s="17">
        <v>739.25</v>
      </c>
      <c r="G86" s="17">
        <v>573.83299999999997</v>
      </c>
      <c r="H86">
        <f t="shared" ref="H86:M86" si="97">$F$2*B86+$G$2*B85+$H$2*B84+$I$2*H85+$J$2*H84</f>
        <v>724.70745994222602</v>
      </c>
      <c r="I86">
        <f t="shared" si="97"/>
        <v>455.13032422273943</v>
      </c>
      <c r="J86">
        <f t="shared" si="97"/>
        <v>758.49335769237655</v>
      </c>
      <c r="K86">
        <f t="shared" si="97"/>
        <v>525.06093397551422</v>
      </c>
      <c r="L86">
        <f t="shared" si="97"/>
        <v>738.18970633846266</v>
      </c>
      <c r="M86">
        <f t="shared" si="97"/>
        <v>574.05089295806351</v>
      </c>
      <c r="N86">
        <f t="shared" si="75"/>
        <v>726.50937272646115</v>
      </c>
      <c r="O86">
        <f t="shared" si="76"/>
        <v>457.78429136731245</v>
      </c>
      <c r="P86">
        <f t="shared" si="77"/>
        <v>761.79622074446661</v>
      </c>
      <c r="Q86">
        <f t="shared" si="78"/>
        <v>525.30659385348213</v>
      </c>
      <c r="R86">
        <f t="shared" si="79"/>
        <v>739.08034314295651</v>
      </c>
      <c r="S86">
        <f t="shared" si="80"/>
        <v>574.04299587030607</v>
      </c>
      <c r="T86">
        <f t="shared" si="81"/>
        <v>62.408636478472367</v>
      </c>
      <c r="U86">
        <f t="shared" si="82"/>
        <v>114.99007240305912</v>
      </c>
      <c r="V86">
        <f t="shared" si="83"/>
        <v>-52.581435924586749</v>
      </c>
    </row>
    <row r="87" spans="1:22" x14ac:dyDescent="0.2">
      <c r="A87" s="17">
        <v>436</v>
      </c>
      <c r="B87" s="17">
        <v>727.3</v>
      </c>
      <c r="C87" s="17">
        <v>458.5</v>
      </c>
      <c r="D87" s="17">
        <v>762.8</v>
      </c>
      <c r="E87" s="17">
        <v>525.20000000000005</v>
      </c>
      <c r="F87" s="17">
        <v>739.11500000000001</v>
      </c>
      <c r="G87" s="17">
        <v>573.88499999999999</v>
      </c>
      <c r="H87">
        <f t="shared" ref="H87:M87" si="98">$F$2*B87+$G$2*B86+$H$2*B85+$I$2*H86+$J$2*H85</f>
        <v>725.12521611070929</v>
      </c>
      <c r="I87">
        <f t="shared" si="98"/>
        <v>456.26430020163161</v>
      </c>
      <c r="J87">
        <f t="shared" si="98"/>
        <v>759.49281853167804</v>
      </c>
      <c r="K87">
        <f t="shared" si="98"/>
        <v>525.13262912637356</v>
      </c>
      <c r="L87">
        <f t="shared" si="98"/>
        <v>738.56184998067874</v>
      </c>
      <c r="M87">
        <f t="shared" si="98"/>
        <v>574.0113579081908</v>
      </c>
      <c r="N87">
        <f t="shared" si="75"/>
        <v>727.16356118609974</v>
      </c>
      <c r="O87">
        <f t="shared" si="76"/>
        <v>458.12797915602948</v>
      </c>
      <c r="P87">
        <f t="shared" si="77"/>
        <v>762.68153272408085</v>
      </c>
      <c r="Q87">
        <f t="shared" si="78"/>
        <v>525.40734345831538</v>
      </c>
      <c r="R87">
        <f t="shared" si="79"/>
        <v>739.26361781240757</v>
      </c>
      <c r="S87">
        <f t="shared" si="80"/>
        <v>574.07605579444828</v>
      </c>
      <c r="T87">
        <f t="shared" si="81"/>
        <v>62.169630778217545</v>
      </c>
      <c r="U87">
        <f t="shared" si="82"/>
        <v>115.69545510769082</v>
      </c>
      <c r="V87">
        <f t="shared" si="83"/>
        <v>-53.525824329473274</v>
      </c>
    </row>
    <row r="88" spans="1:22" x14ac:dyDescent="0.2">
      <c r="A88" s="17">
        <v>437</v>
      </c>
      <c r="B88" s="17">
        <v>727.86400000000003</v>
      </c>
      <c r="C88" s="17">
        <v>458.59100000000001</v>
      </c>
      <c r="D88" s="17">
        <v>763.5</v>
      </c>
      <c r="E88" s="17">
        <v>525.5</v>
      </c>
      <c r="F88" s="17">
        <v>739.40899999999999</v>
      </c>
      <c r="G88" s="17">
        <v>574.13599999999997</v>
      </c>
      <c r="H88">
        <f t="shared" ref="H88:M88" si="99">$F$2*B88+$G$2*B87+$H$2*B86+$I$2*H87+$J$2*H86</f>
        <v>725.64319407147445</v>
      </c>
      <c r="I88">
        <f t="shared" si="99"/>
        <v>457.18940999233166</v>
      </c>
      <c r="J88">
        <f t="shared" si="99"/>
        <v>760.491447384509</v>
      </c>
      <c r="K88">
        <f t="shared" si="99"/>
        <v>525.18006343123886</v>
      </c>
      <c r="L88">
        <f t="shared" si="99"/>
        <v>738.85669233878457</v>
      </c>
      <c r="M88">
        <f t="shared" si="99"/>
        <v>573.97915753794132</v>
      </c>
      <c r="N88">
        <f t="shared" si="75"/>
        <v>727.85390929016194</v>
      </c>
      <c r="O88">
        <f t="shared" si="76"/>
        <v>458.27869958647113</v>
      </c>
      <c r="P88">
        <f t="shared" si="77"/>
        <v>763.50109094426011</v>
      </c>
      <c r="Q88">
        <f t="shared" si="78"/>
        <v>525.52089411213046</v>
      </c>
      <c r="R88">
        <f t="shared" si="79"/>
        <v>739.41823064360267</v>
      </c>
      <c r="S88">
        <f t="shared" si="80"/>
        <v>574.12054586036288</v>
      </c>
      <c r="T88">
        <f t="shared" si="81"/>
        <v>62.07054432059838</v>
      </c>
      <c r="U88">
        <f t="shared" si="82"/>
        <v>116.36005551694825</v>
      </c>
      <c r="V88">
        <f t="shared" si="83"/>
        <v>-54.289511196349871</v>
      </c>
    </row>
    <row r="89" spans="1:22" x14ac:dyDescent="0.2">
      <c r="A89" s="17">
        <v>438</v>
      </c>
      <c r="B89" s="17">
        <v>728.68200000000002</v>
      </c>
      <c r="C89" s="17">
        <v>458.31799999999998</v>
      </c>
      <c r="D89" s="17">
        <v>764.375</v>
      </c>
      <c r="E89" s="17">
        <v>525.625</v>
      </c>
      <c r="F89" s="17">
        <v>739.58299999999997</v>
      </c>
      <c r="G89" s="17">
        <v>574.16700000000003</v>
      </c>
      <c r="H89">
        <f t="shared" ref="H89:M89" si="100">$F$2*B89+$G$2*B88+$H$2*B87+$I$2*H88+$J$2*H87</f>
        <v>726.23930649092745</v>
      </c>
      <c r="I89">
        <f t="shared" si="100"/>
        <v>457.8773103139423</v>
      </c>
      <c r="J89">
        <f t="shared" si="100"/>
        <v>761.45681148363133</v>
      </c>
      <c r="K89">
        <f t="shared" si="100"/>
        <v>525.24376845164079</v>
      </c>
      <c r="L89">
        <f t="shared" si="100"/>
        <v>739.09016589685689</v>
      </c>
      <c r="M89">
        <f t="shared" si="100"/>
        <v>573.97527624476152</v>
      </c>
      <c r="N89">
        <f t="shared" si="75"/>
        <v>728.56596376658263</v>
      </c>
      <c r="O89">
        <f t="shared" si="76"/>
        <v>458.26862466136913</v>
      </c>
      <c r="P89">
        <f t="shared" si="77"/>
        <v>764.24350606581652</v>
      </c>
      <c r="Q89">
        <f t="shared" si="78"/>
        <v>525.6438563407437</v>
      </c>
      <c r="R89">
        <f t="shared" si="79"/>
        <v>739.55643010492781</v>
      </c>
      <c r="S89">
        <f t="shared" si="80"/>
        <v>574.16814004250887</v>
      </c>
      <c r="T89">
        <f t="shared" si="81"/>
        <v>62.097214813734603</v>
      </c>
      <c r="U89">
        <f t="shared" si="82"/>
        <v>116.96504143256911</v>
      </c>
      <c r="V89">
        <f t="shared" si="83"/>
        <v>-54.867826618834506</v>
      </c>
    </row>
    <row r="90" spans="1:22" x14ac:dyDescent="0.2">
      <c r="A90" s="17">
        <v>439</v>
      </c>
      <c r="B90" s="17">
        <v>729</v>
      </c>
      <c r="C90" s="17">
        <v>458</v>
      </c>
      <c r="D90" s="17">
        <v>765.04499999999996</v>
      </c>
      <c r="E90" s="17">
        <v>525.86400000000003</v>
      </c>
      <c r="F90" s="17">
        <v>739.577</v>
      </c>
      <c r="G90" s="17">
        <v>574.346</v>
      </c>
      <c r="H90">
        <f t="shared" ref="H90:M90" si="101">$F$2*B90+$G$2*B89+$H$2*B88+$I$2*H89+$J$2*H88</f>
        <v>726.88300119134578</v>
      </c>
      <c r="I90">
        <f t="shared" si="101"/>
        <v>458.314661867626</v>
      </c>
      <c r="J90">
        <f t="shared" si="101"/>
        <v>762.37863248139047</v>
      </c>
      <c r="K90">
        <f t="shared" si="101"/>
        <v>525.33460535503366</v>
      </c>
      <c r="L90">
        <f t="shared" si="101"/>
        <v>739.2797025137661</v>
      </c>
      <c r="M90">
        <f t="shared" si="101"/>
        <v>574.00425696504033</v>
      </c>
      <c r="N90">
        <f t="shared" si="75"/>
        <v>729.28690072549716</v>
      </c>
      <c r="O90">
        <f t="shared" si="76"/>
        <v>458.13821226352474</v>
      </c>
      <c r="P90">
        <f t="shared" si="77"/>
        <v>764.90030745866829</v>
      </c>
      <c r="Q90">
        <f t="shared" si="78"/>
        <v>525.76993895467172</v>
      </c>
      <c r="R90">
        <f t="shared" si="79"/>
        <v>739.68944103322929</v>
      </c>
      <c r="S90">
        <f t="shared" si="80"/>
        <v>574.20893593043047</v>
      </c>
      <c r="T90">
        <f t="shared" si="81"/>
        <v>62.229677875927038</v>
      </c>
      <c r="U90">
        <f t="shared" si="82"/>
        <v>117.49545884539087</v>
      </c>
      <c r="V90">
        <f t="shared" si="83"/>
        <v>-55.265780969463833</v>
      </c>
    </row>
    <row r="91" spans="1:22" x14ac:dyDescent="0.2">
      <c r="A91" s="17">
        <v>440</v>
      </c>
      <c r="B91" s="17">
        <v>730.2</v>
      </c>
      <c r="C91" s="17">
        <v>457.8</v>
      </c>
      <c r="D91" s="17">
        <v>765.61099999999999</v>
      </c>
      <c r="E91" s="17">
        <v>526.16700000000003</v>
      </c>
      <c r="F91" s="17">
        <v>739.85699999999997</v>
      </c>
      <c r="G91" s="17">
        <v>574.71400000000006</v>
      </c>
      <c r="H91">
        <f t="shared" ref="H91:M91" si="102">$F$2*B91+$G$2*B90+$H$2*B89+$I$2*H90+$J$2*H89</f>
        <v>727.55560081657313</v>
      </c>
      <c r="I91">
        <f t="shared" si="102"/>
        <v>458.51677636851377</v>
      </c>
      <c r="J91">
        <f t="shared" si="102"/>
        <v>763.24564227838982</v>
      </c>
      <c r="K91">
        <f t="shared" si="102"/>
        <v>525.45884511135523</v>
      </c>
      <c r="L91">
        <f t="shared" si="102"/>
        <v>739.43428357703863</v>
      </c>
      <c r="M91">
        <f t="shared" si="102"/>
        <v>574.07314469850348</v>
      </c>
      <c r="N91">
        <f t="shared" si="75"/>
        <v>730.00373144840319</v>
      </c>
      <c r="O91">
        <f t="shared" si="76"/>
        <v>457.93051767771908</v>
      </c>
      <c r="P91">
        <f t="shared" si="77"/>
        <v>765.4664475226781</v>
      </c>
      <c r="Q91">
        <f t="shared" si="78"/>
        <v>525.89336813285991</v>
      </c>
      <c r="R91">
        <f t="shared" si="79"/>
        <v>739.82754866504001</v>
      </c>
      <c r="S91">
        <f t="shared" si="80"/>
        <v>574.2349069514554</v>
      </c>
      <c r="T91">
        <f t="shared" si="81"/>
        <v>62.444645468836299</v>
      </c>
      <c r="U91">
        <f t="shared" si="82"/>
        <v>117.9401347512773</v>
      </c>
      <c r="V91">
        <f t="shared" si="83"/>
        <v>-55.495489282441</v>
      </c>
    </row>
    <row r="92" spans="1:22" x14ac:dyDescent="0.2">
      <c r="A92" s="17">
        <v>441</v>
      </c>
      <c r="B92" s="17">
        <v>730.7</v>
      </c>
      <c r="C92" s="17">
        <v>457.5</v>
      </c>
      <c r="D92" s="17">
        <v>766.13599999999997</v>
      </c>
      <c r="E92" s="17">
        <v>525.95500000000004</v>
      </c>
      <c r="F92" s="17">
        <v>740</v>
      </c>
      <c r="G92" s="17">
        <v>574.5</v>
      </c>
      <c r="H92">
        <f t="shared" ref="H92:M92" si="103">$F$2*B92+$G$2*B91+$H$2*B90+$I$2*H91+$J$2*H90</f>
        <v>728.26206802944318</v>
      </c>
      <c r="I92">
        <f t="shared" si="103"/>
        <v>458.52718823953978</v>
      </c>
      <c r="J92">
        <f t="shared" si="103"/>
        <v>764.04364910156858</v>
      </c>
      <c r="K92">
        <f t="shared" si="103"/>
        <v>525.60611179568787</v>
      </c>
      <c r="L92">
        <f t="shared" si="103"/>
        <v>739.57228566714537</v>
      </c>
      <c r="M92">
        <f t="shared" si="103"/>
        <v>574.17848588442439</v>
      </c>
      <c r="N92">
        <f t="shared" si="75"/>
        <v>730.70248941632258</v>
      </c>
      <c r="O92">
        <f t="shared" si="76"/>
        <v>457.68643263000337</v>
      </c>
      <c r="P92">
        <f t="shared" si="77"/>
        <v>765.94143700086988</v>
      </c>
      <c r="Q92">
        <f t="shared" si="78"/>
        <v>526.01153977490003</v>
      </c>
      <c r="R92">
        <f t="shared" si="79"/>
        <v>739.9801123791143</v>
      </c>
      <c r="S92">
        <f t="shared" si="80"/>
        <v>574.24435172525762</v>
      </c>
      <c r="T92">
        <f t="shared" si="81"/>
        <v>62.717397943041604</v>
      </c>
      <c r="U92">
        <f t="shared" si="82"/>
        <v>118.29137147082845</v>
      </c>
      <c r="V92">
        <f t="shared" si="83"/>
        <v>-55.573973527786848</v>
      </c>
    </row>
    <row r="93" spans="1:22" x14ac:dyDescent="0.2">
      <c r="A93" s="17">
        <v>442</v>
      </c>
      <c r="B93" s="17">
        <v>731.40899999999999</v>
      </c>
      <c r="C93" s="17">
        <v>457.13600000000002</v>
      </c>
      <c r="D93" s="17">
        <v>766.5</v>
      </c>
      <c r="E93" s="17">
        <v>526</v>
      </c>
      <c r="F93" s="17">
        <v>740.11500000000001</v>
      </c>
      <c r="G93" s="17">
        <v>574.11500000000001</v>
      </c>
      <c r="H93">
        <f t="shared" ref="H93:M93" si="104">$F$2*B93+$G$2*B92+$H$2*B91+$I$2*H92+$J$2*H91</f>
        <v>728.99001852221988</v>
      </c>
      <c r="I93">
        <f t="shared" si="104"/>
        <v>458.39099397416658</v>
      </c>
      <c r="J93">
        <f t="shared" si="104"/>
        <v>764.76242097182762</v>
      </c>
      <c r="K93">
        <f t="shared" si="104"/>
        <v>525.7434415010481</v>
      </c>
      <c r="L93">
        <f t="shared" si="104"/>
        <v>739.70554280039858</v>
      </c>
      <c r="M93">
        <f t="shared" si="104"/>
        <v>574.27443915930803</v>
      </c>
      <c r="N93">
        <f t="shared" si="75"/>
        <v>731.36957750155443</v>
      </c>
      <c r="O93">
        <f t="shared" si="76"/>
        <v>457.44192760391218</v>
      </c>
      <c r="P93">
        <f t="shared" si="77"/>
        <v>766.33010248642972</v>
      </c>
      <c r="Q93">
        <f t="shared" si="78"/>
        <v>526.12531766638585</v>
      </c>
      <c r="R93">
        <f t="shared" si="79"/>
        <v>740.15605380276907</v>
      </c>
      <c r="S93">
        <f t="shared" si="80"/>
        <v>574.24464976136665</v>
      </c>
      <c r="T93">
        <f t="shared" si="81"/>
        <v>63.02345587994504</v>
      </c>
      <c r="U93">
        <f t="shared" si="82"/>
        <v>118.54355557785499</v>
      </c>
      <c r="V93">
        <f t="shared" si="83"/>
        <v>-55.520099697909949</v>
      </c>
    </row>
    <row r="94" spans="1:22" x14ac:dyDescent="0.2">
      <c r="A94" s="17">
        <v>443</v>
      </c>
      <c r="B94" s="17">
        <v>732</v>
      </c>
      <c r="C94" s="17">
        <v>457</v>
      </c>
      <c r="D94" s="17">
        <v>766.8</v>
      </c>
      <c r="E94" s="17">
        <v>526.20000000000005</v>
      </c>
      <c r="F94" s="17">
        <v>740.11500000000001</v>
      </c>
      <c r="G94" s="17">
        <v>574.11500000000001</v>
      </c>
      <c r="H94">
        <f t="shared" ref="H94:M94" si="105">$F$2*B94+$G$2*B93+$H$2*B92+$I$2*H93+$J$2*H92</f>
        <v>729.71610224866618</v>
      </c>
      <c r="I94">
        <f t="shared" si="105"/>
        <v>458.1529809363559</v>
      </c>
      <c r="J94">
        <f t="shared" si="105"/>
        <v>765.3925781579012</v>
      </c>
      <c r="K94">
        <f t="shared" si="105"/>
        <v>525.85926633495865</v>
      </c>
      <c r="L94">
        <f t="shared" si="105"/>
        <v>739.83074309341168</v>
      </c>
      <c r="M94">
        <f t="shared" si="105"/>
        <v>574.31869718330427</v>
      </c>
      <c r="N94">
        <f t="shared" si="75"/>
        <v>731.99276275466195</v>
      </c>
      <c r="O94">
        <f t="shared" si="76"/>
        <v>457.22617756226725</v>
      </c>
      <c r="P94">
        <f t="shared" si="77"/>
        <v>766.6430097417981</v>
      </c>
      <c r="Q94">
        <f t="shared" si="78"/>
        <v>526.2362219526151</v>
      </c>
      <c r="R94">
        <f t="shared" si="79"/>
        <v>740.36368796688225</v>
      </c>
      <c r="S94">
        <f t="shared" si="80"/>
        <v>574.24935647992902</v>
      </c>
      <c r="T94">
        <f t="shared" si="81"/>
        <v>63.338571413619967</v>
      </c>
      <c r="U94">
        <f t="shared" si="82"/>
        <v>118.69347940333468</v>
      </c>
      <c r="V94">
        <f t="shared" si="83"/>
        <v>-55.354907989714711</v>
      </c>
    </row>
    <row r="95" spans="1:22" x14ac:dyDescent="0.2">
      <c r="A95" s="17">
        <v>444</v>
      </c>
      <c r="B95" s="17">
        <v>732.68200000000002</v>
      </c>
      <c r="C95" s="17">
        <v>456.68200000000002</v>
      </c>
      <c r="D95" s="17">
        <v>766.83299999999997</v>
      </c>
      <c r="E95" s="17">
        <v>526.38900000000001</v>
      </c>
      <c r="F95" s="17">
        <v>740.40899999999999</v>
      </c>
      <c r="G95" s="17">
        <v>574.13599999999997</v>
      </c>
      <c r="H95">
        <f t="shared" ref="H95:M95" si="106">$F$2*B95+$G$2*B94+$H$2*B93+$I$2*H94+$J$2*H93</f>
        <v>730.42988785020862</v>
      </c>
      <c r="I95">
        <f t="shared" si="106"/>
        <v>457.85881554068288</v>
      </c>
      <c r="J95">
        <f t="shared" si="106"/>
        <v>765.92209879932489</v>
      </c>
      <c r="K95">
        <f t="shared" si="106"/>
        <v>525.96905148425117</v>
      </c>
      <c r="L95">
        <f t="shared" si="106"/>
        <v>739.94838286548315</v>
      </c>
      <c r="M95">
        <f t="shared" si="106"/>
        <v>574.31607691954719</v>
      </c>
      <c r="N95">
        <f t="shared" si="75"/>
        <v>732.56101773874684</v>
      </c>
      <c r="O95">
        <f t="shared" si="76"/>
        <v>457.05995037747624</v>
      </c>
      <c r="P95">
        <f t="shared" si="77"/>
        <v>766.89600127638676</v>
      </c>
      <c r="Q95">
        <f t="shared" si="78"/>
        <v>526.34407977259389</v>
      </c>
      <c r="R95">
        <f t="shared" si="79"/>
        <v>740.60852731009538</v>
      </c>
      <c r="S95">
        <f t="shared" si="80"/>
        <v>574.27213301631161</v>
      </c>
      <c r="T95">
        <f t="shared" si="81"/>
        <v>63.638465890594418</v>
      </c>
      <c r="U95">
        <f t="shared" si="82"/>
        <v>118.74379122780195</v>
      </c>
      <c r="V95">
        <f t="shared" si="83"/>
        <v>-55.105325337207532</v>
      </c>
    </row>
    <row r="96" spans="1:22" x14ac:dyDescent="0.2">
      <c r="A96" s="17">
        <v>445</v>
      </c>
      <c r="B96" s="17">
        <v>733.2</v>
      </c>
      <c r="C96" s="17">
        <v>456.8</v>
      </c>
      <c r="D96" s="17">
        <v>766.83299999999997</v>
      </c>
      <c r="E96" s="17">
        <v>526.38900000000001</v>
      </c>
      <c r="F96" s="17">
        <v>740.73099999999999</v>
      </c>
      <c r="G96" s="17">
        <v>574.11500000000001</v>
      </c>
      <c r="H96">
        <f t="shared" ref="H96:M96" si="107">$F$2*B96+$G$2*B95+$H$2*B94+$I$2*H95+$J$2*H94</f>
        <v>731.12390115499375</v>
      </c>
      <c r="I96">
        <f t="shared" si="107"/>
        <v>457.55149654491157</v>
      </c>
      <c r="J96">
        <f t="shared" si="107"/>
        <v>766.3365902507079</v>
      </c>
      <c r="K96">
        <f t="shared" si="107"/>
        <v>526.08023280080533</v>
      </c>
      <c r="L96">
        <f t="shared" si="107"/>
        <v>740.07680486631682</v>
      </c>
      <c r="M96">
        <f t="shared" si="107"/>
        <v>574.2887048817164</v>
      </c>
      <c r="N96">
        <f t="shared" si="75"/>
        <v>733.06503562955527</v>
      </c>
      <c r="O96">
        <f t="shared" si="76"/>
        <v>456.95468241840979</v>
      </c>
      <c r="P96">
        <f t="shared" si="77"/>
        <v>767.10763349185163</v>
      </c>
      <c r="Q96">
        <f t="shared" si="78"/>
        <v>526.44734221826309</v>
      </c>
      <c r="R96">
        <f t="shared" si="79"/>
        <v>740.8906243334618</v>
      </c>
      <c r="S96">
        <f t="shared" si="80"/>
        <v>574.32280698136162</v>
      </c>
      <c r="T96">
        <f t="shared" si="81"/>
        <v>63.901000625262171</v>
      </c>
      <c r="U96">
        <f t="shared" si="82"/>
        <v>118.70548552253908</v>
      </c>
      <c r="V96">
        <f t="shared" si="83"/>
        <v>-54.804484897276907</v>
      </c>
    </row>
    <row r="97" spans="1:22" x14ac:dyDescent="0.2">
      <c r="A97" s="17">
        <v>446</v>
      </c>
      <c r="B97" s="17">
        <v>733.75</v>
      </c>
      <c r="C97" s="17">
        <v>456.83300000000003</v>
      </c>
      <c r="D97" s="17">
        <v>767.16700000000003</v>
      </c>
      <c r="E97" s="17">
        <v>526.61099999999999</v>
      </c>
      <c r="F97" s="17">
        <v>741.11500000000001</v>
      </c>
      <c r="G97" s="17">
        <v>574.11500000000001</v>
      </c>
      <c r="H97">
        <f t="shared" ref="H97:M97" si="108">$F$2*B97+$G$2*B96+$H$2*B95+$I$2*H96+$J$2*H95</f>
        <v>731.78974241530295</v>
      </c>
      <c r="I97">
        <f t="shared" si="108"/>
        <v>457.27707720094708</v>
      </c>
      <c r="J97">
        <f t="shared" si="108"/>
        <v>766.64380858602044</v>
      </c>
      <c r="K97">
        <f t="shared" si="108"/>
        <v>526.19103607421312</v>
      </c>
      <c r="L97">
        <f t="shared" si="108"/>
        <v>740.23865962585251</v>
      </c>
      <c r="M97">
        <f t="shared" si="108"/>
        <v>574.25070829929109</v>
      </c>
      <c r="N97">
        <f t="shared" si="75"/>
        <v>733.49884610239701</v>
      </c>
      <c r="O97">
        <f t="shared" si="76"/>
        <v>456.91301861957106</v>
      </c>
      <c r="P97">
        <f t="shared" si="77"/>
        <v>767.29476547372087</v>
      </c>
      <c r="Q97">
        <f t="shared" si="78"/>
        <v>526.54410856000459</v>
      </c>
      <c r="R97">
        <f t="shared" si="79"/>
        <v>741.20380112125895</v>
      </c>
      <c r="S97">
        <f t="shared" si="80"/>
        <v>574.40572156185726</v>
      </c>
      <c r="T97">
        <f t="shared" si="81"/>
        <v>64.110069375167043</v>
      </c>
      <c r="U97">
        <f t="shared" si="82"/>
        <v>118.59627713123419</v>
      </c>
      <c r="V97">
        <f t="shared" si="83"/>
        <v>-54.486207756067145</v>
      </c>
    </row>
    <row r="98" spans="1:22" x14ac:dyDescent="0.2">
      <c r="A98" s="17">
        <v>447</v>
      </c>
      <c r="B98" s="17">
        <v>734</v>
      </c>
      <c r="C98" s="17">
        <v>457</v>
      </c>
      <c r="D98" s="17">
        <v>767.375</v>
      </c>
      <c r="E98" s="17">
        <v>526.625</v>
      </c>
      <c r="F98" s="17">
        <v>741.5</v>
      </c>
      <c r="G98" s="17">
        <v>574.5</v>
      </c>
      <c r="H98">
        <f t="shared" ref="H98:M98" si="109">$F$2*B98+$G$2*B97+$H$2*B96+$I$2*H97+$J$2*H96</f>
        <v>732.41301223786809</v>
      </c>
      <c r="I98">
        <f t="shared" si="109"/>
        <v>457.07005484336867</v>
      </c>
      <c r="J98">
        <f t="shared" si="109"/>
        <v>766.87993390589645</v>
      </c>
      <c r="K98">
        <f t="shared" si="109"/>
        <v>526.30213405853829</v>
      </c>
      <c r="L98">
        <f t="shared" si="109"/>
        <v>740.44707942137711</v>
      </c>
      <c r="M98">
        <f t="shared" si="109"/>
        <v>574.22440972209836</v>
      </c>
      <c r="N98">
        <f t="shared" si="75"/>
        <v>733.86162255585657</v>
      </c>
      <c r="O98">
        <f t="shared" si="76"/>
        <v>456.9314632772805</v>
      </c>
      <c r="P98">
        <f t="shared" si="77"/>
        <v>767.46931411522633</v>
      </c>
      <c r="Q98">
        <f t="shared" si="78"/>
        <v>526.63259041810011</v>
      </c>
      <c r="R98">
        <f t="shared" si="79"/>
        <v>741.53683571663373</v>
      </c>
      <c r="S98">
        <f t="shared" si="80"/>
        <v>574.51868007928329</v>
      </c>
      <c r="T98">
        <f t="shared" si="81"/>
        <v>64.258097121610149</v>
      </c>
      <c r="U98">
        <f t="shared" si="82"/>
        <v>118.43754422721082</v>
      </c>
      <c r="V98">
        <f t="shared" si="83"/>
        <v>-54.179447105600673</v>
      </c>
    </row>
    <row r="99" spans="1:22" x14ac:dyDescent="0.2">
      <c r="A99" s="17">
        <v>448</v>
      </c>
      <c r="B99" s="17">
        <v>734.11500000000001</v>
      </c>
      <c r="C99" s="17">
        <v>457.11500000000001</v>
      </c>
      <c r="D99" s="17">
        <v>767.38900000000001</v>
      </c>
      <c r="E99" s="17">
        <v>526.83299999999997</v>
      </c>
      <c r="F99" s="17">
        <v>741.88499999999999</v>
      </c>
      <c r="G99" s="17">
        <v>574.88499999999999</v>
      </c>
      <c r="H99">
        <f t="shared" ref="H99:M99" si="110">$F$2*B99+$G$2*B98+$H$2*B97+$I$2*H98+$J$2*H97</f>
        <v>732.9676593959091</v>
      </c>
      <c r="I99">
        <f t="shared" si="110"/>
        <v>456.94471822051588</v>
      </c>
      <c r="J99">
        <f t="shared" si="110"/>
        <v>767.07075870859148</v>
      </c>
      <c r="K99">
        <f t="shared" si="110"/>
        <v>526.41385723880069</v>
      </c>
      <c r="L99">
        <f t="shared" si="110"/>
        <v>740.70513958438119</v>
      </c>
      <c r="M99">
        <f t="shared" si="110"/>
        <v>574.24741841151695</v>
      </c>
      <c r="N99">
        <f t="shared" si="75"/>
        <v>734.15817492772533</v>
      </c>
      <c r="O99">
        <f t="shared" si="76"/>
        <v>457.00422265611553</v>
      </c>
      <c r="P99">
        <f t="shared" si="77"/>
        <v>767.6378205253103</v>
      </c>
      <c r="Q99">
        <f t="shared" si="78"/>
        <v>526.71163902360149</v>
      </c>
      <c r="R99">
        <f t="shared" si="79"/>
        <v>741.87533124144534</v>
      </c>
      <c r="S99">
        <f t="shared" si="80"/>
        <v>574.65410730767371</v>
      </c>
      <c r="T99">
        <f t="shared" si="81"/>
        <v>64.345577764451264</v>
      </c>
      <c r="U99">
        <f t="shared" si="82"/>
        <v>118.25192130465027</v>
      </c>
      <c r="V99">
        <f t="shared" si="83"/>
        <v>-53.906343540199003</v>
      </c>
    </row>
    <row r="100" spans="1:22" x14ac:dyDescent="0.2">
      <c r="A100" s="17">
        <v>449</v>
      </c>
      <c r="B100" s="17">
        <v>734.5</v>
      </c>
      <c r="C100" s="17">
        <v>457</v>
      </c>
      <c r="D100" s="17">
        <v>767.95500000000004</v>
      </c>
      <c r="E100" s="17">
        <v>526.86400000000003</v>
      </c>
      <c r="F100" s="17">
        <v>742.346</v>
      </c>
      <c r="G100" s="17">
        <v>574.96199999999999</v>
      </c>
      <c r="H100">
        <f t="shared" ref="H100:M100" si="111">$F$2*B100+$G$2*B99+$H$2*B98+$I$2*H99+$J$2*H98</f>
        <v>733.43846610736114</v>
      </c>
      <c r="I100">
        <f t="shared" si="111"/>
        <v>456.89102185724335</v>
      </c>
      <c r="J100">
        <f t="shared" si="111"/>
        <v>767.23794640805875</v>
      </c>
      <c r="K100">
        <f t="shared" si="111"/>
        <v>526.52640464023546</v>
      </c>
      <c r="L100">
        <f t="shared" si="111"/>
        <v>741.01039941770341</v>
      </c>
      <c r="M100">
        <f t="shared" si="111"/>
        <v>574.3363617454761</v>
      </c>
      <c r="N100">
        <f t="shared" si="75"/>
        <v>734.39731169674042</v>
      </c>
      <c r="O100">
        <f t="shared" si="76"/>
        <v>457.12603663318089</v>
      </c>
      <c r="P100">
        <f t="shared" si="77"/>
        <v>767.8022079973324</v>
      </c>
      <c r="Q100">
        <f t="shared" si="78"/>
        <v>526.78164513845468</v>
      </c>
      <c r="R100">
        <f t="shared" si="79"/>
        <v>742.2037229495013</v>
      </c>
      <c r="S100">
        <f t="shared" si="80"/>
        <v>574.80358449178743</v>
      </c>
      <c r="T100">
        <f t="shared" si="81"/>
        <v>64.3789168423517</v>
      </c>
      <c r="U100">
        <f t="shared" si="82"/>
        <v>118.06020928396953</v>
      </c>
      <c r="V100">
        <f t="shared" si="83"/>
        <v>-53.681292441617828</v>
      </c>
    </row>
    <row r="101" spans="1:22" x14ac:dyDescent="0.2">
      <c r="A101" s="17">
        <v>450</v>
      </c>
      <c r="B101" s="17">
        <v>734.5</v>
      </c>
      <c r="C101" s="17">
        <v>457.3</v>
      </c>
      <c r="D101" s="17">
        <v>768</v>
      </c>
      <c r="E101" s="17">
        <v>527</v>
      </c>
      <c r="F101" s="17">
        <v>742.654</v>
      </c>
      <c r="G101" s="17">
        <v>575.03800000000001</v>
      </c>
      <c r="H101">
        <f t="shared" ref="H101:M101" si="112">$F$2*B101+$G$2*B100+$H$2*B99+$I$2*H100+$J$2*H99</f>
        <v>733.82913683835238</v>
      </c>
      <c r="I101">
        <f t="shared" si="112"/>
        <v>456.89038605944808</v>
      </c>
      <c r="J101">
        <f t="shared" si="112"/>
        <v>767.40987726438198</v>
      </c>
      <c r="K101">
        <f t="shared" si="112"/>
        <v>526.63790301842982</v>
      </c>
      <c r="L101">
        <f t="shared" si="112"/>
        <v>741.35505878089907</v>
      </c>
      <c r="M101">
        <f t="shared" si="112"/>
        <v>574.47044186576727</v>
      </c>
      <c r="N101">
        <f t="shared" si="75"/>
        <v>734.58966547167256</v>
      </c>
      <c r="O101">
        <f t="shared" si="76"/>
        <v>457.29240748132372</v>
      </c>
      <c r="P101">
        <f t="shared" si="77"/>
        <v>767.96156200238283</v>
      </c>
      <c r="Q101">
        <f t="shared" si="78"/>
        <v>526.84562719205587</v>
      </c>
      <c r="R101">
        <f t="shared" si="79"/>
        <v>742.50757714882548</v>
      </c>
      <c r="S101">
        <f t="shared" si="80"/>
        <v>574.96233238146158</v>
      </c>
      <c r="T101">
        <f t="shared" si="81"/>
        <v>64.36813301280948</v>
      </c>
      <c r="U101">
        <f t="shared" si="82"/>
        <v>117.8790708928202</v>
      </c>
      <c r="V101">
        <f t="shared" si="83"/>
        <v>-53.510937880010715</v>
      </c>
    </row>
    <row r="102" spans="1:22" x14ac:dyDescent="0.2">
      <c r="A102" s="17">
        <v>451</v>
      </c>
      <c r="B102" s="17">
        <v>734.68200000000002</v>
      </c>
      <c r="C102" s="17">
        <v>457.31799999999998</v>
      </c>
      <c r="D102" s="17">
        <v>768.04499999999996</v>
      </c>
      <c r="E102" s="17">
        <v>526.86400000000003</v>
      </c>
      <c r="F102" s="17">
        <v>742.88499999999999</v>
      </c>
      <c r="G102" s="17">
        <v>574.88499999999999</v>
      </c>
      <c r="H102">
        <f t="shared" ref="H102:M102" si="113">$F$2*B102+$G$2*B101+$H$2*B100+$I$2*H101+$J$2*H100</f>
        <v>734.14179869364534</v>
      </c>
      <c r="I102">
        <f t="shared" si="113"/>
        <v>456.93617352393142</v>
      </c>
      <c r="J102">
        <f t="shared" si="113"/>
        <v>767.58487243458706</v>
      </c>
      <c r="K102">
        <f t="shared" si="113"/>
        <v>526.73933402872342</v>
      </c>
      <c r="L102">
        <f t="shared" si="113"/>
        <v>741.71901845795276</v>
      </c>
      <c r="M102">
        <f t="shared" si="113"/>
        <v>574.61372817502297</v>
      </c>
      <c r="N102">
        <f t="shared" si="75"/>
        <v>734.74620338393231</v>
      </c>
      <c r="O102">
        <f t="shared" si="76"/>
        <v>457.49800778452595</v>
      </c>
      <c r="P102">
        <f t="shared" si="77"/>
        <v>768.1147809619664</v>
      </c>
      <c r="Q102">
        <f t="shared" si="78"/>
        <v>526.90985244295985</v>
      </c>
      <c r="R102">
        <f t="shared" si="79"/>
        <v>742.77572338984851</v>
      </c>
      <c r="S102">
        <f t="shared" si="80"/>
        <v>575.12959893755146</v>
      </c>
      <c r="T102">
        <f t="shared" si="81"/>
        <v>64.324861589238878</v>
      </c>
      <c r="U102">
        <f t="shared" si="82"/>
        <v>117.72153578260725</v>
      </c>
      <c r="V102">
        <f t="shared" si="83"/>
        <v>-53.396674193368369</v>
      </c>
    </row>
    <row r="103" spans="1:22" x14ac:dyDescent="0.2">
      <c r="A103" s="17">
        <v>452</v>
      </c>
      <c r="B103" s="17">
        <v>734.88499999999999</v>
      </c>
      <c r="C103" s="17">
        <v>457.88499999999999</v>
      </c>
      <c r="D103" s="17">
        <v>768.38900000000001</v>
      </c>
      <c r="E103" s="17">
        <v>526.83299999999997</v>
      </c>
      <c r="F103" s="17">
        <v>743.11500000000001</v>
      </c>
      <c r="G103" s="17">
        <v>575.11500000000001</v>
      </c>
      <c r="H103">
        <f t="shared" ref="H103:M103" si="114">$F$2*B103+$G$2*B102+$H$2*B101+$I$2*H102+$J$2*H101</f>
        <v>734.38823676506263</v>
      </c>
      <c r="I103">
        <f t="shared" si="114"/>
        <v>457.03201745280376</v>
      </c>
      <c r="J103">
        <f t="shared" si="114"/>
        <v>767.75403925206706</v>
      </c>
      <c r="K103">
        <f t="shared" si="114"/>
        <v>526.81573920627307</v>
      </c>
      <c r="L103">
        <f t="shared" si="114"/>
        <v>742.07810493785041</v>
      </c>
      <c r="M103">
        <f t="shared" si="114"/>
        <v>574.74259101904329</v>
      </c>
      <c r="N103">
        <f t="shared" si="75"/>
        <v>734.87701020250779</v>
      </c>
      <c r="O103">
        <f t="shared" si="76"/>
        <v>457.73557714161956</v>
      </c>
      <c r="P103">
        <f t="shared" si="77"/>
        <v>768.26169179784119</v>
      </c>
      <c r="Q103">
        <f t="shared" si="78"/>
        <v>526.98278506190991</v>
      </c>
      <c r="R103">
        <f t="shared" si="79"/>
        <v>743.001217846945</v>
      </c>
      <c r="S103">
        <f t="shared" si="80"/>
        <v>575.30494827837924</v>
      </c>
      <c r="T103">
        <f t="shared" si="81"/>
        <v>64.260879454213423</v>
      </c>
      <c r="U103">
        <f t="shared" si="82"/>
        <v>117.59837737094495</v>
      </c>
      <c r="V103">
        <f t="shared" si="83"/>
        <v>-53.337497916731522</v>
      </c>
    </row>
    <row r="104" spans="1:22" x14ac:dyDescent="0.2">
      <c r="A104" s="17">
        <v>453</v>
      </c>
      <c r="B104" s="17">
        <v>735</v>
      </c>
      <c r="C104" s="17">
        <v>458</v>
      </c>
      <c r="D104" s="17">
        <v>768.38900000000001</v>
      </c>
      <c r="E104" s="17">
        <v>526.83299999999997</v>
      </c>
      <c r="F104" s="17">
        <v>743.14300000000003</v>
      </c>
      <c r="G104" s="17">
        <v>575.28599999999994</v>
      </c>
      <c r="H104">
        <f t="shared" ref="H104:M104" si="115">$F$2*B104+$G$2*B103+$H$2*B102+$I$2*H103+$J$2*H102</f>
        <v>734.5885785932594</v>
      </c>
      <c r="I104">
        <f t="shared" si="115"/>
        <v>457.18548968552523</v>
      </c>
      <c r="J104">
        <f t="shared" si="115"/>
        <v>767.9219116336576</v>
      </c>
      <c r="K104">
        <f t="shared" si="115"/>
        <v>526.86122923332096</v>
      </c>
      <c r="L104">
        <f t="shared" si="115"/>
        <v>742.41010767132843</v>
      </c>
      <c r="M104">
        <f t="shared" si="115"/>
        <v>574.8622349566466</v>
      </c>
      <c r="N104">
        <f t="shared" si="75"/>
        <v>734.99090758893067</v>
      </c>
      <c r="O104">
        <f t="shared" si="76"/>
        <v>457.99664566026797</v>
      </c>
      <c r="P104">
        <f t="shared" si="77"/>
        <v>768.40292786760347</v>
      </c>
      <c r="Q104">
        <f t="shared" si="78"/>
        <v>527.0720190862271</v>
      </c>
      <c r="R104">
        <f t="shared" si="79"/>
        <v>743.18090690706094</v>
      </c>
      <c r="S104">
        <f t="shared" si="80"/>
        <v>575.48381069620746</v>
      </c>
      <c r="T104">
        <f t="shared" si="81"/>
        <v>64.186769689629358</v>
      </c>
      <c r="U104">
        <f t="shared" si="82"/>
        <v>117.51902740931315</v>
      </c>
      <c r="V104">
        <f t="shared" si="83"/>
        <v>-53.332257719683795</v>
      </c>
    </row>
    <row r="105" spans="1:22" x14ac:dyDescent="0.2">
      <c r="A105" s="17">
        <v>454</v>
      </c>
      <c r="B105" s="17">
        <v>735.11500000000001</v>
      </c>
      <c r="C105" s="17">
        <v>458.11500000000001</v>
      </c>
      <c r="D105" s="17">
        <v>768.5</v>
      </c>
      <c r="E105" s="17">
        <v>527</v>
      </c>
      <c r="F105" s="17">
        <v>743.40899999999999</v>
      </c>
      <c r="G105" s="17">
        <v>575.86400000000003</v>
      </c>
      <c r="H105">
        <f t="shared" ref="H105:M105" si="116">$F$2*B105+$G$2*B104+$H$2*B103+$I$2*H104+$J$2*H103</f>
        <v>734.75491076579328</v>
      </c>
      <c r="I105">
        <f t="shared" si="116"/>
        <v>457.38084581058428</v>
      </c>
      <c r="J105">
        <f t="shared" si="116"/>
        <v>768.08170743748724</v>
      </c>
      <c r="K105">
        <f t="shared" si="116"/>
        <v>526.88812662216696</v>
      </c>
      <c r="L105">
        <f t="shared" si="116"/>
        <v>742.7007967470895</v>
      </c>
      <c r="M105">
        <f t="shared" si="116"/>
        <v>574.99963815873321</v>
      </c>
      <c r="N105">
        <f t="shared" si="75"/>
        <v>735.09620497707272</v>
      </c>
      <c r="O105">
        <f t="shared" si="76"/>
        <v>458.27282698058735</v>
      </c>
      <c r="P105">
        <f t="shared" si="77"/>
        <v>768.54002213171111</v>
      </c>
      <c r="Q105">
        <f t="shared" si="78"/>
        <v>527.18080317441797</v>
      </c>
      <c r="R105">
        <f t="shared" si="79"/>
        <v>743.31418238278934</v>
      </c>
      <c r="S105">
        <f t="shared" si="80"/>
        <v>575.65609011834817</v>
      </c>
      <c r="T105">
        <f t="shared" si="81"/>
        <v>64.110832563905788</v>
      </c>
      <c r="U105">
        <f t="shared" si="82"/>
        <v>117.49181824036086</v>
      </c>
      <c r="V105">
        <f t="shared" si="83"/>
        <v>-53.380985676455069</v>
      </c>
    </row>
    <row r="106" spans="1:22" x14ac:dyDescent="0.2">
      <c r="A106" s="17">
        <v>455</v>
      </c>
      <c r="B106" s="17">
        <v>735.13599999999997</v>
      </c>
      <c r="C106" s="17">
        <v>458.40899999999999</v>
      </c>
      <c r="D106" s="17">
        <v>768.625</v>
      </c>
      <c r="E106" s="17">
        <v>527.375</v>
      </c>
      <c r="F106" s="17">
        <v>743.5</v>
      </c>
      <c r="G106" s="17">
        <v>576</v>
      </c>
      <c r="H106">
        <f t="shared" ref="H106:M106" si="117">$F$2*B106+$G$2*B105+$H$2*B104+$I$2*H105+$J$2*H104</f>
        <v>734.8923277852291</v>
      </c>
      <c r="I106">
        <f t="shared" si="117"/>
        <v>457.59442901944362</v>
      </c>
      <c r="J106">
        <f t="shared" si="117"/>
        <v>768.22711617108348</v>
      </c>
      <c r="K106">
        <f t="shared" si="117"/>
        <v>526.9252384174498</v>
      </c>
      <c r="L106">
        <f t="shared" si="117"/>
        <v>742.95132192721292</v>
      </c>
      <c r="M106">
        <f t="shared" si="117"/>
        <v>575.17789133307986</v>
      </c>
      <c r="N106">
        <f t="shared" si="75"/>
        <v>735.20127959416868</v>
      </c>
      <c r="O106">
        <f t="shared" si="76"/>
        <v>458.55502016511343</v>
      </c>
      <c r="P106">
        <f t="shared" si="77"/>
        <v>768.6748147945832</v>
      </c>
      <c r="Q106">
        <f t="shared" si="78"/>
        <v>527.30663189136658</v>
      </c>
      <c r="R106">
        <f t="shared" si="79"/>
        <v>743.40214947465233</v>
      </c>
      <c r="S106">
        <f t="shared" si="80"/>
        <v>575.80923042296627</v>
      </c>
      <c r="T106">
        <f t="shared" si="81"/>
        <v>64.039643659167581</v>
      </c>
      <c r="U106">
        <f t="shared" si="82"/>
        <v>117.52212582841631</v>
      </c>
      <c r="V106">
        <f t="shared" si="83"/>
        <v>-53.482482169248726</v>
      </c>
    </row>
    <row r="107" spans="1:22" x14ac:dyDescent="0.2">
      <c r="A107" s="17">
        <v>456</v>
      </c>
      <c r="B107" s="17">
        <v>735.2</v>
      </c>
      <c r="C107" s="17">
        <v>458.8</v>
      </c>
      <c r="D107" s="17">
        <v>768.625</v>
      </c>
      <c r="E107" s="17">
        <v>527.375</v>
      </c>
      <c r="F107" s="17">
        <v>743.5</v>
      </c>
      <c r="G107" s="17">
        <v>576</v>
      </c>
      <c r="H107">
        <f t="shared" ref="H107:M107" si="118">$F$2*B107+$G$2*B106+$H$2*B105+$I$2*H106+$J$2*H105</f>
        <v>735.00263798729907</v>
      </c>
      <c r="I107">
        <f t="shared" si="118"/>
        <v>457.82620437835305</v>
      </c>
      <c r="J107">
        <f t="shared" si="118"/>
        <v>768.35709534830642</v>
      </c>
      <c r="K107">
        <f t="shared" si="118"/>
        <v>526.99411784547647</v>
      </c>
      <c r="L107">
        <f t="shared" si="118"/>
        <v>743.16087627136721</v>
      </c>
      <c r="M107">
        <f t="shared" si="118"/>
        <v>575.38330581294224</v>
      </c>
      <c r="N107">
        <f t="shared" si="75"/>
        <v>735.31404976605313</v>
      </c>
      <c r="O107">
        <f t="shared" si="76"/>
        <v>458.83117902645859</v>
      </c>
      <c r="P107">
        <f t="shared" si="77"/>
        <v>768.80798684062529</v>
      </c>
      <c r="Q107">
        <f t="shared" si="78"/>
        <v>527.44282194911705</v>
      </c>
      <c r="R107">
        <f t="shared" si="79"/>
        <v>743.44796438948015</v>
      </c>
      <c r="S107">
        <f t="shared" si="80"/>
        <v>575.93298298264949</v>
      </c>
      <c r="T107">
        <f t="shared" si="81"/>
        <v>63.97989848078624</v>
      </c>
      <c r="U107">
        <f t="shared" si="82"/>
        <v>117.60925936009063</v>
      </c>
      <c r="V107">
        <f t="shared" si="83"/>
        <v>-53.629360879304393</v>
      </c>
    </row>
    <row r="108" spans="1:22" x14ac:dyDescent="0.2">
      <c r="A108" s="17">
        <v>457</v>
      </c>
      <c r="B108" s="17">
        <v>735.25</v>
      </c>
      <c r="C108" s="17">
        <v>459.08300000000003</v>
      </c>
      <c r="D108" s="17">
        <v>769</v>
      </c>
      <c r="E108" s="17">
        <v>527.5</v>
      </c>
      <c r="F108" s="17">
        <v>743.5</v>
      </c>
      <c r="G108" s="17">
        <v>576</v>
      </c>
      <c r="H108">
        <f t="shared" ref="H108:M108" si="119">$F$2*B108+$G$2*B107+$H$2*B106+$I$2*H107+$J$2*H106</f>
        <v>735.08977716647655</v>
      </c>
      <c r="I108">
        <f t="shared" si="119"/>
        <v>458.08269109015066</v>
      </c>
      <c r="J108">
        <f t="shared" si="119"/>
        <v>768.47789783523945</v>
      </c>
      <c r="K108">
        <f t="shared" si="119"/>
        <v>527.08813164361322</v>
      </c>
      <c r="L108">
        <f t="shared" si="119"/>
        <v>743.32244672612183</v>
      </c>
      <c r="M108">
        <f t="shared" si="119"/>
        <v>575.58036032821599</v>
      </c>
      <c r="N108">
        <f t="shared" si="75"/>
        <v>735.44042589068044</v>
      </c>
      <c r="O108">
        <f t="shared" si="76"/>
        <v>459.08582335184349</v>
      </c>
      <c r="P108">
        <f t="shared" si="77"/>
        <v>768.93781430623653</v>
      </c>
      <c r="Q108">
        <f t="shared" si="78"/>
        <v>527.58078722243192</v>
      </c>
      <c r="R108">
        <f t="shared" si="79"/>
        <v>743.45726547514175</v>
      </c>
      <c r="S108">
        <f t="shared" si="80"/>
        <v>576.02136146874363</v>
      </c>
      <c r="T108">
        <f t="shared" si="81"/>
        <v>63.93910461241655</v>
      </c>
      <c r="U108">
        <f t="shared" si="82"/>
        <v>117.74511762176371</v>
      </c>
      <c r="V108">
        <f t="shared" si="83"/>
        <v>-53.806013009347161</v>
      </c>
    </row>
    <row r="109" spans="1:22" x14ac:dyDescent="0.2">
      <c r="A109" s="17">
        <v>458</v>
      </c>
      <c r="B109" s="17">
        <v>735.5</v>
      </c>
      <c r="C109" s="17">
        <v>459.3</v>
      </c>
      <c r="D109" s="17">
        <v>769.2</v>
      </c>
      <c r="E109" s="17">
        <v>527.79999999999995</v>
      </c>
      <c r="F109" s="17">
        <v>743.40899999999999</v>
      </c>
      <c r="G109" s="17">
        <v>576.13599999999997</v>
      </c>
      <c r="H109">
        <f t="shared" ref="H109:M109" si="120">$F$2*B109+$G$2*B108+$H$2*B107+$I$2*H108+$J$2*H107</f>
        <v>735.1663787113622</v>
      </c>
      <c r="I109">
        <f t="shared" si="120"/>
        <v>458.35782565770694</v>
      </c>
      <c r="J109">
        <f t="shared" si="120"/>
        <v>768.60952253379628</v>
      </c>
      <c r="K109">
        <f t="shared" si="120"/>
        <v>527.20190697688417</v>
      </c>
      <c r="L109">
        <f t="shared" si="120"/>
        <v>743.43250814596445</v>
      </c>
      <c r="M109">
        <f t="shared" si="120"/>
        <v>575.75062565815279</v>
      </c>
      <c r="N109">
        <f t="shared" si="75"/>
        <v>735.58259115314547</v>
      </c>
      <c r="O109">
        <f t="shared" si="76"/>
        <v>459.30149081239847</v>
      </c>
      <c r="P109">
        <f t="shared" si="77"/>
        <v>769.06057581202549</v>
      </c>
      <c r="Q109">
        <f t="shared" si="78"/>
        <v>527.71078780234484</v>
      </c>
      <c r="R109">
        <f t="shared" si="79"/>
        <v>743.43767095307794</v>
      </c>
      <c r="S109">
        <f t="shared" si="80"/>
        <v>576.07122596065244</v>
      </c>
      <c r="T109">
        <f t="shared" si="81"/>
        <v>63.923904743762598</v>
      </c>
      <c r="U109">
        <f t="shared" si="82"/>
        <v>117.91607180483018</v>
      </c>
      <c r="V109">
        <f t="shared" si="83"/>
        <v>-53.992167061067583</v>
      </c>
    </row>
    <row r="110" spans="1:22" x14ac:dyDescent="0.2">
      <c r="A110" s="17">
        <v>459</v>
      </c>
      <c r="B110" s="17">
        <v>735.7</v>
      </c>
      <c r="C110" s="17">
        <v>459.5</v>
      </c>
      <c r="D110" s="17">
        <v>769</v>
      </c>
      <c r="E110" s="17">
        <v>528</v>
      </c>
      <c r="F110" s="17">
        <v>743.40899999999999</v>
      </c>
      <c r="G110" s="17">
        <v>576.13599999999997</v>
      </c>
      <c r="H110">
        <f t="shared" ref="H110:M110" si="121">$F$2*B110+$G$2*B109+$H$2*B108+$I$2*H109+$J$2*H108</f>
        <v>735.25226381911261</v>
      </c>
      <c r="I110">
        <f t="shared" si="121"/>
        <v>458.6369894934997</v>
      </c>
      <c r="J110">
        <f t="shared" si="121"/>
        <v>768.74875825771983</v>
      </c>
      <c r="K110">
        <f t="shared" si="121"/>
        <v>527.34255066016158</v>
      </c>
      <c r="L110">
        <f t="shared" si="121"/>
        <v>743.49303150263836</v>
      </c>
      <c r="M110">
        <f t="shared" si="121"/>
        <v>575.8922207955975</v>
      </c>
      <c r="N110">
        <f t="shared" si="75"/>
        <v>735.73845024224397</v>
      </c>
      <c r="O110">
        <f t="shared" si="76"/>
        <v>459.46018485992727</v>
      </c>
      <c r="P110">
        <f t="shared" si="77"/>
        <v>769.17250061993491</v>
      </c>
      <c r="Q110">
        <f t="shared" si="78"/>
        <v>527.82276059611672</v>
      </c>
      <c r="R110">
        <f t="shared" si="79"/>
        <v>743.39776499037293</v>
      </c>
      <c r="S110">
        <f t="shared" si="80"/>
        <v>576.08079399532517</v>
      </c>
      <c r="T110">
        <f t="shared" si="81"/>
        <v>63.938153506933844</v>
      </c>
      <c r="U110">
        <f t="shared" si="82"/>
        <v>118.10678592961645</v>
      </c>
      <c r="V110">
        <f t="shared" si="83"/>
        <v>-54.168632422682606</v>
      </c>
    </row>
    <row r="111" spans="1:22" x14ac:dyDescent="0.2">
      <c r="A111" s="17">
        <v>460</v>
      </c>
      <c r="B111" s="17">
        <v>735.88499999999999</v>
      </c>
      <c r="C111" s="17">
        <v>459.88499999999999</v>
      </c>
      <c r="D111" s="17">
        <v>769.27800000000002</v>
      </c>
      <c r="E111" s="17">
        <v>527.94399999999996</v>
      </c>
      <c r="F111" s="17">
        <v>743.25</v>
      </c>
      <c r="G111" s="17">
        <v>576.08299999999997</v>
      </c>
      <c r="H111">
        <f t="shared" ref="H111:M111" si="122">$F$2*B111+$G$2*B110+$H$2*B109+$I$2*H110+$J$2*H109</f>
        <v>735.35997892451292</v>
      </c>
      <c r="I111">
        <f t="shared" si="122"/>
        <v>458.91447300194739</v>
      </c>
      <c r="J111">
        <f t="shared" si="122"/>
        <v>768.87589597560168</v>
      </c>
      <c r="K111">
        <f t="shared" si="122"/>
        <v>527.50076412308954</v>
      </c>
      <c r="L111">
        <f t="shared" si="122"/>
        <v>743.50952941331582</v>
      </c>
      <c r="M111">
        <f t="shared" si="122"/>
        <v>576.00158175130593</v>
      </c>
      <c r="N111">
        <f t="shared" si="75"/>
        <v>735.9026608263805</v>
      </c>
      <c r="O111">
        <f t="shared" si="76"/>
        <v>459.54485182482313</v>
      </c>
      <c r="P111">
        <f t="shared" si="77"/>
        <v>769.27028105838667</v>
      </c>
      <c r="Q111">
        <f t="shared" si="78"/>
        <v>527.90851303886916</v>
      </c>
      <c r="R111">
        <f t="shared" si="79"/>
        <v>743.34613124222722</v>
      </c>
      <c r="S111">
        <f t="shared" si="80"/>
        <v>576.04959736036642</v>
      </c>
      <c r="T111">
        <f t="shared" si="81"/>
        <v>63.983458875385018</v>
      </c>
      <c r="U111">
        <f t="shared" si="82"/>
        <v>118.30262639598317</v>
      </c>
      <c r="V111">
        <f t="shared" si="83"/>
        <v>-54.31916752059815</v>
      </c>
    </row>
    <row r="112" spans="1:22" x14ac:dyDescent="0.2">
      <c r="A112" s="17">
        <v>461</v>
      </c>
      <c r="B112" s="17">
        <v>736.2</v>
      </c>
      <c r="C112" s="17">
        <v>459.8</v>
      </c>
      <c r="D112" s="17">
        <v>769.5</v>
      </c>
      <c r="E112" s="17">
        <v>528</v>
      </c>
      <c r="F112" s="17">
        <v>743.25</v>
      </c>
      <c r="G112" s="17">
        <v>576.08299999999997</v>
      </c>
      <c r="H112">
        <f t="shared" ref="H112:M112" si="123">$F$2*B112+$G$2*B111+$H$2*B110+$I$2*H111+$J$2*H110</f>
        <v>735.49516575656367</v>
      </c>
      <c r="I112">
        <f t="shared" si="123"/>
        <v>459.18338014071708</v>
      </c>
      <c r="J112">
        <f t="shared" si="123"/>
        <v>768.998731799692</v>
      </c>
      <c r="K112">
        <f t="shared" si="123"/>
        <v>527.65202817942782</v>
      </c>
      <c r="L112">
        <f t="shared" si="123"/>
        <v>743.48871537223215</v>
      </c>
      <c r="M112">
        <f t="shared" si="123"/>
        <v>576.07470237175039</v>
      </c>
      <c r="N112">
        <f t="shared" si="75"/>
        <v>736.06842716104995</v>
      </c>
      <c r="O112">
        <f t="shared" si="76"/>
        <v>459.54232826203736</v>
      </c>
      <c r="P112">
        <f t="shared" si="77"/>
        <v>769.3501161994094</v>
      </c>
      <c r="Q112">
        <f t="shared" si="78"/>
        <v>527.96304830661097</v>
      </c>
      <c r="R112">
        <f t="shared" si="79"/>
        <v>743.29044937521951</v>
      </c>
      <c r="S112">
        <f t="shared" si="80"/>
        <v>575.9788657214591</v>
      </c>
      <c r="T112">
        <f t="shared" si="81"/>
        <v>64.060458291092786</v>
      </c>
      <c r="U112">
        <f t="shared" si="82"/>
        <v>118.49005063317175</v>
      </c>
      <c r="V112">
        <f t="shared" si="83"/>
        <v>-54.429592342078962</v>
      </c>
    </row>
    <row r="113" spans="1:22" x14ac:dyDescent="0.2">
      <c r="A113" s="17">
        <v>462</v>
      </c>
      <c r="B113" s="17">
        <v>736.2</v>
      </c>
      <c r="C113" s="17">
        <v>459.8</v>
      </c>
      <c r="D113" s="17">
        <v>769.5</v>
      </c>
      <c r="E113" s="17">
        <v>528</v>
      </c>
      <c r="F113" s="17">
        <v>743.25</v>
      </c>
      <c r="G113" s="17">
        <v>576.08299999999997</v>
      </c>
      <c r="H113">
        <f t="shared" ref="H113:M113" si="124">$F$2*B113+$G$2*B112+$H$2*B111+$I$2*H112+$J$2*H111</f>
        <v>735.65481345174919</v>
      </c>
      <c r="I113">
        <f t="shared" si="124"/>
        <v>459.41829013700396</v>
      </c>
      <c r="J113">
        <f t="shared" si="124"/>
        <v>769.12704337947559</v>
      </c>
      <c r="K113">
        <f t="shared" si="124"/>
        <v>527.78078893173029</v>
      </c>
      <c r="L113">
        <f t="shared" si="124"/>
        <v>743.44477201689369</v>
      </c>
      <c r="M113">
        <f t="shared" si="124"/>
        <v>576.11610923808098</v>
      </c>
      <c r="N113">
        <f t="shared" si="75"/>
        <v>736.2292790016063</v>
      </c>
      <c r="O113">
        <f t="shared" si="76"/>
        <v>459.44699043804144</v>
      </c>
      <c r="P113">
        <f t="shared" si="77"/>
        <v>769.40859800103021</v>
      </c>
      <c r="Q113">
        <f t="shared" si="78"/>
        <v>527.98384269148187</v>
      </c>
      <c r="R113">
        <f t="shared" si="79"/>
        <v>743.23690637007894</v>
      </c>
      <c r="S113">
        <f t="shared" si="80"/>
        <v>575.87217205069578</v>
      </c>
      <c r="T113">
        <f t="shared" si="81"/>
        <v>64.167950048327668</v>
      </c>
      <c r="U113">
        <f t="shared" si="82"/>
        <v>118.6572674365037</v>
      </c>
      <c r="V113">
        <f t="shared" si="83"/>
        <v>-54.489317388176033</v>
      </c>
    </row>
    <row r="114" spans="1:22" x14ac:dyDescent="0.2">
      <c r="A114" s="17">
        <v>463</v>
      </c>
      <c r="B114" s="17">
        <v>736.5</v>
      </c>
      <c r="C114" s="17">
        <v>459.3</v>
      </c>
      <c r="D114" s="17">
        <v>769.5</v>
      </c>
      <c r="E114" s="17">
        <v>528</v>
      </c>
      <c r="F114" s="17">
        <v>743</v>
      </c>
      <c r="G114" s="17">
        <v>575.83299999999997</v>
      </c>
      <c r="H114">
        <f t="shared" ref="H114:M114" si="125">$F$2*B114+$G$2*B113+$H$2*B112+$I$2*H113+$J$2*H112</f>
        <v>735.82713282644067</v>
      </c>
      <c r="I114">
        <f t="shared" si="125"/>
        <v>459.58261485488316</v>
      </c>
      <c r="J114">
        <f t="shared" si="125"/>
        <v>769.24846495699967</v>
      </c>
      <c r="K114">
        <f t="shared" si="125"/>
        <v>527.88154028921133</v>
      </c>
      <c r="L114">
        <f t="shared" si="125"/>
        <v>743.38556335357225</v>
      </c>
      <c r="M114">
        <f t="shared" si="125"/>
        <v>576.12590991323736</v>
      </c>
      <c r="N114">
        <f t="shared" si="75"/>
        <v>736.38018369199096</v>
      </c>
      <c r="O114">
        <f t="shared" si="76"/>
        <v>459.26246681293651</v>
      </c>
      <c r="P114">
        <f t="shared" si="77"/>
        <v>769.44479875966817</v>
      </c>
      <c r="Q114">
        <f t="shared" si="78"/>
        <v>527.96971067476284</v>
      </c>
      <c r="R114">
        <f t="shared" si="79"/>
        <v>743.19010287956462</v>
      </c>
      <c r="S114">
        <f t="shared" si="80"/>
        <v>575.73677915015605</v>
      </c>
      <c r="T114">
        <f t="shared" si="81"/>
        <v>64.301319221362661</v>
      </c>
      <c r="U114">
        <f t="shared" si="82"/>
        <v>118.79495928551654</v>
      </c>
      <c r="V114">
        <f t="shared" si="83"/>
        <v>-54.49364006415388</v>
      </c>
    </row>
    <row r="115" spans="1:22" x14ac:dyDescent="0.2">
      <c r="A115" s="17">
        <v>464</v>
      </c>
      <c r="B115" s="17">
        <v>736.5</v>
      </c>
      <c r="C115" s="17">
        <v>459</v>
      </c>
      <c r="D115" s="17">
        <v>769.38900000000001</v>
      </c>
      <c r="E115" s="17">
        <v>527.83299999999997</v>
      </c>
      <c r="F115" s="17">
        <v>743.14300000000003</v>
      </c>
      <c r="G115" s="17">
        <v>575.28599999999994</v>
      </c>
      <c r="H115">
        <f t="shared" ref="H115:M115" si="126">$F$2*B115+$G$2*B114+$H$2*B113+$I$2*H114+$J$2*H113</f>
        <v>736.00339566810476</v>
      </c>
      <c r="I115">
        <f t="shared" si="126"/>
        <v>459.64148378988284</v>
      </c>
      <c r="J115">
        <f t="shared" si="126"/>
        <v>769.3457958912129</v>
      </c>
      <c r="K115">
        <f t="shared" si="126"/>
        <v>527.94747505263058</v>
      </c>
      <c r="L115">
        <f t="shared" si="126"/>
        <v>743.31385867671429</v>
      </c>
      <c r="M115">
        <f t="shared" si="126"/>
        <v>576.08135509559327</v>
      </c>
      <c r="N115">
        <f t="shared" si="75"/>
        <v>736.51778062049232</v>
      </c>
      <c r="O115">
        <f t="shared" si="76"/>
        <v>459.00004473626467</v>
      </c>
      <c r="P115">
        <f t="shared" si="77"/>
        <v>769.46053723991588</v>
      </c>
      <c r="Q115">
        <f t="shared" si="78"/>
        <v>527.92012816860597</v>
      </c>
      <c r="R115">
        <f t="shared" si="79"/>
        <v>743.1526413315587</v>
      </c>
      <c r="S115">
        <f t="shared" si="80"/>
        <v>575.58374255688909</v>
      </c>
      <c r="T115">
        <f t="shared" si="81"/>
        <v>64.452906395166835</v>
      </c>
      <c r="U115">
        <f t="shared" si="82"/>
        <v>118.89646859675224</v>
      </c>
      <c r="V115">
        <f t="shared" si="83"/>
        <v>-54.443562201585408</v>
      </c>
    </row>
    <row r="116" spans="1:22" x14ac:dyDescent="0.2">
      <c r="A116" s="17">
        <v>465</v>
      </c>
      <c r="B116" s="17">
        <v>736.7</v>
      </c>
      <c r="C116" s="17">
        <v>458.5</v>
      </c>
      <c r="D116" s="17">
        <v>769.38900000000001</v>
      </c>
      <c r="E116" s="17">
        <v>527.83299999999997</v>
      </c>
      <c r="F116" s="17">
        <v>743.11500000000001</v>
      </c>
      <c r="G116" s="17">
        <v>575.11500000000001</v>
      </c>
      <c r="H116">
        <f t="shared" ref="H116:M116" si="127">$F$2*B116+$G$2*B115+$H$2*B114+$I$2*H115+$J$2*H114</f>
        <v>736.17485624223877</v>
      </c>
      <c r="I116">
        <f t="shared" si="127"/>
        <v>459.57983240730613</v>
      </c>
      <c r="J116">
        <f t="shared" si="127"/>
        <v>769.40906346955228</v>
      </c>
      <c r="K116">
        <f t="shared" si="127"/>
        <v>527.97390021231718</v>
      </c>
      <c r="L116">
        <f t="shared" si="127"/>
        <v>743.24529845500774</v>
      </c>
      <c r="M116">
        <f t="shared" si="127"/>
        <v>575.96139048970485</v>
      </c>
      <c r="N116">
        <f t="shared" si="75"/>
        <v>736.64022876158072</v>
      </c>
      <c r="O116">
        <f t="shared" si="76"/>
        <v>458.67463181413262</v>
      </c>
      <c r="P116">
        <f t="shared" si="77"/>
        <v>769.45866536202391</v>
      </c>
      <c r="Q116">
        <f t="shared" si="78"/>
        <v>527.83443085738054</v>
      </c>
      <c r="R116">
        <f t="shared" si="79"/>
        <v>743.12464714637758</v>
      </c>
      <c r="S116">
        <f t="shared" si="80"/>
        <v>575.42416964894448</v>
      </c>
      <c r="T116">
        <f t="shared" si="81"/>
        <v>64.61423242579869</v>
      </c>
      <c r="U116">
        <f t="shared" si="82"/>
        <v>118.95816644242647</v>
      </c>
      <c r="V116">
        <f t="shared" si="83"/>
        <v>-54.343934016627784</v>
      </c>
    </row>
    <row r="117" spans="1:22" x14ac:dyDescent="0.2">
      <c r="A117" s="17">
        <v>466</v>
      </c>
      <c r="B117" s="17">
        <v>736.68200000000002</v>
      </c>
      <c r="C117" s="17">
        <v>458.31799999999998</v>
      </c>
      <c r="D117" s="17">
        <v>769.38900000000001</v>
      </c>
      <c r="E117" s="17">
        <v>527.83299999999997</v>
      </c>
      <c r="F117" s="17">
        <v>743.14300000000003</v>
      </c>
      <c r="G117" s="17">
        <v>575.28599999999994</v>
      </c>
      <c r="H117">
        <f t="shared" ref="H117:M117" si="128">$F$2*B117+$G$2*B116+$H$2*B115+$I$2*H116+$J$2*H115</f>
        <v>736.33333681016461</v>
      </c>
      <c r="I117">
        <f t="shared" si="128"/>
        <v>459.40977333311241</v>
      </c>
      <c r="J117">
        <f t="shared" si="128"/>
        <v>769.44118423092209</v>
      </c>
      <c r="K117">
        <f t="shared" si="128"/>
        <v>527.96928632477125</v>
      </c>
      <c r="L117">
        <f t="shared" si="128"/>
        <v>743.19170974348049</v>
      </c>
      <c r="M117">
        <f t="shared" si="128"/>
        <v>575.79178696162955</v>
      </c>
      <c r="N117">
        <f t="shared" si="75"/>
        <v>736.74677649516559</v>
      </c>
      <c r="O117">
        <f t="shared" si="76"/>
        <v>458.3007601492971</v>
      </c>
      <c r="P117">
        <f t="shared" si="77"/>
        <v>769.44109263250834</v>
      </c>
      <c r="Q117">
        <f t="shared" si="78"/>
        <v>527.71138707758701</v>
      </c>
      <c r="R117">
        <f t="shared" si="79"/>
        <v>743.10455083439751</v>
      </c>
      <c r="S117">
        <f t="shared" si="80"/>
        <v>575.2641049387355</v>
      </c>
      <c r="T117">
        <f t="shared" si="81"/>
        <v>64.778273474539262</v>
      </c>
      <c r="U117">
        <f t="shared" si="82"/>
        <v>118.97938673534239</v>
      </c>
      <c r="V117">
        <f t="shared" si="83"/>
        <v>-54.201113260803126</v>
      </c>
    </row>
    <row r="118" spans="1:22" x14ac:dyDescent="0.2">
      <c r="A118" s="17">
        <v>467</v>
      </c>
      <c r="B118" s="17">
        <v>736.88499999999999</v>
      </c>
      <c r="C118" s="17">
        <v>457.88499999999999</v>
      </c>
      <c r="D118" s="17">
        <v>769.375</v>
      </c>
      <c r="E118" s="17">
        <v>527.625</v>
      </c>
      <c r="F118" s="17">
        <v>743.11500000000001</v>
      </c>
      <c r="G118" s="17">
        <v>575.11500000000001</v>
      </c>
      <c r="H118">
        <f t="shared" ref="H118:M118" si="129">$F$2*B118+$G$2*B117+$H$2*B116+$I$2*H117+$J$2*H116</f>
        <v>736.47558850206906</v>
      </c>
      <c r="I118">
        <f t="shared" si="129"/>
        <v>459.15902045943017</v>
      </c>
      <c r="J118">
        <f t="shared" si="129"/>
        <v>769.45130166791023</v>
      </c>
      <c r="K118">
        <f t="shared" si="129"/>
        <v>527.94112775805002</v>
      </c>
      <c r="L118">
        <f t="shared" si="129"/>
        <v>743.15365891544366</v>
      </c>
      <c r="M118">
        <f t="shared" si="129"/>
        <v>575.61791538548596</v>
      </c>
      <c r="N118">
        <f t="shared" si="75"/>
        <v>736.83708499263776</v>
      </c>
      <c r="O118">
        <f t="shared" si="76"/>
        <v>457.89096777595432</v>
      </c>
      <c r="P118">
        <f t="shared" si="77"/>
        <v>769.40785504444716</v>
      </c>
      <c r="Q118">
        <f t="shared" si="78"/>
        <v>527.5502584705664</v>
      </c>
      <c r="R118">
        <f t="shared" si="79"/>
        <v>743.09055494942891</v>
      </c>
      <c r="S118">
        <f t="shared" si="80"/>
        <v>575.10359295910325</v>
      </c>
      <c r="T118">
        <f t="shared" si="81"/>
        <v>64.940501441483732</v>
      </c>
      <c r="U118">
        <f t="shared" si="82"/>
        <v>118.96132692809684</v>
      </c>
      <c r="V118">
        <f t="shared" si="83"/>
        <v>-54.020825486613106</v>
      </c>
    </row>
    <row r="119" spans="1:22" x14ac:dyDescent="0.2">
      <c r="A119" s="17">
        <v>468</v>
      </c>
      <c r="B119" s="17">
        <v>737</v>
      </c>
      <c r="C119" s="17">
        <v>457.5</v>
      </c>
      <c r="D119" s="17">
        <v>769.5</v>
      </c>
      <c r="E119" s="17">
        <v>527.5</v>
      </c>
      <c r="F119" s="17">
        <v>743.11500000000001</v>
      </c>
      <c r="G119" s="17">
        <v>575.11500000000001</v>
      </c>
      <c r="H119">
        <f t="shared" ref="H119:M119" si="130">$F$2*B119+$G$2*B118+$H$2*B117+$I$2*H118+$J$2*H117</f>
        <v>736.60665552430396</v>
      </c>
      <c r="I119">
        <f t="shared" si="130"/>
        <v>458.84919263705376</v>
      </c>
      <c r="J119">
        <f t="shared" si="130"/>
        <v>769.45122152594172</v>
      </c>
      <c r="K119">
        <f t="shared" si="130"/>
        <v>527.88542960168115</v>
      </c>
      <c r="L119">
        <f t="shared" si="130"/>
        <v>743.12839159209352</v>
      </c>
      <c r="M119">
        <f t="shared" si="130"/>
        <v>575.45953235601939</v>
      </c>
      <c r="N119">
        <f t="shared" si="75"/>
        <v>736.91105378378018</v>
      </c>
      <c r="O119">
        <f t="shared" si="76"/>
        <v>457.45658130544547</v>
      </c>
      <c r="P119">
        <f t="shared" si="77"/>
        <v>769.35761677852224</v>
      </c>
      <c r="Q119">
        <f t="shared" si="78"/>
        <v>527.35258647875185</v>
      </c>
      <c r="R119">
        <f t="shared" si="79"/>
        <v>743.08152233168971</v>
      </c>
      <c r="S119">
        <f t="shared" si="80"/>
        <v>574.94018922341047</v>
      </c>
      <c r="T119">
        <f t="shared" si="81"/>
        <v>65.098706747206847</v>
      </c>
      <c r="U119">
        <f t="shared" si="82"/>
        <v>118.90583764018062</v>
      </c>
      <c r="V119">
        <f t="shared" si="83"/>
        <v>-53.807130892973774</v>
      </c>
    </row>
    <row r="120" spans="1:22" x14ac:dyDescent="0.2">
      <c r="A120" s="17">
        <v>469</v>
      </c>
      <c r="B120" s="17">
        <v>736.88499999999999</v>
      </c>
      <c r="C120" s="17">
        <v>456.88499999999999</v>
      </c>
      <c r="D120" s="17">
        <v>769.3</v>
      </c>
      <c r="E120" s="17">
        <v>527</v>
      </c>
      <c r="F120" s="17">
        <v>742.88499999999999</v>
      </c>
      <c r="G120" s="17">
        <v>574.88499999999999</v>
      </c>
      <c r="H120">
        <f t="shared" ref="H120:M120" si="131">$F$2*B120+$G$2*B119+$H$2*B118+$I$2*H119+$J$2*H118</f>
        <v>736.72454567386205</v>
      </c>
      <c r="I120">
        <f t="shared" si="131"/>
        <v>458.48714064595021</v>
      </c>
      <c r="J120">
        <f t="shared" si="131"/>
        <v>769.44675951075999</v>
      </c>
      <c r="K120">
        <f t="shared" si="131"/>
        <v>527.78955455806522</v>
      </c>
      <c r="L120">
        <f t="shared" si="131"/>
        <v>743.10482821733399</v>
      </c>
      <c r="M120">
        <f t="shared" si="131"/>
        <v>575.31759028674469</v>
      </c>
      <c r="N120">
        <f t="shared" si="75"/>
        <v>736.96933924324185</v>
      </c>
      <c r="O120">
        <f t="shared" si="76"/>
        <v>457.00873468885754</v>
      </c>
      <c r="P120">
        <f t="shared" si="77"/>
        <v>769.28926322465395</v>
      </c>
      <c r="Q120">
        <f t="shared" si="78"/>
        <v>527.12285965311651</v>
      </c>
      <c r="R120">
        <f t="shared" si="79"/>
        <v>743.07680605280393</v>
      </c>
      <c r="S120">
        <f t="shared" si="80"/>
        <v>574.77283467434631</v>
      </c>
      <c r="T120">
        <f t="shared" si="81"/>
        <v>65.252109731037933</v>
      </c>
      <c r="U120">
        <f t="shared" si="82"/>
        <v>118.81538254167434</v>
      </c>
      <c r="V120">
        <f t="shared" si="83"/>
        <v>-53.563272810636406</v>
      </c>
    </row>
    <row r="121" spans="1:22" x14ac:dyDescent="0.2">
      <c r="A121" s="17">
        <v>470</v>
      </c>
      <c r="B121" s="17">
        <v>737</v>
      </c>
      <c r="C121" s="17">
        <v>456.5</v>
      </c>
      <c r="D121" s="17">
        <v>769.2</v>
      </c>
      <c r="E121" s="17">
        <v>526.79999999999995</v>
      </c>
      <c r="F121" s="17">
        <v>743.07100000000003</v>
      </c>
      <c r="G121" s="17">
        <v>574.57100000000003</v>
      </c>
      <c r="H121">
        <f t="shared" ref="H121:M121" si="132">$F$2*B121+$G$2*B120+$H$2*B119+$I$2*H120+$J$2*H119</f>
        <v>736.8191380572415</v>
      </c>
      <c r="I121">
        <f t="shared" si="132"/>
        <v>458.07755303441945</v>
      </c>
      <c r="J121">
        <f t="shared" si="132"/>
        <v>769.4277358175666</v>
      </c>
      <c r="K121">
        <f t="shared" si="132"/>
        <v>527.63952475671999</v>
      </c>
      <c r="L121">
        <f t="shared" si="132"/>
        <v>743.07608965801614</v>
      </c>
      <c r="M121">
        <f t="shared" si="132"/>
        <v>575.17768995212543</v>
      </c>
      <c r="N121">
        <f t="shared" si="75"/>
        <v>737.01325009914467</v>
      </c>
      <c r="O121">
        <f t="shared" si="76"/>
        <v>456.55793259808468</v>
      </c>
      <c r="P121">
        <f t="shared" si="77"/>
        <v>769.2031752706971</v>
      </c>
      <c r="Q121">
        <f t="shared" si="78"/>
        <v>526.86713765435752</v>
      </c>
      <c r="R121">
        <f t="shared" si="79"/>
        <v>743.07484580665732</v>
      </c>
      <c r="S121">
        <f t="shared" si="80"/>
        <v>574.60369536900794</v>
      </c>
      <c r="T121">
        <f t="shared" si="81"/>
        <v>65.40009578267609</v>
      </c>
      <c r="U121">
        <f t="shared" si="82"/>
        <v>118.69383789758457</v>
      </c>
      <c r="V121">
        <f t="shared" si="83"/>
        <v>-53.293742114908483</v>
      </c>
    </row>
    <row r="122" spans="1:22" x14ac:dyDescent="0.2">
      <c r="A122" s="17">
        <v>471</v>
      </c>
      <c r="B122" s="17">
        <v>737</v>
      </c>
      <c r="C122" s="17">
        <v>456</v>
      </c>
      <c r="D122" s="17">
        <v>769.16700000000003</v>
      </c>
      <c r="E122" s="17">
        <v>526.61099999999999</v>
      </c>
      <c r="F122" s="17">
        <v>743.08299999999997</v>
      </c>
      <c r="G122" s="17">
        <v>574.25</v>
      </c>
      <c r="H122">
        <f t="shared" ref="H122:M122" si="133">$F$2*B122+$G$2*B121+$H$2*B120+$I$2*H121+$J$2*H120</f>
        <v>736.89193894488176</v>
      </c>
      <c r="I122">
        <f t="shared" si="133"/>
        <v>457.63339139102146</v>
      </c>
      <c r="J122">
        <f t="shared" si="133"/>
        <v>769.38855136898314</v>
      </c>
      <c r="K122">
        <f t="shared" si="133"/>
        <v>527.44303571048681</v>
      </c>
      <c r="L122">
        <f t="shared" si="133"/>
        <v>743.0536484385384</v>
      </c>
      <c r="M122">
        <f t="shared" si="133"/>
        <v>575.01784642971711</v>
      </c>
      <c r="N122">
        <f t="shared" si="75"/>
        <v>737.04367622260327</v>
      </c>
      <c r="O122">
        <f t="shared" si="76"/>
        <v>456.11274513231297</v>
      </c>
      <c r="P122">
        <f t="shared" si="77"/>
        <v>769.10111086829556</v>
      </c>
      <c r="Q122">
        <f t="shared" si="78"/>
        <v>526.59080429419532</v>
      </c>
      <c r="R122">
        <f t="shared" si="79"/>
        <v>743.07198324307615</v>
      </c>
      <c r="S122">
        <f t="shared" si="80"/>
        <v>574.43718028058265</v>
      </c>
      <c r="T122">
        <f t="shared" si="81"/>
        <v>65.541255898256097</v>
      </c>
      <c r="U122">
        <f t="shared" si="82"/>
        <v>118.54683671183022</v>
      </c>
      <c r="V122">
        <f t="shared" si="83"/>
        <v>-53.005580813574127</v>
      </c>
    </row>
    <row r="123" spans="1:22" x14ac:dyDescent="0.2">
      <c r="A123" s="17">
        <v>472</v>
      </c>
      <c r="B123" s="17">
        <v>737.03800000000001</v>
      </c>
      <c r="C123" s="17">
        <v>455.654</v>
      </c>
      <c r="D123" s="17">
        <v>768.83299999999997</v>
      </c>
      <c r="E123" s="17">
        <v>526.38900000000001</v>
      </c>
      <c r="F123" s="17">
        <v>743.11500000000001</v>
      </c>
      <c r="G123" s="17">
        <v>574.11500000000001</v>
      </c>
      <c r="H123">
        <f t="shared" ref="H123:M123" si="134">$F$2*B123+$G$2*B122+$H$2*B121+$I$2*H122+$J$2*H121</f>
        <v>736.94803537669031</v>
      </c>
      <c r="I123">
        <f t="shared" si="134"/>
        <v>457.17173749796888</v>
      </c>
      <c r="J123">
        <f t="shared" si="134"/>
        <v>769.32658600106924</v>
      </c>
      <c r="K123">
        <f t="shared" si="134"/>
        <v>527.2204772606201</v>
      </c>
      <c r="L123">
        <f t="shared" si="134"/>
        <v>743.04596051687304</v>
      </c>
      <c r="M123">
        <f t="shared" si="134"/>
        <v>574.83165601410371</v>
      </c>
      <c r="N123">
        <f t="shared" si="75"/>
        <v>737.06040248831971</v>
      </c>
      <c r="O123">
        <f t="shared" si="76"/>
        <v>455.67905859799419</v>
      </c>
      <c r="P123">
        <f t="shared" si="77"/>
        <v>768.98541185650515</v>
      </c>
      <c r="Q123">
        <f t="shared" si="78"/>
        <v>526.29803298041986</v>
      </c>
      <c r="R123">
        <f t="shared" si="79"/>
        <v>743.06316897977308</v>
      </c>
      <c r="S123">
        <f t="shared" si="80"/>
        <v>574.2766816053329</v>
      </c>
      <c r="T123">
        <f t="shared" si="81"/>
        <v>65.673506276037514</v>
      </c>
      <c r="U123">
        <f t="shared" si="82"/>
        <v>118.38177871460238</v>
      </c>
      <c r="V123">
        <f t="shared" si="83"/>
        <v>-52.708272438564862</v>
      </c>
    </row>
    <row r="124" spans="1:22" x14ac:dyDescent="0.2">
      <c r="A124" s="17">
        <v>473</v>
      </c>
      <c r="B124" s="17">
        <v>737.11500000000001</v>
      </c>
      <c r="C124" s="17">
        <v>455.11500000000001</v>
      </c>
      <c r="D124" s="17">
        <v>768.94399999999996</v>
      </c>
      <c r="E124" s="17">
        <v>526.16700000000003</v>
      </c>
      <c r="F124" s="17">
        <v>743.11500000000001</v>
      </c>
      <c r="G124" s="17">
        <v>574.11500000000001</v>
      </c>
      <c r="H124">
        <f t="shared" ref="H124:M124" si="135">$F$2*B124+$G$2*B123+$H$2*B122+$I$2*H123+$J$2*H122</f>
        <v>736.99250221249827</v>
      </c>
      <c r="I124">
        <f t="shared" si="135"/>
        <v>456.7043806108868</v>
      </c>
      <c r="J124">
        <f t="shared" si="135"/>
        <v>769.24043463632825</v>
      </c>
      <c r="K124">
        <f t="shared" si="135"/>
        <v>526.98475709760851</v>
      </c>
      <c r="L124">
        <f t="shared" si="135"/>
        <v>743.05003032744526</v>
      </c>
      <c r="M124">
        <f t="shared" si="135"/>
        <v>574.63618256935843</v>
      </c>
      <c r="N124">
        <f t="shared" si="75"/>
        <v>737.06229549402019</v>
      </c>
      <c r="O124">
        <f t="shared" si="76"/>
        <v>455.26007111720492</v>
      </c>
      <c r="P124">
        <f t="shared" si="77"/>
        <v>768.85814557671392</v>
      </c>
      <c r="Q124">
        <f t="shared" si="78"/>
        <v>525.99355922363702</v>
      </c>
      <c r="R124">
        <f t="shared" si="79"/>
        <v>743.04364322184415</v>
      </c>
      <c r="S124">
        <f t="shared" si="80"/>
        <v>574.12181313931137</v>
      </c>
      <c r="T124">
        <f t="shared" si="81"/>
        <v>65.7953097054816</v>
      </c>
      <c r="U124">
        <f t="shared" si="82"/>
        <v>118.20772854540841</v>
      </c>
      <c r="V124">
        <f t="shared" si="83"/>
        <v>-52.412418839926815</v>
      </c>
    </row>
    <row r="125" spans="1:22" x14ac:dyDescent="0.2">
      <c r="A125" s="17">
        <v>474</v>
      </c>
      <c r="B125" s="17">
        <v>737.04499999999996</v>
      </c>
      <c r="C125" s="17">
        <v>454.86399999999998</v>
      </c>
      <c r="D125" s="17">
        <v>768.5</v>
      </c>
      <c r="E125" s="17">
        <v>525.5</v>
      </c>
      <c r="F125" s="17">
        <v>743</v>
      </c>
      <c r="G125" s="17">
        <v>574</v>
      </c>
      <c r="H125">
        <f t="shared" ref="H125:M125" si="136">$F$2*B125+$G$2*B124+$H$2*B123+$I$2*H124+$J$2*H123</f>
        <v>737.02866273385985</v>
      </c>
      <c r="I125">
        <f t="shared" si="136"/>
        <v>456.24049541677999</v>
      </c>
      <c r="J125">
        <f t="shared" si="136"/>
        <v>769.13377034751841</v>
      </c>
      <c r="K125">
        <f t="shared" si="136"/>
        <v>526.72851761374488</v>
      </c>
      <c r="L125">
        <f t="shared" si="136"/>
        <v>743.05719997058793</v>
      </c>
      <c r="M125">
        <f t="shared" si="136"/>
        <v>574.4536871601756</v>
      </c>
      <c r="N125">
        <f t="shared" si="75"/>
        <v>737.04798078279509</v>
      </c>
      <c r="O125">
        <f t="shared" si="76"/>
        <v>454.85638797853443</v>
      </c>
      <c r="P125">
        <f t="shared" si="77"/>
        <v>768.72026192390922</v>
      </c>
      <c r="Q125">
        <f t="shared" si="78"/>
        <v>525.68436810541857</v>
      </c>
      <c r="R125">
        <f t="shared" si="79"/>
        <v>743.00996511280607</v>
      </c>
      <c r="S125">
        <f t="shared" si="80"/>
        <v>573.96851123455508</v>
      </c>
      <c r="T125">
        <f t="shared" si="81"/>
        <v>65.907149172314504</v>
      </c>
      <c r="U125">
        <f t="shared" si="82"/>
        <v>118.03436801152897</v>
      </c>
      <c r="V125">
        <f t="shared" si="83"/>
        <v>-52.127218839214464</v>
      </c>
    </row>
    <row r="126" spans="1:22" x14ac:dyDescent="0.2">
      <c r="A126" s="17">
        <v>475</v>
      </c>
      <c r="B126" s="17">
        <v>737.13599999999997</v>
      </c>
      <c r="C126" s="17">
        <v>454.40899999999999</v>
      </c>
      <c r="D126" s="17">
        <v>768.625</v>
      </c>
      <c r="E126" s="17">
        <v>525.375</v>
      </c>
      <c r="F126" s="17">
        <v>742.88499999999999</v>
      </c>
      <c r="G126" s="17">
        <v>573.88499999999999</v>
      </c>
      <c r="H126">
        <f t="shared" ref="H126:M126" si="137">$F$2*B126+$G$2*B125+$H$2*B124+$I$2*H125+$J$2*H124</f>
        <v>737.05628038906411</v>
      </c>
      <c r="I126">
        <f t="shared" si="137"/>
        <v>455.79075178725003</v>
      </c>
      <c r="J126">
        <f t="shared" si="137"/>
        <v>769.00814198973467</v>
      </c>
      <c r="K126">
        <f t="shared" si="137"/>
        <v>526.43866098720821</v>
      </c>
      <c r="L126">
        <f t="shared" si="137"/>
        <v>743.05336704987985</v>
      </c>
      <c r="M126">
        <f t="shared" si="137"/>
        <v>574.291435143341</v>
      </c>
      <c r="N126">
        <f t="shared" si="75"/>
        <v>737.01669493430904</v>
      </c>
      <c r="O126">
        <f t="shared" si="76"/>
        <v>454.46627777925244</v>
      </c>
      <c r="P126">
        <f t="shared" si="77"/>
        <v>768.57091005098039</v>
      </c>
      <c r="Q126">
        <f t="shared" si="78"/>
        <v>525.37888294687195</v>
      </c>
      <c r="R126">
        <f t="shared" si="79"/>
        <v>742.95981308177261</v>
      </c>
      <c r="S126">
        <f t="shared" si="80"/>
        <v>573.81129132775379</v>
      </c>
      <c r="T126">
        <f t="shared" si="81"/>
        <v>66.012213486409181</v>
      </c>
      <c r="U126">
        <f t="shared" si="82"/>
        <v>117.86992245495156</v>
      </c>
      <c r="V126">
        <f t="shared" si="83"/>
        <v>-51.857708968542383</v>
      </c>
    </row>
    <row r="127" spans="1:22" x14ac:dyDescent="0.2">
      <c r="A127" s="17">
        <v>476</v>
      </c>
      <c r="B127" s="17">
        <v>737</v>
      </c>
      <c r="C127" s="17">
        <v>454</v>
      </c>
      <c r="D127" s="17">
        <v>768.5</v>
      </c>
      <c r="E127" s="17">
        <v>525</v>
      </c>
      <c r="F127" s="17">
        <v>742.85699999999997</v>
      </c>
      <c r="G127" s="17">
        <v>573.71400000000006</v>
      </c>
      <c r="H127">
        <f t="shared" ref="H127:M127" si="138">$F$2*B127+$G$2*B126+$H$2*B125+$I$2*H126+$J$2*H125</f>
        <v>737.07461846605906</v>
      </c>
      <c r="I127">
        <f t="shared" si="138"/>
        <v>455.35658613684814</v>
      </c>
      <c r="J127">
        <f t="shared" si="138"/>
        <v>768.87830933518126</v>
      </c>
      <c r="K127">
        <f t="shared" si="138"/>
        <v>526.12577733362241</v>
      </c>
      <c r="L127">
        <f t="shared" si="138"/>
        <v>743.03130792975162</v>
      </c>
      <c r="M127">
        <f t="shared" si="138"/>
        <v>574.14485810511826</v>
      </c>
      <c r="N127">
        <f t="shared" si="75"/>
        <v>736.96910286558477</v>
      </c>
      <c r="O127">
        <f t="shared" si="76"/>
        <v>454.08616762754536</v>
      </c>
      <c r="P127">
        <f t="shared" si="77"/>
        <v>768.40750966249789</v>
      </c>
      <c r="Q127">
        <f t="shared" si="78"/>
        <v>525.08463963094573</v>
      </c>
      <c r="R127">
        <f t="shared" si="79"/>
        <v>742.89074867750969</v>
      </c>
      <c r="S127">
        <f t="shared" si="80"/>
        <v>573.64543369509124</v>
      </c>
      <c r="T127">
        <f t="shared" si="81"/>
        <v>66.116046143462256</v>
      </c>
      <c r="U127">
        <f t="shared" si="82"/>
        <v>117.72013586005885</v>
      </c>
      <c r="V127">
        <f t="shared" si="83"/>
        <v>-51.60408971659659</v>
      </c>
    </row>
    <row r="128" spans="1:22" x14ac:dyDescent="0.2">
      <c r="A128" s="17">
        <v>477</v>
      </c>
      <c r="B128" s="17">
        <v>736.88499999999999</v>
      </c>
      <c r="C128" s="17">
        <v>453.88499999999999</v>
      </c>
      <c r="D128" s="17">
        <v>768.16700000000003</v>
      </c>
      <c r="E128" s="17">
        <v>524.61099999999999</v>
      </c>
      <c r="F128" s="17">
        <v>742.85699999999997</v>
      </c>
      <c r="G128" s="17">
        <v>573.71400000000006</v>
      </c>
      <c r="H128">
        <f t="shared" ref="H128:M128" si="139">$F$2*B128+$G$2*B127+$H$2*B126+$I$2*H127+$J$2*H126</f>
        <v>737.07528202491835</v>
      </c>
      <c r="I128">
        <f t="shared" si="139"/>
        <v>454.94286070383896</v>
      </c>
      <c r="J128">
        <f t="shared" si="139"/>
        <v>768.74824683897373</v>
      </c>
      <c r="K128">
        <f t="shared" si="139"/>
        <v>525.79978542510412</v>
      </c>
      <c r="L128">
        <f t="shared" si="139"/>
        <v>742.99639397507667</v>
      </c>
      <c r="M128">
        <f t="shared" si="139"/>
        <v>574.01131372245095</v>
      </c>
      <c r="N128">
        <f t="shared" si="75"/>
        <v>736.90767431144218</v>
      </c>
      <c r="O128">
        <f t="shared" si="76"/>
        <v>453.71116053374817</v>
      </c>
      <c r="P128">
        <f t="shared" si="77"/>
        <v>768.22714195853882</v>
      </c>
      <c r="Q128">
        <f t="shared" si="78"/>
        <v>524.80681321880058</v>
      </c>
      <c r="R128">
        <f t="shared" si="79"/>
        <v>742.79929232841528</v>
      </c>
      <c r="S128">
        <f t="shared" si="80"/>
        <v>573.4684941192038</v>
      </c>
      <c r="T128">
        <f t="shared" si="81"/>
        <v>66.22527178654606</v>
      </c>
      <c r="U128">
        <f t="shared" si="82"/>
        <v>117.58902973243784</v>
      </c>
      <c r="V128">
        <f t="shared" si="83"/>
        <v>-51.363757945891777</v>
      </c>
    </row>
    <row r="129" spans="1:22" x14ac:dyDescent="0.2">
      <c r="A129" s="17">
        <v>478</v>
      </c>
      <c r="B129" s="17">
        <v>736.86400000000003</v>
      </c>
      <c r="C129" s="17">
        <v>453.59100000000001</v>
      </c>
      <c r="D129" s="17">
        <v>768.16700000000003</v>
      </c>
      <c r="E129" s="17">
        <v>524.61099999999999</v>
      </c>
      <c r="F129" s="17">
        <v>742.88499999999999</v>
      </c>
      <c r="G129" s="17">
        <v>573.26900000000001</v>
      </c>
      <c r="H129">
        <f t="shared" ref="H129:M129" si="140">$F$2*B129+$G$2*B128+$H$2*B127+$I$2*H128+$J$2*H127</f>
        <v>737.05295623830693</v>
      </c>
      <c r="I129">
        <f t="shared" si="140"/>
        <v>454.56494895197227</v>
      </c>
      <c r="J129">
        <f t="shared" si="140"/>
        <v>768.60884860436192</v>
      </c>
      <c r="K129">
        <f t="shared" si="140"/>
        <v>525.47170785732169</v>
      </c>
      <c r="L129">
        <f t="shared" si="140"/>
        <v>742.95914920241239</v>
      </c>
      <c r="M129">
        <f t="shared" si="140"/>
        <v>573.88216521868674</v>
      </c>
      <c r="N129">
        <f t="shared" si="75"/>
        <v>736.83613505863116</v>
      </c>
      <c r="O129">
        <f t="shared" si="76"/>
        <v>453.33680369944295</v>
      </c>
      <c r="P129">
        <f t="shared" si="77"/>
        <v>768.02783448239586</v>
      </c>
      <c r="Q129">
        <f t="shared" si="78"/>
        <v>524.54757420462533</v>
      </c>
      <c r="R129">
        <f t="shared" si="79"/>
        <v>742.68180097178686</v>
      </c>
      <c r="S129">
        <f t="shared" si="80"/>
        <v>573.28162133133628</v>
      </c>
      <c r="T129">
        <f t="shared" si="81"/>
        <v>66.345648322942424</v>
      </c>
      <c r="U129">
        <f t="shared" si="82"/>
        <v>117.47843772766599</v>
      </c>
      <c r="V129">
        <f t="shared" si="83"/>
        <v>-51.132789404723567</v>
      </c>
    </row>
    <row r="130" spans="1:22" x14ac:dyDescent="0.2">
      <c r="A130" s="17">
        <v>479</v>
      </c>
      <c r="B130" s="17">
        <v>736.83299999999997</v>
      </c>
      <c r="C130" s="17">
        <v>453</v>
      </c>
      <c r="D130" s="17">
        <v>767.625</v>
      </c>
      <c r="E130" s="17">
        <v>524.375</v>
      </c>
      <c r="F130" s="17">
        <v>742.654</v>
      </c>
      <c r="G130" s="17">
        <v>573.03800000000001</v>
      </c>
      <c r="H130">
        <f t="shared" ref="H130:M130" si="141">$F$2*B130+$G$2*B129+$H$2*B128+$I$2*H129+$J$2*H128</f>
        <v>737.01460992691841</v>
      </c>
      <c r="I130">
        <f t="shared" si="141"/>
        <v>454.21416781432993</v>
      </c>
      <c r="J130">
        <f t="shared" si="141"/>
        <v>768.45351175127007</v>
      </c>
      <c r="K130">
        <f t="shared" si="141"/>
        <v>525.16585918735609</v>
      </c>
      <c r="L130">
        <f t="shared" si="141"/>
        <v>742.91973545627764</v>
      </c>
      <c r="M130">
        <f t="shared" si="141"/>
        <v>573.73488024187145</v>
      </c>
      <c r="N130">
        <f t="shared" si="75"/>
        <v>736.75882647286471</v>
      </c>
      <c r="O130">
        <f t="shared" si="76"/>
        <v>452.9622131490537</v>
      </c>
      <c r="P130">
        <f t="shared" si="77"/>
        <v>767.80853310924078</v>
      </c>
      <c r="Q130">
        <f t="shared" si="78"/>
        <v>524.30657757923473</v>
      </c>
      <c r="R130">
        <f t="shared" si="79"/>
        <v>742.53687588823277</v>
      </c>
      <c r="S130">
        <f t="shared" si="80"/>
        <v>573.08958188548183</v>
      </c>
      <c r="T130">
        <f t="shared" si="81"/>
        <v>66.480893048670424</v>
      </c>
      <c r="U130">
        <f t="shared" si="82"/>
        <v>117.38606513480488</v>
      </c>
      <c r="V130">
        <f t="shared" si="83"/>
        <v>-50.905172086134456</v>
      </c>
    </row>
    <row r="131" spans="1:22" x14ac:dyDescent="0.2">
      <c r="A131" s="17">
        <v>480</v>
      </c>
      <c r="B131" s="17">
        <v>736.5</v>
      </c>
      <c r="C131" s="17">
        <v>452.5</v>
      </c>
      <c r="D131" s="17">
        <v>767.61099999999999</v>
      </c>
      <c r="E131" s="17">
        <v>524.16700000000003</v>
      </c>
      <c r="F131" s="17">
        <v>742.346</v>
      </c>
      <c r="G131" s="17">
        <v>572.96199999999999</v>
      </c>
      <c r="H131">
        <f t="shared" ref="H131:M131" si="142">$F$2*B131+$G$2*B130+$H$2*B129+$I$2*H130+$J$2*H129</f>
        <v>736.95850640608637</v>
      </c>
      <c r="I131">
        <f t="shared" si="142"/>
        <v>453.85884592266922</v>
      </c>
      <c r="J131">
        <f t="shared" si="142"/>
        <v>768.27318264916426</v>
      </c>
      <c r="K131">
        <f t="shared" si="142"/>
        <v>524.89073784575089</v>
      </c>
      <c r="L131">
        <f t="shared" si="142"/>
        <v>742.85925137956815</v>
      </c>
      <c r="M131">
        <f t="shared" si="142"/>
        <v>573.56420839963744</v>
      </c>
      <c r="N131">
        <f t="shared" si="75"/>
        <v>736.68056036483063</v>
      </c>
      <c r="O131">
        <f t="shared" si="76"/>
        <v>452.59112340001627</v>
      </c>
      <c r="P131">
        <f t="shared" si="77"/>
        <v>767.56817447196386</v>
      </c>
      <c r="Q131">
        <f t="shared" si="78"/>
        <v>524.08320503425421</v>
      </c>
      <c r="R131">
        <f t="shared" si="79"/>
        <v>742.36704091718184</v>
      </c>
      <c r="S131">
        <f t="shared" si="80"/>
        <v>572.89889267511103</v>
      </c>
      <c r="T131">
        <f t="shared" si="81"/>
        <v>66.633605868719542</v>
      </c>
      <c r="U131">
        <f t="shared" si="82"/>
        <v>117.30507719568956</v>
      </c>
      <c r="V131">
        <f t="shared" si="83"/>
        <v>-50.671471326970021</v>
      </c>
    </row>
    <row r="132" spans="1:22" x14ac:dyDescent="0.2">
      <c r="A132" s="17">
        <v>481</v>
      </c>
      <c r="B132" s="17">
        <v>736.5</v>
      </c>
      <c r="C132" s="17">
        <v>452</v>
      </c>
      <c r="D132" s="17">
        <v>767.375</v>
      </c>
      <c r="E132" s="17">
        <v>523.625</v>
      </c>
      <c r="F132" s="17">
        <v>742.03800000000001</v>
      </c>
      <c r="G132" s="17">
        <v>572.654</v>
      </c>
      <c r="H132">
        <f t="shared" ref="H132:M132" si="143">$F$2*B132+$G$2*B131+$H$2*B130+$I$2*H131+$J$2*H130</f>
        <v>736.87654720044384</v>
      </c>
      <c r="I132">
        <f t="shared" si="143"/>
        <v>453.47824358579055</v>
      </c>
      <c r="J132">
        <f t="shared" si="143"/>
        <v>768.07620637678656</v>
      </c>
      <c r="K132">
        <f t="shared" si="143"/>
        <v>524.62936167005591</v>
      </c>
      <c r="L132">
        <f t="shared" si="143"/>
        <v>742.75610445803659</v>
      </c>
      <c r="M132">
        <f t="shared" si="143"/>
        <v>573.38037133756541</v>
      </c>
      <c r="N132">
        <f t="shared" si="75"/>
        <v>736.60552988563086</v>
      </c>
      <c r="O132">
        <f t="shared" si="76"/>
        <v>452.22900290882478</v>
      </c>
      <c r="P132">
        <f t="shared" si="77"/>
        <v>767.30493055850616</v>
      </c>
      <c r="Q132">
        <f t="shared" si="78"/>
        <v>523.87799711333969</v>
      </c>
      <c r="R132">
        <f t="shared" si="79"/>
        <v>742.17766000538836</v>
      </c>
      <c r="S132">
        <f t="shared" si="80"/>
        <v>572.71622997808709</v>
      </c>
      <c r="T132">
        <f t="shared" si="81"/>
        <v>66.806348965035752</v>
      </c>
      <c r="U132">
        <f t="shared" si="82"/>
        <v>117.22582005553241</v>
      </c>
      <c r="V132">
        <f t="shared" si="83"/>
        <v>-50.419471090496657</v>
      </c>
    </row>
    <row r="133" spans="1:22" x14ac:dyDescent="0.2">
      <c r="A133" s="17">
        <v>482</v>
      </c>
      <c r="B133" s="17">
        <v>736.59100000000001</v>
      </c>
      <c r="C133" s="17">
        <v>451.86399999999998</v>
      </c>
      <c r="D133" s="17">
        <v>767.16700000000003</v>
      </c>
      <c r="E133" s="17">
        <v>523.61099999999999</v>
      </c>
      <c r="F133" s="17">
        <v>741.96199999999999</v>
      </c>
      <c r="G133" s="17">
        <v>572.346</v>
      </c>
      <c r="H133">
        <f t="shared" ref="H133:M133" si="144">$F$2*B133+$G$2*B132+$H$2*B131+$I$2*H132+$J$2*H131</f>
        <v>736.78326518854374</v>
      </c>
      <c r="I133">
        <f t="shared" si="144"/>
        <v>453.0798521001517</v>
      </c>
      <c r="J133">
        <f t="shared" si="144"/>
        <v>767.87325416840383</v>
      </c>
      <c r="K133">
        <f t="shared" si="144"/>
        <v>524.36669658169649</v>
      </c>
      <c r="L133">
        <f t="shared" si="144"/>
        <v>742.60947713222072</v>
      </c>
      <c r="M133">
        <f t="shared" si="144"/>
        <v>573.18028060406937</v>
      </c>
      <c r="N133">
        <f t="shared" si="75"/>
        <v>736.53555940674482</v>
      </c>
      <c r="O133">
        <f t="shared" si="76"/>
        <v>451.87906292319133</v>
      </c>
      <c r="P133">
        <f t="shared" si="77"/>
        <v>767.01716719114984</v>
      </c>
      <c r="Q133">
        <f t="shared" si="78"/>
        <v>523.6909638397351</v>
      </c>
      <c r="R133">
        <f t="shared" si="79"/>
        <v>741.97404399002835</v>
      </c>
      <c r="S133">
        <f t="shared" si="80"/>
        <v>572.54765785729069</v>
      </c>
      <c r="T133">
        <f t="shared" si="81"/>
        <v>67.000497343462612</v>
      </c>
      <c r="U133">
        <f t="shared" si="82"/>
        <v>117.13891732791481</v>
      </c>
      <c r="V133">
        <f t="shared" si="83"/>
        <v>-50.138419984452199</v>
      </c>
    </row>
    <row r="134" spans="1:22" x14ac:dyDescent="0.2">
      <c r="A134" s="17">
        <v>483</v>
      </c>
      <c r="B134" s="17">
        <v>736.5</v>
      </c>
      <c r="C134" s="17">
        <v>451.5</v>
      </c>
      <c r="D134" s="17">
        <v>766.7</v>
      </c>
      <c r="E134" s="17">
        <v>523.5</v>
      </c>
      <c r="F134" s="17">
        <v>741.68200000000002</v>
      </c>
      <c r="G134" s="17">
        <v>572.31799999999998</v>
      </c>
      <c r="H134">
        <f t="shared" ref="H134:M134" si="145">$F$2*B134+$G$2*B133+$H$2*B132+$I$2*H133+$J$2*H132</f>
        <v>736.69953267256892</v>
      </c>
      <c r="I134">
        <f t="shared" si="145"/>
        <v>452.68722497472891</v>
      </c>
      <c r="J134">
        <f t="shared" si="145"/>
        <v>767.65656154086901</v>
      </c>
      <c r="K134">
        <f t="shared" si="145"/>
        <v>524.11589491545215</v>
      </c>
      <c r="L134">
        <f t="shared" si="145"/>
        <v>742.43367821044956</v>
      </c>
      <c r="M134">
        <f t="shared" si="145"/>
        <v>572.96607896391038</v>
      </c>
      <c r="N134">
        <f t="shared" si="75"/>
        <v>736.47030591958332</v>
      </c>
      <c r="O134">
        <f t="shared" si="76"/>
        <v>451.54072269187657</v>
      </c>
      <c r="P134">
        <f t="shared" si="77"/>
        <v>766.70535941295384</v>
      </c>
      <c r="Q134">
        <f t="shared" si="78"/>
        <v>523.51905652151959</v>
      </c>
      <c r="R134">
        <f t="shared" si="79"/>
        <v>741.75954483970554</v>
      </c>
      <c r="S134">
        <f t="shared" si="80"/>
        <v>572.39701325136764</v>
      </c>
      <c r="T134">
        <f t="shared" si="81"/>
        <v>67.21478399590616</v>
      </c>
      <c r="U134">
        <f t="shared" si="82"/>
        <v>117.038376459402</v>
      </c>
      <c r="V134">
        <f t="shared" si="83"/>
        <v>-49.823592463495842</v>
      </c>
    </row>
    <row r="135" spans="1:22" x14ac:dyDescent="0.2">
      <c r="A135" s="17">
        <v>484</v>
      </c>
      <c r="B135" s="17">
        <v>736.40899999999999</v>
      </c>
      <c r="C135" s="17">
        <v>451.13600000000002</v>
      </c>
      <c r="D135" s="17">
        <v>766.5</v>
      </c>
      <c r="E135" s="17">
        <v>523.5</v>
      </c>
      <c r="F135" s="17">
        <v>741.58299999999997</v>
      </c>
      <c r="G135" s="17">
        <v>572.16700000000003</v>
      </c>
      <c r="H135">
        <f t="shared" ref="H135:M135" si="146">$F$2*B135+$G$2*B134+$H$2*B133+$I$2*H134+$J$2*H133</f>
        <v>736.62626209788459</v>
      </c>
      <c r="I135">
        <f t="shared" si="146"/>
        <v>452.3094229866058</v>
      </c>
      <c r="J135">
        <f t="shared" si="146"/>
        <v>767.4161359302957</v>
      </c>
      <c r="K135">
        <f t="shared" si="146"/>
        <v>523.89772344254641</v>
      </c>
      <c r="L135">
        <f t="shared" si="146"/>
        <v>742.24072856128191</v>
      </c>
      <c r="M135">
        <f t="shared" si="146"/>
        <v>572.7557304443892</v>
      </c>
      <c r="N135">
        <f t="shared" si="75"/>
        <v>736.40910783465051</v>
      </c>
      <c r="O135">
        <f t="shared" si="76"/>
        <v>451.21059172624319</v>
      </c>
      <c r="P135">
        <f t="shared" si="77"/>
        <v>766.37277704091298</v>
      </c>
      <c r="Q135">
        <f t="shared" si="78"/>
        <v>523.35640491694016</v>
      </c>
      <c r="R135">
        <f t="shared" si="79"/>
        <v>741.53558934365788</v>
      </c>
      <c r="S135">
        <f t="shared" si="80"/>
        <v>572.26432544205181</v>
      </c>
      <c r="T135">
        <f t="shared" si="81"/>
        <v>67.445863373207274</v>
      </c>
      <c r="U135">
        <f t="shared" si="82"/>
        <v>116.92308601771217</v>
      </c>
      <c r="V135">
        <f t="shared" si="83"/>
        <v>-49.477222644504891</v>
      </c>
    </row>
    <row r="136" spans="1:22" x14ac:dyDescent="0.2">
      <c r="A136" s="17">
        <v>485</v>
      </c>
      <c r="B136" s="17">
        <v>736.40899999999999</v>
      </c>
      <c r="C136" s="17">
        <v>451.13600000000002</v>
      </c>
      <c r="D136" s="17">
        <v>765.8</v>
      </c>
      <c r="E136" s="17">
        <v>523.20000000000005</v>
      </c>
      <c r="F136" s="17">
        <v>741.25</v>
      </c>
      <c r="G136" s="17">
        <v>572.16700000000003</v>
      </c>
      <c r="H136">
        <f t="shared" ref="H136:M136" si="147">$F$2*B136+$G$2*B135+$H$2*B134+$I$2*H135+$J$2*H134</f>
        <v>736.55943747236597</v>
      </c>
      <c r="I136">
        <f t="shared" si="147"/>
        <v>451.95404600671282</v>
      </c>
      <c r="J136">
        <f t="shared" si="147"/>
        <v>767.14204894923409</v>
      </c>
      <c r="K136">
        <f t="shared" si="147"/>
        <v>523.7132295787053</v>
      </c>
      <c r="L136">
        <f t="shared" si="147"/>
        <v>742.03699818945302</v>
      </c>
      <c r="M136">
        <f t="shared" si="147"/>
        <v>572.56489864494063</v>
      </c>
      <c r="N136">
        <f t="shared" ref="N136:N199" si="148">$F$2*H136+$G$2*H137+$H$2*H138+$I$2*N137+$J$2*N138</f>
        <v>736.35204214408986</v>
      </c>
      <c r="O136">
        <f t="shared" ref="O136:O199" si="149">$F$2*I136+$G$2*I137+$H$2*I138+$I$2*O137+$J$2*O138</f>
        <v>450.88405878864887</v>
      </c>
      <c r="P136">
        <f t="shared" ref="P136:P199" si="150">$F$2*J136+$G$2*J137+$H$2*J138+$I$2*P137+$J$2*P138</f>
        <v>766.02462936865822</v>
      </c>
      <c r="Q136">
        <f t="shared" ref="Q136:Q199" si="151">$F$2*K136+$G$2*K137+$H$2*K138+$I$2*Q137+$J$2*Q138</f>
        <v>523.19690786058766</v>
      </c>
      <c r="R136">
        <f t="shared" ref="R136:R199" si="152">$F$2*L136+$G$2*L137+$H$2*L138+$I$2*R137+$J$2*R138</f>
        <v>741.30251831688224</v>
      </c>
      <c r="S136">
        <f t="shared" ref="S136:S199" si="153">$F$2*M136+$G$2*M137+$H$2*M138+$I$2*S137+$J$2*S138</f>
        <v>572.14602204645303</v>
      </c>
      <c r="T136">
        <f t="shared" ref="T136:T199" si="154">DEGREES(ATAN((O136-Q136)/(N136-P136)))</f>
        <v>67.689876936742735</v>
      </c>
      <c r="U136">
        <f t="shared" ref="U136:U199" si="155">DEGREES(ATAN((Q136-S136)/(P136-R136)))+180</f>
        <v>116.79639485187383</v>
      </c>
      <c r="V136">
        <f t="shared" ref="V136:V199" si="156">T136-U136</f>
        <v>-49.106517915131093</v>
      </c>
    </row>
    <row r="137" spans="1:22" x14ac:dyDescent="0.2">
      <c r="A137" s="17">
        <v>486</v>
      </c>
      <c r="B137" s="17">
        <v>736.3</v>
      </c>
      <c r="C137" s="17">
        <v>450.5</v>
      </c>
      <c r="D137" s="17">
        <v>765.61099999999999</v>
      </c>
      <c r="E137" s="17">
        <v>523.16700000000003</v>
      </c>
      <c r="F137" s="17">
        <v>741.11500000000001</v>
      </c>
      <c r="G137" s="17">
        <v>572.11500000000001</v>
      </c>
      <c r="H137">
        <f t="shared" ref="H137:M137" si="157">$F$2*B137+$G$2*B136+$H$2*B135+$I$2*H136+$J$2*H135</f>
        <v>736.49845260114512</v>
      </c>
      <c r="I137">
        <f t="shared" si="157"/>
        <v>451.62535859651143</v>
      </c>
      <c r="J137">
        <f t="shared" si="157"/>
        <v>766.82586039491616</v>
      </c>
      <c r="K137">
        <f t="shared" si="157"/>
        <v>523.55085734591216</v>
      </c>
      <c r="L137">
        <f t="shared" si="157"/>
        <v>741.82443552712493</v>
      </c>
      <c r="M137">
        <f t="shared" si="157"/>
        <v>572.40387612385496</v>
      </c>
      <c r="N137">
        <f t="shared" si="148"/>
        <v>736.30003059699357</v>
      </c>
      <c r="O137">
        <f t="shared" si="149"/>
        <v>450.55719679714559</v>
      </c>
      <c r="P137">
        <f t="shared" si="150"/>
        <v>765.66599566221703</v>
      </c>
      <c r="Q137">
        <f t="shared" si="151"/>
        <v>523.03625000617512</v>
      </c>
      <c r="R137">
        <f t="shared" si="152"/>
        <v>741.06026616310919</v>
      </c>
      <c r="S137">
        <f t="shared" si="153"/>
        <v>572.0365537443123</v>
      </c>
      <c r="T137">
        <f t="shared" si="154"/>
        <v>67.943938501858668</v>
      </c>
      <c r="U137">
        <f t="shared" si="155"/>
        <v>116.66372709841767</v>
      </c>
      <c r="V137">
        <f t="shared" si="156"/>
        <v>-48.719788596558999</v>
      </c>
    </row>
    <row r="138" spans="1:22" x14ac:dyDescent="0.2">
      <c r="A138" s="17">
        <v>487</v>
      </c>
      <c r="B138" s="17">
        <v>736.25</v>
      </c>
      <c r="C138" s="17">
        <v>450.16699999999997</v>
      </c>
      <c r="D138" s="17">
        <v>765.38900000000001</v>
      </c>
      <c r="E138" s="17">
        <v>522.83299999999997</v>
      </c>
      <c r="F138" s="17">
        <v>740.88499999999999</v>
      </c>
      <c r="G138" s="17">
        <v>571.88499999999999</v>
      </c>
      <c r="H138">
        <f t="shared" ref="H138:M138" si="158">$F$2*B138+$G$2*B137+$H$2*B136+$I$2*H137+$J$2*H136</f>
        <v>736.43986613443315</v>
      </c>
      <c r="I138">
        <f t="shared" si="158"/>
        <v>451.30150052990928</v>
      </c>
      <c r="J138">
        <f t="shared" si="158"/>
        <v>766.48528167633833</v>
      </c>
      <c r="K138">
        <f t="shared" si="158"/>
        <v>523.39895259337231</v>
      </c>
      <c r="L138">
        <f t="shared" si="158"/>
        <v>741.60759441746006</v>
      </c>
      <c r="M138">
        <f t="shared" si="158"/>
        <v>572.26982104136482</v>
      </c>
      <c r="N138">
        <f t="shared" si="148"/>
        <v>736.25476551205065</v>
      </c>
      <c r="O138">
        <f t="shared" si="149"/>
        <v>450.22793675226637</v>
      </c>
      <c r="P138">
        <f t="shared" si="150"/>
        <v>765.29990285251915</v>
      </c>
      <c r="Q138">
        <f t="shared" si="151"/>
        <v>522.87234177983078</v>
      </c>
      <c r="R138">
        <f t="shared" si="152"/>
        <v>740.80896083747984</v>
      </c>
      <c r="S138">
        <f t="shared" si="153"/>
        <v>571.93021572581995</v>
      </c>
      <c r="T138">
        <f t="shared" si="154"/>
        <v>68.207174886043347</v>
      </c>
      <c r="U138">
        <f t="shared" si="155"/>
        <v>116.52954005681991</v>
      </c>
      <c r="V138">
        <f t="shared" si="156"/>
        <v>-48.322365170776564</v>
      </c>
    </row>
    <row r="139" spans="1:22" x14ac:dyDescent="0.2">
      <c r="A139" s="17">
        <v>488</v>
      </c>
      <c r="B139" s="17">
        <v>736</v>
      </c>
      <c r="C139" s="17">
        <v>450</v>
      </c>
      <c r="D139" s="17">
        <v>765</v>
      </c>
      <c r="E139" s="17">
        <v>522.5</v>
      </c>
      <c r="F139" s="17">
        <v>740.75</v>
      </c>
      <c r="G139" s="17">
        <v>571.83299999999997</v>
      </c>
      <c r="H139">
        <f t="shared" ref="H139:M139" si="159">$F$2*B139+$G$2*B138+$H$2*B137+$I$2*H138+$J$2*H137</f>
        <v>736.37495955717895</v>
      </c>
      <c r="I139">
        <f t="shared" si="159"/>
        <v>450.97439904004057</v>
      </c>
      <c r="J139">
        <f t="shared" si="159"/>
        <v>766.14284308933361</v>
      </c>
      <c r="K139">
        <f t="shared" si="159"/>
        <v>523.23831110124547</v>
      </c>
      <c r="L139">
        <f t="shared" si="159"/>
        <v>741.39306879053174</v>
      </c>
      <c r="M139">
        <f t="shared" si="159"/>
        <v>572.14967588819945</v>
      </c>
      <c r="N139">
        <f t="shared" si="148"/>
        <v>736.21791933687143</v>
      </c>
      <c r="O139">
        <f t="shared" si="149"/>
        <v>449.8951590468094</v>
      </c>
      <c r="P139">
        <f t="shared" si="150"/>
        <v>764.92796175413548</v>
      </c>
      <c r="Q139">
        <f t="shared" si="151"/>
        <v>522.7043117642977</v>
      </c>
      <c r="R139">
        <f t="shared" si="152"/>
        <v>740.55013991958322</v>
      </c>
      <c r="S139">
        <f t="shared" si="153"/>
        <v>571.82190826138503</v>
      </c>
      <c r="T139">
        <f t="shared" si="154"/>
        <v>68.47973326806175</v>
      </c>
      <c r="U139">
        <f t="shared" si="155"/>
        <v>116.39591489724967</v>
      </c>
      <c r="V139">
        <f t="shared" si="156"/>
        <v>-47.916181629187918</v>
      </c>
    </row>
    <row r="140" spans="1:22" x14ac:dyDescent="0.2">
      <c r="A140" s="17">
        <v>489</v>
      </c>
      <c r="B140" s="17">
        <v>736.3</v>
      </c>
      <c r="C140" s="17">
        <v>449.5</v>
      </c>
      <c r="D140" s="17">
        <v>764.5</v>
      </c>
      <c r="E140" s="17">
        <v>522.5</v>
      </c>
      <c r="F140" s="17">
        <v>740.1</v>
      </c>
      <c r="G140" s="17">
        <v>571.9</v>
      </c>
      <c r="H140">
        <f t="shared" ref="H140:M140" si="160">$F$2*B140+$G$2*B139+$H$2*B138+$I$2*H139+$J$2*H138</f>
        <v>736.30689901819073</v>
      </c>
      <c r="I140">
        <f t="shared" si="160"/>
        <v>450.65032063404499</v>
      </c>
      <c r="J140">
        <f t="shared" si="160"/>
        <v>765.79494990875367</v>
      </c>
      <c r="K140">
        <f t="shared" si="160"/>
        <v>523.06069949080484</v>
      </c>
      <c r="L140">
        <f t="shared" si="160"/>
        <v>741.16989020013762</v>
      </c>
      <c r="M140">
        <f t="shared" si="160"/>
        <v>572.04445752037498</v>
      </c>
      <c r="N140">
        <f t="shared" si="148"/>
        <v>736.18962166946801</v>
      </c>
      <c r="O140">
        <f t="shared" si="149"/>
        <v>449.55778430036685</v>
      </c>
      <c r="P140">
        <f t="shared" si="150"/>
        <v>764.55246858176247</v>
      </c>
      <c r="Q140">
        <f t="shared" si="151"/>
        <v>522.53011555958494</v>
      </c>
      <c r="R140">
        <f t="shared" si="152"/>
        <v>740.28793848789087</v>
      </c>
      <c r="S140">
        <f t="shared" si="153"/>
        <v>571.70716443794197</v>
      </c>
      <c r="T140">
        <f t="shared" si="154"/>
        <v>68.759917882392813</v>
      </c>
      <c r="U140">
        <f t="shared" si="155"/>
        <v>116.26226951830859</v>
      </c>
      <c r="V140">
        <f t="shared" si="156"/>
        <v>-47.502351635915772</v>
      </c>
    </row>
    <row r="141" spans="1:22" x14ac:dyDescent="0.2">
      <c r="A141" s="17">
        <v>490</v>
      </c>
      <c r="B141" s="17">
        <v>736.11500000000001</v>
      </c>
      <c r="C141" s="17">
        <v>449.11500000000001</v>
      </c>
      <c r="D141" s="17">
        <v>764.16700000000003</v>
      </c>
      <c r="E141" s="17">
        <v>522.61099999999999</v>
      </c>
      <c r="F141" s="17">
        <v>740</v>
      </c>
      <c r="G141" s="17">
        <v>571.5</v>
      </c>
      <c r="H141">
        <f t="shared" ref="H141:M141" si="161">$F$2*B141+$G$2*B140+$H$2*B139+$I$2*H140+$J$2*H139</f>
        <v>736.25197324077044</v>
      </c>
      <c r="I141">
        <f t="shared" si="161"/>
        <v>450.31921070496924</v>
      </c>
      <c r="J141">
        <f t="shared" si="161"/>
        <v>765.43281314714955</v>
      </c>
      <c r="K141">
        <f t="shared" si="161"/>
        <v>522.890353748488</v>
      </c>
      <c r="L141">
        <f t="shared" si="161"/>
        <v>740.92009886376536</v>
      </c>
      <c r="M141">
        <f t="shared" si="161"/>
        <v>571.95096053775046</v>
      </c>
      <c r="N141">
        <f t="shared" si="148"/>
        <v>736.16802765914554</v>
      </c>
      <c r="O141">
        <f t="shared" si="149"/>
        <v>449.21472731812764</v>
      </c>
      <c r="P141">
        <f t="shared" si="150"/>
        <v>764.17680124370736</v>
      </c>
      <c r="Q141">
        <f t="shared" si="151"/>
        <v>522.34537819432171</v>
      </c>
      <c r="R141">
        <f t="shared" si="152"/>
        <v>740.02812941465254</v>
      </c>
      <c r="S141">
        <f t="shared" si="153"/>
        <v>571.58289082544775</v>
      </c>
      <c r="T141">
        <f t="shared" si="154"/>
        <v>69.043341689116787</v>
      </c>
      <c r="U141">
        <f t="shared" si="155"/>
        <v>116.12576692804114</v>
      </c>
      <c r="V141">
        <f t="shared" si="156"/>
        <v>-47.082425238924358</v>
      </c>
    </row>
    <row r="142" spans="1:22" x14ac:dyDescent="0.2">
      <c r="A142" s="17">
        <v>491</v>
      </c>
      <c r="B142" s="17">
        <v>736.13599999999997</v>
      </c>
      <c r="C142" s="17">
        <v>448.95499999999998</v>
      </c>
      <c r="D142" s="17">
        <v>763.61099999999999</v>
      </c>
      <c r="E142" s="17">
        <v>522.16700000000003</v>
      </c>
      <c r="F142" s="17">
        <v>739.73099999999999</v>
      </c>
      <c r="G142" s="17">
        <v>571.654</v>
      </c>
      <c r="H142">
        <f t="shared" ref="H142:M142" si="162">$F$2*B142+$G$2*B141+$H$2*B140+$I$2*H141+$J$2*H140</f>
        <v>736.21008884318212</v>
      </c>
      <c r="I142">
        <f t="shared" si="162"/>
        <v>449.98063704886124</v>
      </c>
      <c r="J142">
        <f t="shared" si="162"/>
        <v>765.05352934806717</v>
      </c>
      <c r="K142">
        <f t="shared" si="162"/>
        <v>522.73963553724343</v>
      </c>
      <c r="L142">
        <f t="shared" si="162"/>
        <v>740.65157211096687</v>
      </c>
      <c r="M142">
        <f t="shared" si="162"/>
        <v>571.85694703197305</v>
      </c>
      <c r="N142">
        <f t="shared" si="148"/>
        <v>736.15036503103875</v>
      </c>
      <c r="O142">
        <f t="shared" si="149"/>
        <v>448.86427893722248</v>
      </c>
      <c r="P142">
        <f t="shared" si="150"/>
        <v>763.80398038575277</v>
      </c>
      <c r="Q142">
        <f t="shared" si="151"/>
        <v>522.14582231789927</v>
      </c>
      <c r="R142">
        <f t="shared" si="152"/>
        <v>739.77562414082263</v>
      </c>
      <c r="S142">
        <f t="shared" si="153"/>
        <v>571.44816273727452</v>
      </c>
      <c r="T142">
        <f t="shared" si="154"/>
        <v>69.325436471504048</v>
      </c>
      <c r="U142">
        <f t="shared" si="155"/>
        <v>115.98309732011124</v>
      </c>
      <c r="V142">
        <f t="shared" si="156"/>
        <v>-46.657660848607193</v>
      </c>
    </row>
    <row r="143" spans="1:22" x14ac:dyDescent="0.2">
      <c r="A143" s="17">
        <v>492</v>
      </c>
      <c r="B143" s="17">
        <v>736.13599999999997</v>
      </c>
      <c r="C143" s="17">
        <v>448.40899999999999</v>
      </c>
      <c r="D143" s="17">
        <v>763.5</v>
      </c>
      <c r="E143" s="17">
        <v>522</v>
      </c>
      <c r="F143" s="17">
        <v>739.58299999999997</v>
      </c>
      <c r="G143" s="17">
        <v>571.16700000000003</v>
      </c>
      <c r="H143">
        <f t="shared" ref="H143:M143" si="163">$F$2*B143+$G$2*B142+$H$2*B141+$I$2*H142+$J$2*H141</f>
        <v>736.17622279874649</v>
      </c>
      <c r="I143">
        <f t="shared" si="163"/>
        <v>449.64146545749708</v>
      </c>
      <c r="J143">
        <f t="shared" si="163"/>
        <v>764.66347830779046</v>
      </c>
      <c r="K143">
        <f t="shared" si="163"/>
        <v>522.58812610532209</v>
      </c>
      <c r="L143">
        <f t="shared" si="163"/>
        <v>740.38252459748219</v>
      </c>
      <c r="M143">
        <f t="shared" si="163"/>
        <v>571.75574611814443</v>
      </c>
      <c r="N143">
        <f t="shared" si="148"/>
        <v>736.13354669479997</v>
      </c>
      <c r="O143">
        <f t="shared" si="149"/>
        <v>448.50376911361786</v>
      </c>
      <c r="P143">
        <f t="shared" si="150"/>
        <v>763.43512467592745</v>
      </c>
      <c r="Q143">
        <f t="shared" si="151"/>
        <v>521.93016659369835</v>
      </c>
      <c r="R143">
        <f t="shared" si="152"/>
        <v>739.5335457341364</v>
      </c>
      <c r="S143">
        <f t="shared" si="153"/>
        <v>571.30409984294965</v>
      </c>
      <c r="T143">
        <f t="shared" si="154"/>
        <v>69.603739155773368</v>
      </c>
      <c r="U143">
        <f t="shared" si="155"/>
        <v>115.83130241334956</v>
      </c>
      <c r="V143">
        <f t="shared" si="156"/>
        <v>-46.227563257576193</v>
      </c>
    </row>
    <row r="144" spans="1:22" x14ac:dyDescent="0.2">
      <c r="A144" s="17">
        <v>493</v>
      </c>
      <c r="B144" s="17">
        <v>736.16700000000003</v>
      </c>
      <c r="C144" s="17">
        <v>448.25</v>
      </c>
      <c r="D144" s="17">
        <v>763.16700000000003</v>
      </c>
      <c r="E144" s="17">
        <v>521.61099999999999</v>
      </c>
      <c r="F144" s="17">
        <v>739.11500000000001</v>
      </c>
      <c r="G144" s="17">
        <v>571.11500000000001</v>
      </c>
      <c r="H144">
        <f t="shared" ref="H144:M144" si="164">$F$2*B144+$G$2*B143+$H$2*B142+$I$2*H143+$J$2*H142</f>
        <v>736.15314990017066</v>
      </c>
      <c r="I144">
        <f t="shared" si="164"/>
        <v>449.30011710595738</v>
      </c>
      <c r="J144">
        <f t="shared" si="164"/>
        <v>764.2827751799723</v>
      </c>
      <c r="K144">
        <f t="shared" si="164"/>
        <v>522.41710059446859</v>
      </c>
      <c r="L144">
        <f t="shared" si="164"/>
        <v>740.11465926799656</v>
      </c>
      <c r="M144">
        <f t="shared" si="164"/>
        <v>571.63469513282575</v>
      </c>
      <c r="N144">
        <f t="shared" si="148"/>
        <v>736.11422177832992</v>
      </c>
      <c r="O144">
        <f t="shared" si="149"/>
        <v>448.13016661858165</v>
      </c>
      <c r="P144">
        <f t="shared" si="150"/>
        <v>763.06947429461366</v>
      </c>
      <c r="Q144">
        <f t="shared" si="151"/>
        <v>521.69997058381909</v>
      </c>
      <c r="R144">
        <f t="shared" si="152"/>
        <v>739.30384027434388</v>
      </c>
      <c r="S144">
        <f t="shared" si="153"/>
        <v>571.15289520145109</v>
      </c>
      <c r="T144">
        <f t="shared" si="154"/>
        <v>69.877662764828827</v>
      </c>
      <c r="U144">
        <f t="shared" si="155"/>
        <v>115.6675825580693</v>
      </c>
      <c r="V144">
        <f t="shared" si="156"/>
        <v>-45.789919793240472</v>
      </c>
    </row>
    <row r="145" spans="1:22" x14ac:dyDescent="0.2">
      <c r="A145" s="17">
        <v>494</v>
      </c>
      <c r="B145" s="17">
        <v>736.04499999999996</v>
      </c>
      <c r="C145" s="17">
        <v>447.86399999999998</v>
      </c>
      <c r="D145" s="17">
        <v>762.625</v>
      </c>
      <c r="E145" s="17">
        <v>521.375</v>
      </c>
      <c r="F145" s="17">
        <v>739</v>
      </c>
      <c r="G145" s="17">
        <v>571</v>
      </c>
      <c r="H145">
        <f t="shared" ref="H145:M145" si="165">$F$2*B145+$G$2*B144+$H$2*B143+$I$2*H144+$J$2*H143</f>
        <v>736.13712067210804</v>
      </c>
      <c r="I145">
        <f t="shared" si="165"/>
        <v>448.9614946259336</v>
      </c>
      <c r="J145">
        <f t="shared" si="165"/>
        <v>763.91415363836268</v>
      </c>
      <c r="K145">
        <f t="shared" si="165"/>
        <v>522.21842360334381</v>
      </c>
      <c r="L145">
        <f t="shared" si="165"/>
        <v>739.84310710991508</v>
      </c>
      <c r="M145">
        <f t="shared" si="165"/>
        <v>571.49516584418541</v>
      </c>
      <c r="N145">
        <f t="shared" si="148"/>
        <v>736.08918916964365</v>
      </c>
      <c r="O145">
        <f t="shared" si="149"/>
        <v>447.74106491526101</v>
      </c>
      <c r="P145">
        <f t="shared" si="150"/>
        <v>762.70609376185052</v>
      </c>
      <c r="Q145">
        <f t="shared" si="151"/>
        <v>521.45749041571389</v>
      </c>
      <c r="R145">
        <f t="shared" si="152"/>
        <v>739.08687084334861</v>
      </c>
      <c r="S145">
        <f t="shared" si="153"/>
        <v>570.99625783855595</v>
      </c>
      <c r="T145">
        <f t="shared" si="154"/>
        <v>70.146790463422192</v>
      </c>
      <c r="U145">
        <f t="shared" si="155"/>
        <v>115.49099443634736</v>
      </c>
      <c r="V145">
        <f t="shared" si="156"/>
        <v>-45.344203972925172</v>
      </c>
    </row>
    <row r="146" spans="1:22" x14ac:dyDescent="0.2">
      <c r="A146" s="17">
        <v>495</v>
      </c>
      <c r="B146" s="17">
        <v>736.08299999999997</v>
      </c>
      <c r="C146" s="17">
        <v>447.25</v>
      </c>
      <c r="D146" s="17">
        <v>762.375</v>
      </c>
      <c r="E146" s="17">
        <v>521.375</v>
      </c>
      <c r="F146" s="17">
        <v>738.88499999999999</v>
      </c>
      <c r="G146" s="17">
        <v>570.88499999999999</v>
      </c>
      <c r="H146">
        <f t="shared" ref="H146:M146" si="166">$F$2*B146+$G$2*B145+$H$2*B144+$I$2*H145+$J$2*H144</f>
        <v>736.12119988479776</v>
      </c>
      <c r="I146">
        <f t="shared" si="166"/>
        <v>448.61789377386094</v>
      </c>
      <c r="J146">
        <f t="shared" si="166"/>
        <v>763.54563909526678</v>
      </c>
      <c r="K146">
        <f t="shared" si="166"/>
        <v>522.00226018398951</v>
      </c>
      <c r="L146">
        <f t="shared" si="166"/>
        <v>739.57881684785184</v>
      </c>
      <c r="M146">
        <f t="shared" si="166"/>
        <v>571.35093806534496</v>
      </c>
      <c r="N146">
        <f t="shared" si="148"/>
        <v>736.05559033657892</v>
      </c>
      <c r="O146">
        <f t="shared" si="149"/>
        <v>447.33581817275535</v>
      </c>
      <c r="P146">
        <f t="shared" si="150"/>
        <v>762.34480002092801</v>
      </c>
      <c r="Q146">
        <f t="shared" si="151"/>
        <v>521.20415627698424</v>
      </c>
      <c r="R146">
        <f t="shared" si="152"/>
        <v>738.88021698048465</v>
      </c>
      <c r="S146">
        <f t="shared" si="153"/>
        <v>570.83483433966558</v>
      </c>
      <c r="T146">
        <f t="shared" si="154"/>
        <v>70.409721922449279</v>
      </c>
      <c r="U146">
        <f t="shared" si="155"/>
        <v>115.30402809881622</v>
      </c>
      <c r="V146">
        <f t="shared" si="156"/>
        <v>-44.894306176366939</v>
      </c>
    </row>
    <row r="147" spans="1:22" x14ac:dyDescent="0.2">
      <c r="A147" s="17">
        <v>496</v>
      </c>
      <c r="B147" s="17">
        <v>736</v>
      </c>
      <c r="C147" s="17">
        <v>447</v>
      </c>
      <c r="D147" s="17">
        <v>762.04499999999996</v>
      </c>
      <c r="E147" s="17">
        <v>520.86400000000003</v>
      </c>
      <c r="F147" s="17">
        <v>738.88499999999999</v>
      </c>
      <c r="G147" s="17">
        <v>570.88499999999999</v>
      </c>
      <c r="H147">
        <f t="shared" ref="H147:M147" si="167">$F$2*B147+$G$2*B146+$H$2*B145+$I$2*H146+$J$2*H145</f>
        <v>736.10311718229423</v>
      </c>
      <c r="I147">
        <f t="shared" si="167"/>
        <v>448.25489777232855</v>
      </c>
      <c r="J147">
        <f t="shared" si="167"/>
        <v>763.18065483817884</v>
      </c>
      <c r="K147">
        <f t="shared" si="167"/>
        <v>521.78046630020617</v>
      </c>
      <c r="L147">
        <f t="shared" si="167"/>
        <v>739.34274977384212</v>
      </c>
      <c r="M147">
        <f t="shared" si="167"/>
        <v>571.21201024687252</v>
      </c>
      <c r="N147">
        <f t="shared" si="148"/>
        <v>736.01066651577526</v>
      </c>
      <c r="O147">
        <f t="shared" si="149"/>
        <v>446.91559754026321</v>
      </c>
      <c r="P147">
        <f t="shared" si="150"/>
        <v>761.9857225452663</v>
      </c>
      <c r="Q147">
        <f t="shared" si="151"/>
        <v>520.94103077853447</v>
      </c>
      <c r="R147">
        <f t="shared" si="152"/>
        <v>738.67934860243827</v>
      </c>
      <c r="S147">
        <f t="shared" si="153"/>
        <v>570.66958667287463</v>
      </c>
      <c r="T147">
        <f t="shared" si="154"/>
        <v>70.664350830233928</v>
      </c>
      <c r="U147">
        <f t="shared" si="155"/>
        <v>115.11116340889636</v>
      </c>
      <c r="V147">
        <f t="shared" si="156"/>
        <v>-44.446812578662431</v>
      </c>
    </row>
    <row r="148" spans="1:22" x14ac:dyDescent="0.2">
      <c r="A148" s="17">
        <v>497</v>
      </c>
      <c r="B148" s="17">
        <v>736</v>
      </c>
      <c r="C148" s="17">
        <v>446.5</v>
      </c>
      <c r="D148" s="17">
        <v>761.5</v>
      </c>
      <c r="E148" s="17">
        <v>520.5</v>
      </c>
      <c r="F148" s="17">
        <v>738.577</v>
      </c>
      <c r="G148" s="17">
        <v>570.346</v>
      </c>
      <c r="H148">
        <f t="shared" ref="H148:M148" si="168">$F$2*B148+$G$2*B147+$H$2*B146+$I$2*H147+$J$2*H146</f>
        <v>736.08195010596546</v>
      </c>
      <c r="I148">
        <f t="shared" si="168"/>
        <v>447.87570738183751</v>
      </c>
      <c r="J148">
        <f t="shared" si="168"/>
        <v>762.81778313776249</v>
      </c>
      <c r="K148">
        <f t="shared" si="168"/>
        <v>521.53860419532771</v>
      </c>
      <c r="L148">
        <f t="shared" si="168"/>
        <v>739.13995934406557</v>
      </c>
      <c r="M148">
        <f t="shared" si="168"/>
        <v>571.07265873674885</v>
      </c>
      <c r="N148">
        <f t="shared" si="148"/>
        <v>735.95175588033919</v>
      </c>
      <c r="O148">
        <f t="shared" si="149"/>
        <v>446.48252495525526</v>
      </c>
      <c r="P148">
        <f t="shared" si="150"/>
        <v>761.62912201054326</v>
      </c>
      <c r="Q148">
        <f t="shared" si="151"/>
        <v>520.66944710865107</v>
      </c>
      <c r="R148">
        <f t="shared" si="152"/>
        <v>738.48060144622855</v>
      </c>
      <c r="S148">
        <f t="shared" si="153"/>
        <v>570.50354397400429</v>
      </c>
      <c r="T148">
        <f t="shared" si="154"/>
        <v>70.9083855352103</v>
      </c>
      <c r="U148">
        <f t="shared" si="155"/>
        <v>114.9154193192297</v>
      </c>
      <c r="V148">
        <f t="shared" si="156"/>
        <v>-44.007033784019399</v>
      </c>
    </row>
    <row r="149" spans="1:22" x14ac:dyDescent="0.2">
      <c r="A149" s="17">
        <v>498</v>
      </c>
      <c r="B149" s="17">
        <v>736</v>
      </c>
      <c r="C149" s="17">
        <v>446</v>
      </c>
      <c r="D149" s="17">
        <v>761.375</v>
      </c>
      <c r="E149" s="17">
        <v>520.625</v>
      </c>
      <c r="F149" s="17">
        <v>738.11500000000001</v>
      </c>
      <c r="G149" s="17">
        <v>570.11500000000001</v>
      </c>
      <c r="H149">
        <f t="shared" ref="H149:M149" si="169">$F$2*B149+$G$2*B148+$H$2*B147+$I$2*H148+$J$2*H147</f>
        <v>736.05914077027342</v>
      </c>
      <c r="I149">
        <f t="shared" si="169"/>
        <v>447.47966319888428</v>
      </c>
      <c r="J149">
        <f t="shared" si="169"/>
        <v>762.45289442033982</v>
      </c>
      <c r="K149">
        <f t="shared" si="169"/>
        <v>521.28070294250961</v>
      </c>
      <c r="L149">
        <f t="shared" si="169"/>
        <v>738.94642302301804</v>
      </c>
      <c r="M149">
        <f t="shared" si="169"/>
        <v>570.90750956414479</v>
      </c>
      <c r="N149">
        <f t="shared" si="148"/>
        <v>735.87686496954859</v>
      </c>
      <c r="O149">
        <f t="shared" si="149"/>
        <v>446.03938867301406</v>
      </c>
      <c r="P149">
        <f t="shared" si="150"/>
        <v>761.27521419675895</v>
      </c>
      <c r="Q149">
        <f t="shared" si="151"/>
        <v>520.39009823960589</v>
      </c>
      <c r="R149">
        <f t="shared" si="152"/>
        <v>738.28322315924208</v>
      </c>
      <c r="S149">
        <f t="shared" si="153"/>
        <v>570.34108368986824</v>
      </c>
      <c r="T149">
        <f t="shared" si="154"/>
        <v>71.139731612981336</v>
      </c>
      <c r="U149">
        <f t="shared" si="155"/>
        <v>114.71619179587553</v>
      </c>
      <c r="V149">
        <f t="shared" si="156"/>
        <v>-43.576460182894195</v>
      </c>
    </row>
    <row r="150" spans="1:22" x14ac:dyDescent="0.2">
      <c r="A150" s="17">
        <v>499</v>
      </c>
      <c r="B150" s="17">
        <v>735.7</v>
      </c>
      <c r="C150" s="17">
        <v>445.5</v>
      </c>
      <c r="D150" s="17">
        <v>760.94399999999996</v>
      </c>
      <c r="E150" s="17">
        <v>520.16700000000003</v>
      </c>
      <c r="F150" s="17">
        <v>738</v>
      </c>
      <c r="G150" s="17">
        <v>570.21400000000006</v>
      </c>
      <c r="H150">
        <f t="shared" ref="H150:M150" si="170">$F$2*B150+$G$2*B149+$H$2*B148+$I$2*H149+$J$2*H148</f>
        <v>736.02832607806067</v>
      </c>
      <c r="I150">
        <f t="shared" si="170"/>
        <v>447.0601916629272</v>
      </c>
      <c r="J150">
        <f t="shared" si="170"/>
        <v>762.09483864231674</v>
      </c>
      <c r="K150">
        <f t="shared" si="170"/>
        <v>521.02959938038043</v>
      </c>
      <c r="L150">
        <f t="shared" si="170"/>
        <v>738.73849951459476</v>
      </c>
      <c r="M150">
        <f t="shared" si="170"/>
        <v>570.71993899295717</v>
      </c>
      <c r="N150">
        <f t="shared" si="148"/>
        <v>735.78543427097554</v>
      </c>
      <c r="O150">
        <f t="shared" si="149"/>
        <v>445.58920820902443</v>
      </c>
      <c r="P150">
        <f t="shared" si="150"/>
        <v>760.92402902367348</v>
      </c>
      <c r="Q150">
        <f t="shared" si="151"/>
        <v>520.10335993695685</v>
      </c>
      <c r="R150">
        <f t="shared" si="152"/>
        <v>738.08781905108685</v>
      </c>
      <c r="S150">
        <f t="shared" si="153"/>
        <v>570.18467126884752</v>
      </c>
      <c r="T150">
        <f t="shared" si="154"/>
        <v>71.357317164766599</v>
      </c>
      <c r="U150">
        <f t="shared" si="155"/>
        <v>114.51216370986803</v>
      </c>
      <c r="V150">
        <f t="shared" si="156"/>
        <v>-43.154846545101435</v>
      </c>
    </row>
    <row r="151" spans="1:22" x14ac:dyDescent="0.2">
      <c r="A151" s="17">
        <v>500</v>
      </c>
      <c r="B151" s="17">
        <v>735.8</v>
      </c>
      <c r="C151" s="17">
        <v>445.2</v>
      </c>
      <c r="D151" s="17">
        <v>760.375</v>
      </c>
      <c r="E151" s="17">
        <v>519.625</v>
      </c>
      <c r="F151" s="17">
        <v>737.88499999999999</v>
      </c>
      <c r="G151" s="17">
        <v>569.88499999999999</v>
      </c>
      <c r="H151">
        <f t="shared" ref="H151:M151" si="171">$F$2*B151+$G$2*B150+$H$2*B149+$I$2*H150+$J$2*H149</f>
        <v>735.98028744065505</v>
      </c>
      <c r="I151">
        <f t="shared" si="171"/>
        <v>446.62366183687652</v>
      </c>
      <c r="J151">
        <f t="shared" si="171"/>
        <v>761.73633666325804</v>
      </c>
      <c r="K151">
        <f t="shared" si="171"/>
        <v>520.77106395243754</v>
      </c>
      <c r="L151">
        <f t="shared" si="171"/>
        <v>738.52349086057711</v>
      </c>
      <c r="M151">
        <f t="shared" si="171"/>
        <v>570.53322456840715</v>
      </c>
      <c r="N151">
        <f t="shared" si="148"/>
        <v>735.67837966001957</v>
      </c>
      <c r="O151">
        <f t="shared" si="149"/>
        <v>445.13421786455262</v>
      </c>
      <c r="P151">
        <f t="shared" si="150"/>
        <v>760.5756400790699</v>
      </c>
      <c r="Q151">
        <f t="shared" si="151"/>
        <v>519.8111296959936</v>
      </c>
      <c r="R151">
        <f t="shared" si="152"/>
        <v>737.89335756468597</v>
      </c>
      <c r="S151">
        <f t="shared" si="153"/>
        <v>570.03297967446156</v>
      </c>
      <c r="T151">
        <f t="shared" si="154"/>
        <v>71.561628680010813</v>
      </c>
      <c r="U151">
        <f t="shared" si="155"/>
        <v>114.30592045035152</v>
      </c>
      <c r="V151">
        <f t="shared" si="156"/>
        <v>-42.744291770340709</v>
      </c>
    </row>
    <row r="152" spans="1:22" x14ac:dyDescent="0.2">
      <c r="A152" s="17">
        <v>501</v>
      </c>
      <c r="B152" s="17">
        <v>735.5</v>
      </c>
      <c r="C152" s="17">
        <v>444.7</v>
      </c>
      <c r="D152" s="17">
        <v>760.375</v>
      </c>
      <c r="E152" s="17">
        <v>519.625</v>
      </c>
      <c r="F152" s="17">
        <v>737.78599999999994</v>
      </c>
      <c r="G152" s="17">
        <v>570</v>
      </c>
      <c r="H152">
        <f t="shared" ref="H152:M152" si="172">$F$2*B152+$G$2*B151+$H$2*B150+$I$2*H151+$J$2*H150</f>
        <v>735.91569158963534</v>
      </c>
      <c r="I152">
        <f t="shared" si="172"/>
        <v>446.18270559616468</v>
      </c>
      <c r="J152">
        <f t="shared" si="172"/>
        <v>761.37299735633178</v>
      </c>
      <c r="K152">
        <f t="shared" si="172"/>
        <v>520.49116074384006</v>
      </c>
      <c r="L152">
        <f t="shared" si="172"/>
        <v>738.3187301642746</v>
      </c>
      <c r="M152">
        <f t="shared" si="172"/>
        <v>570.35728296950674</v>
      </c>
      <c r="N152">
        <f t="shared" si="148"/>
        <v>735.55757902121559</v>
      </c>
      <c r="O152">
        <f t="shared" si="149"/>
        <v>444.67583525008411</v>
      </c>
      <c r="P152">
        <f t="shared" si="150"/>
        <v>760.22955842936472</v>
      </c>
      <c r="Q152">
        <f t="shared" si="151"/>
        <v>519.51639121695132</v>
      </c>
      <c r="R152">
        <f t="shared" si="152"/>
        <v>737.69660261430306</v>
      </c>
      <c r="S152">
        <f t="shared" si="153"/>
        <v>569.88182025198967</v>
      </c>
      <c r="T152">
        <f t="shared" si="154"/>
        <v>71.754650488315704</v>
      </c>
      <c r="U152">
        <f t="shared" si="155"/>
        <v>114.10323295702288</v>
      </c>
      <c r="V152">
        <f t="shared" si="156"/>
        <v>-42.348582468707178</v>
      </c>
    </row>
    <row r="153" spans="1:22" x14ac:dyDescent="0.2">
      <c r="A153" s="17">
        <v>502</v>
      </c>
      <c r="B153" s="17">
        <v>735.40899999999999</v>
      </c>
      <c r="C153" s="17">
        <v>444.13600000000002</v>
      </c>
      <c r="D153" s="17">
        <v>759.8</v>
      </c>
      <c r="E153" s="17">
        <v>519.20000000000005</v>
      </c>
      <c r="F153" s="17">
        <v>737.5</v>
      </c>
      <c r="G153" s="17">
        <v>570</v>
      </c>
      <c r="H153">
        <f t="shared" ref="H153:M153" si="173">$F$2*B153+$G$2*B152+$H$2*B151+$I$2*H152+$J$2*H151</f>
        <v>735.83066189667761</v>
      </c>
      <c r="I153">
        <f t="shared" si="173"/>
        <v>445.73590380340704</v>
      </c>
      <c r="J153">
        <f t="shared" si="173"/>
        <v>761.01751573862816</v>
      </c>
      <c r="K153">
        <f t="shared" si="173"/>
        <v>520.20467813724213</v>
      </c>
      <c r="L153">
        <f t="shared" si="173"/>
        <v>738.12709888433676</v>
      </c>
      <c r="M153">
        <f t="shared" si="173"/>
        <v>570.20784566925238</v>
      </c>
      <c r="N153">
        <f t="shared" si="148"/>
        <v>735.42546658455854</v>
      </c>
      <c r="O153">
        <f t="shared" si="149"/>
        <v>444.2155108500549</v>
      </c>
      <c r="P153">
        <f t="shared" si="150"/>
        <v>759.88418683476789</v>
      </c>
      <c r="Q153">
        <f t="shared" si="151"/>
        <v>519.2216766248614</v>
      </c>
      <c r="R153">
        <f t="shared" si="152"/>
        <v>737.49388467664653</v>
      </c>
      <c r="S153">
        <f t="shared" si="153"/>
        <v>569.72647732401697</v>
      </c>
      <c r="T153">
        <f t="shared" si="154"/>
        <v>71.939398303718647</v>
      </c>
      <c r="U153">
        <f t="shared" si="155"/>
        <v>113.90915481569412</v>
      </c>
      <c r="V153">
        <f t="shared" si="156"/>
        <v>-41.969756511975476</v>
      </c>
    </row>
    <row r="154" spans="1:22" x14ac:dyDescent="0.2">
      <c r="A154" s="17">
        <v>503</v>
      </c>
      <c r="B154" s="17">
        <v>735.25</v>
      </c>
      <c r="C154" s="17">
        <v>443.83300000000003</v>
      </c>
      <c r="D154" s="17">
        <v>759.5</v>
      </c>
      <c r="E154" s="17">
        <v>519</v>
      </c>
      <c r="F154" s="17">
        <v>737.28599999999994</v>
      </c>
      <c r="G154" s="17">
        <v>569.57100000000003</v>
      </c>
      <c r="H154">
        <f t="shared" ref="H154:M154" si="174">$F$2*B154+$G$2*B153+$H$2*B152+$I$2*H153+$J$2*H152</f>
        <v>735.72414237837415</v>
      </c>
      <c r="I154">
        <f t="shared" si="174"/>
        <v>445.28099114752001</v>
      </c>
      <c r="J154">
        <f t="shared" si="174"/>
        <v>760.66540759340569</v>
      </c>
      <c r="K154">
        <f t="shared" si="174"/>
        <v>519.91783423987977</v>
      </c>
      <c r="L154">
        <f t="shared" si="174"/>
        <v>737.93867010970689</v>
      </c>
      <c r="M154">
        <f t="shared" si="174"/>
        <v>570.08265934105646</v>
      </c>
      <c r="N154">
        <f t="shared" si="148"/>
        <v>735.28438255151218</v>
      </c>
      <c r="O154">
        <f t="shared" si="149"/>
        <v>443.75486142704892</v>
      </c>
      <c r="P154">
        <f t="shared" si="150"/>
        <v>759.53733028944839</v>
      </c>
      <c r="Q154">
        <f t="shared" si="151"/>
        <v>518.92942258676521</v>
      </c>
      <c r="R154">
        <f t="shared" si="152"/>
        <v>737.2824668740534</v>
      </c>
      <c r="S154">
        <f t="shared" si="153"/>
        <v>569.56485915989515</v>
      </c>
      <c r="T154">
        <f t="shared" si="154"/>
        <v>72.119170779097502</v>
      </c>
      <c r="U154">
        <f t="shared" si="155"/>
        <v>113.72604743746425</v>
      </c>
      <c r="V154">
        <f t="shared" si="156"/>
        <v>-41.606876658366744</v>
      </c>
    </row>
    <row r="155" spans="1:22" x14ac:dyDescent="0.2">
      <c r="A155" s="17">
        <v>504</v>
      </c>
      <c r="B155" s="17">
        <v>735.11500000000001</v>
      </c>
      <c r="C155" s="17">
        <v>443.11500000000001</v>
      </c>
      <c r="D155" s="17">
        <v>759.16700000000003</v>
      </c>
      <c r="E155" s="17">
        <v>518.61099999999999</v>
      </c>
      <c r="F155" s="17">
        <v>737.03300000000002</v>
      </c>
      <c r="G155" s="17">
        <v>569.36699999999996</v>
      </c>
      <c r="H155">
        <f t="shared" ref="H155:M155" si="175">$F$2*B155+$G$2*B154+$H$2*B153+$I$2*H154+$J$2*H153</f>
        <v>735.60177442433462</v>
      </c>
      <c r="I155">
        <f t="shared" si="175"/>
        <v>444.81928588817891</v>
      </c>
      <c r="J155">
        <f t="shared" si="175"/>
        <v>760.31177107245912</v>
      </c>
      <c r="K155">
        <f t="shared" si="175"/>
        <v>519.62852520468164</v>
      </c>
      <c r="L155">
        <f t="shared" si="175"/>
        <v>737.74475086377379</v>
      </c>
      <c r="M155">
        <f t="shared" si="175"/>
        <v>569.9517412913915</v>
      </c>
      <c r="N155">
        <f t="shared" si="148"/>
        <v>735.13589697392092</v>
      </c>
      <c r="O155">
        <f t="shared" si="149"/>
        <v>443.29512029207626</v>
      </c>
      <c r="P155">
        <f t="shared" si="150"/>
        <v>759.18617818100506</v>
      </c>
      <c r="Q155">
        <f t="shared" si="151"/>
        <v>518.64284179372476</v>
      </c>
      <c r="R155">
        <f t="shared" si="152"/>
        <v>737.06039665840547</v>
      </c>
      <c r="S155">
        <f t="shared" si="153"/>
        <v>569.39899592435586</v>
      </c>
      <c r="T155">
        <f t="shared" si="154"/>
        <v>72.297407973546413</v>
      </c>
      <c r="U155">
        <f t="shared" si="155"/>
        <v>113.55350071664149</v>
      </c>
      <c r="V155">
        <f t="shared" si="156"/>
        <v>-41.256092743095081</v>
      </c>
    </row>
    <row r="156" spans="1:22" x14ac:dyDescent="0.2">
      <c r="A156" s="17">
        <v>505</v>
      </c>
      <c r="B156" s="17">
        <v>735</v>
      </c>
      <c r="C156" s="17">
        <v>443</v>
      </c>
      <c r="D156" s="17">
        <v>758.8</v>
      </c>
      <c r="E156" s="17">
        <v>518.20000000000005</v>
      </c>
      <c r="F156" s="17">
        <v>736.9</v>
      </c>
      <c r="G156" s="17">
        <v>569.1</v>
      </c>
      <c r="H156">
        <f t="shared" ref="H156:M156" si="176">$F$2*B156+$G$2*B155+$H$2*B154+$I$2*H155+$J$2*H154</f>
        <v>735.46882178909641</v>
      </c>
      <c r="I156">
        <f t="shared" si="176"/>
        <v>444.35359479330657</v>
      </c>
      <c r="J156">
        <f t="shared" si="176"/>
        <v>759.9600663177996</v>
      </c>
      <c r="K156">
        <f t="shared" si="176"/>
        <v>519.32997518718344</v>
      </c>
      <c r="L156">
        <f t="shared" si="176"/>
        <v>737.54517721340312</v>
      </c>
      <c r="M156">
        <f t="shared" si="176"/>
        <v>569.79792703737667</v>
      </c>
      <c r="N156">
        <f t="shared" si="148"/>
        <v>734.98075049332522</v>
      </c>
      <c r="O156">
        <f t="shared" si="149"/>
        <v>442.83671625351644</v>
      </c>
      <c r="P156">
        <f t="shared" si="150"/>
        <v>758.82682792979597</v>
      </c>
      <c r="Q156">
        <f t="shared" si="151"/>
        <v>518.36546796705136</v>
      </c>
      <c r="R156">
        <f t="shared" si="152"/>
        <v>736.82593098105144</v>
      </c>
      <c r="S156">
        <f t="shared" si="153"/>
        <v>569.2329974886261</v>
      </c>
      <c r="T156">
        <f t="shared" si="154"/>
        <v>72.477954751761999</v>
      </c>
      <c r="U156">
        <f t="shared" si="155"/>
        <v>113.38913756068992</v>
      </c>
      <c r="V156">
        <f t="shared" si="156"/>
        <v>-40.911182808927919</v>
      </c>
    </row>
    <row r="157" spans="1:22" x14ac:dyDescent="0.2">
      <c r="A157" s="17">
        <v>506</v>
      </c>
      <c r="B157" s="17">
        <v>735</v>
      </c>
      <c r="C157" s="17">
        <v>442.5</v>
      </c>
      <c r="D157" s="17">
        <v>758.61099999999999</v>
      </c>
      <c r="E157" s="17">
        <v>518.16700000000003</v>
      </c>
      <c r="F157" s="17">
        <v>736.78599999999994</v>
      </c>
      <c r="G157" s="17">
        <v>569</v>
      </c>
      <c r="H157">
        <f t="shared" ref="H157:M157" si="177">$F$2*B157+$G$2*B156+$H$2*B155+$I$2*H156+$J$2*H155</f>
        <v>735.33571245752364</v>
      </c>
      <c r="I157">
        <f t="shared" si="177"/>
        <v>443.89981568270332</v>
      </c>
      <c r="J157">
        <f t="shared" si="177"/>
        <v>759.61455553151018</v>
      </c>
      <c r="K157">
        <f t="shared" si="177"/>
        <v>519.02464097855432</v>
      </c>
      <c r="L157">
        <f t="shared" si="177"/>
        <v>737.34811111029035</v>
      </c>
      <c r="M157">
        <f t="shared" si="177"/>
        <v>569.6239243325108</v>
      </c>
      <c r="N157">
        <f t="shared" si="148"/>
        <v>734.8196374103843</v>
      </c>
      <c r="O157">
        <f t="shared" si="149"/>
        <v>442.3799213953431</v>
      </c>
      <c r="P157">
        <f t="shared" si="150"/>
        <v>758.45474632014407</v>
      </c>
      <c r="Q157">
        <f t="shared" si="151"/>
        <v>518.09972983016587</v>
      </c>
      <c r="R157">
        <f t="shared" si="152"/>
        <v>736.57808460304545</v>
      </c>
      <c r="S157">
        <f t="shared" si="153"/>
        <v>569.06993020325058</v>
      </c>
      <c r="T157">
        <f t="shared" si="154"/>
        <v>72.664818383440249</v>
      </c>
      <c r="U157">
        <f t="shared" si="155"/>
        <v>113.22924856216021</v>
      </c>
      <c r="V157">
        <f t="shared" si="156"/>
        <v>-40.564430178719959</v>
      </c>
    </row>
    <row r="158" spans="1:22" x14ac:dyDescent="0.2">
      <c r="A158" s="17">
        <v>507</v>
      </c>
      <c r="B158" s="17">
        <v>734.59100000000001</v>
      </c>
      <c r="C158" s="17">
        <v>441.86399999999998</v>
      </c>
      <c r="D158" s="17">
        <v>758.2</v>
      </c>
      <c r="E158" s="17">
        <v>517.79999999999995</v>
      </c>
      <c r="F158" s="17">
        <v>736.21400000000006</v>
      </c>
      <c r="G158" s="17">
        <v>569</v>
      </c>
      <c r="H158">
        <f t="shared" ref="H158:M158" si="178">$F$2*B158+$G$2*B157+$H$2*B156+$I$2*H157+$J$2*H156</f>
        <v>735.20280379321025</v>
      </c>
      <c r="I158">
        <f t="shared" si="178"/>
        <v>443.45477901801064</v>
      </c>
      <c r="J158">
        <f t="shared" si="178"/>
        <v>759.28014514476638</v>
      </c>
      <c r="K158">
        <f t="shared" si="178"/>
        <v>518.72840426254936</v>
      </c>
      <c r="L158">
        <f t="shared" si="178"/>
        <v>737.14750331952848</v>
      </c>
      <c r="M158">
        <f t="shared" si="178"/>
        <v>569.44659041074999</v>
      </c>
      <c r="N158">
        <f t="shared" si="148"/>
        <v>734.65463131859292</v>
      </c>
      <c r="O158">
        <f t="shared" si="149"/>
        <v>441.92659699761867</v>
      </c>
      <c r="P158">
        <f t="shared" si="150"/>
        <v>758.06641793056065</v>
      </c>
      <c r="Q158">
        <f t="shared" si="151"/>
        <v>517.84631588810248</v>
      </c>
      <c r="R158">
        <f t="shared" si="152"/>
        <v>736.31811567755096</v>
      </c>
      <c r="S158">
        <f t="shared" si="153"/>
        <v>568.91052407103848</v>
      </c>
      <c r="T158">
        <f t="shared" si="154"/>
        <v>72.861515615813019</v>
      </c>
      <c r="U158">
        <f t="shared" si="155"/>
        <v>113.06920806579149</v>
      </c>
      <c r="V158">
        <f t="shared" si="156"/>
        <v>-40.207692449978467</v>
      </c>
    </row>
    <row r="159" spans="1:22" x14ac:dyDescent="0.2">
      <c r="A159" s="17">
        <v>508</v>
      </c>
      <c r="B159" s="17">
        <v>734.5</v>
      </c>
      <c r="C159" s="17">
        <v>441.3</v>
      </c>
      <c r="D159" s="17">
        <v>757.5</v>
      </c>
      <c r="E159" s="17">
        <v>517.5</v>
      </c>
      <c r="F159" s="17">
        <v>735.88499999999999</v>
      </c>
      <c r="G159" s="17">
        <v>568.88499999999999</v>
      </c>
      <c r="H159">
        <f t="shared" ref="H159:M159" si="179">$F$2*B159+$G$2*B158+$H$2*B157+$I$2*H158+$J$2*H157</f>
        <v>735.0571701820096</v>
      </c>
      <c r="I159">
        <f t="shared" si="179"/>
        <v>442.99565159508836</v>
      </c>
      <c r="J159">
        <f t="shared" si="179"/>
        <v>758.93915013466517</v>
      </c>
      <c r="K159">
        <f t="shared" si="179"/>
        <v>518.44119060722051</v>
      </c>
      <c r="L159">
        <f t="shared" si="179"/>
        <v>736.91825875354812</v>
      </c>
      <c r="M159">
        <f t="shared" si="179"/>
        <v>569.28423555668985</v>
      </c>
      <c r="N159">
        <f t="shared" si="148"/>
        <v>734.48968752960059</v>
      </c>
      <c r="O159">
        <f t="shared" si="149"/>
        <v>441.48020997625599</v>
      </c>
      <c r="P159">
        <f t="shared" si="150"/>
        <v>757.66082041726713</v>
      </c>
      <c r="Q159">
        <f t="shared" si="151"/>
        <v>517.60469382622557</v>
      </c>
      <c r="R159">
        <f t="shared" si="152"/>
        <v>736.0492516172834</v>
      </c>
      <c r="S159">
        <f t="shared" si="153"/>
        <v>568.75446700378598</v>
      </c>
      <c r="T159">
        <f t="shared" si="154"/>
        <v>73.070550098825251</v>
      </c>
      <c r="U159">
        <f t="shared" si="155"/>
        <v>112.90480833634226</v>
      </c>
      <c r="V159">
        <f t="shared" si="156"/>
        <v>-39.834258237517005</v>
      </c>
    </row>
    <row r="160" spans="1:22" x14ac:dyDescent="0.2">
      <c r="A160" s="17">
        <v>509</v>
      </c>
      <c r="B160" s="17">
        <v>734.11500000000001</v>
      </c>
      <c r="C160" s="17">
        <v>441.11500000000001</v>
      </c>
      <c r="D160" s="17">
        <v>757.5</v>
      </c>
      <c r="E160" s="17">
        <v>517.5</v>
      </c>
      <c r="F160" s="17">
        <v>735.80799999999999</v>
      </c>
      <c r="G160" s="17">
        <v>568.577</v>
      </c>
      <c r="H160">
        <f t="shared" ref="H160:M160" si="180">$F$2*B160+$G$2*B159+$H$2*B158+$I$2*H159+$J$2*H158</f>
        <v>734.89114402343819</v>
      </c>
      <c r="I160">
        <f t="shared" si="180"/>
        <v>442.5249362047706</v>
      </c>
      <c r="J160">
        <f t="shared" si="180"/>
        <v>758.57932336019007</v>
      </c>
      <c r="K160">
        <f t="shared" si="180"/>
        <v>518.16513273317844</v>
      </c>
      <c r="L160">
        <f t="shared" si="180"/>
        <v>736.65997386529432</v>
      </c>
      <c r="M160">
        <f t="shared" si="180"/>
        <v>569.13392156392183</v>
      </c>
      <c r="N160">
        <f t="shared" si="148"/>
        <v>734.32915284445653</v>
      </c>
      <c r="O160">
        <f t="shared" si="149"/>
        <v>441.04342484094104</v>
      </c>
      <c r="P160">
        <f t="shared" si="150"/>
        <v>757.23907257995893</v>
      </c>
      <c r="Q160">
        <f t="shared" si="151"/>
        <v>517.37334969113374</v>
      </c>
      <c r="R160">
        <f t="shared" si="152"/>
        <v>735.7740000974909</v>
      </c>
      <c r="S160">
        <f t="shared" si="153"/>
        <v>568.60275290164168</v>
      </c>
      <c r="T160">
        <f t="shared" si="154"/>
        <v>73.293220614247232</v>
      </c>
      <c r="U160">
        <f t="shared" si="155"/>
        <v>112.73363885713505</v>
      </c>
      <c r="V160">
        <f t="shared" si="156"/>
        <v>-39.440418242887816</v>
      </c>
    </row>
    <row r="161" spans="1:22" x14ac:dyDescent="0.2">
      <c r="A161" s="17">
        <v>510</v>
      </c>
      <c r="B161" s="17">
        <v>734.03800000000001</v>
      </c>
      <c r="C161" s="17">
        <v>440.654</v>
      </c>
      <c r="D161" s="17">
        <v>756.61099999999999</v>
      </c>
      <c r="E161" s="17">
        <v>517.16700000000003</v>
      </c>
      <c r="F161" s="17">
        <v>735.577</v>
      </c>
      <c r="G161" s="17">
        <v>568.346</v>
      </c>
      <c r="H161">
        <f t="shared" ref="H161:M161" si="181">$F$2*B161+$G$2*B160+$H$2*B159+$I$2*H160+$J$2*H159</f>
        <v>734.70456866758491</v>
      </c>
      <c r="I161">
        <f t="shared" si="181"/>
        <v>442.06443150614217</v>
      </c>
      <c r="J161">
        <f t="shared" si="181"/>
        <v>758.20403168359258</v>
      </c>
      <c r="K161">
        <f t="shared" si="181"/>
        <v>517.91124812844214</v>
      </c>
      <c r="L161">
        <f t="shared" si="181"/>
        <v>736.39654735912097</v>
      </c>
      <c r="M161">
        <f t="shared" si="181"/>
        <v>568.97797005368079</v>
      </c>
      <c r="N161">
        <f t="shared" si="148"/>
        <v>734.17525642851388</v>
      </c>
      <c r="O161">
        <f t="shared" si="149"/>
        <v>440.61703650337483</v>
      </c>
      <c r="P161">
        <f t="shared" si="150"/>
        <v>756.80350732782927</v>
      </c>
      <c r="Q161">
        <f t="shared" si="151"/>
        <v>517.15030048971721</v>
      </c>
      <c r="R161">
        <f t="shared" si="152"/>
        <v>735.49281909504157</v>
      </c>
      <c r="S161">
        <f t="shared" si="153"/>
        <v>568.45817723430162</v>
      </c>
      <c r="T161">
        <f t="shared" si="154"/>
        <v>73.528865873732954</v>
      </c>
      <c r="U161">
        <f t="shared" si="155"/>
        <v>112.55551860437906</v>
      </c>
      <c r="V161">
        <f t="shared" si="156"/>
        <v>-39.026652730646106</v>
      </c>
    </row>
    <row r="162" spans="1:22" x14ac:dyDescent="0.2">
      <c r="A162" s="17">
        <v>511</v>
      </c>
      <c r="B162" s="17">
        <v>734.11500000000001</v>
      </c>
      <c r="C162" s="17">
        <v>440.11500000000001</v>
      </c>
      <c r="D162" s="17">
        <v>756.38900000000001</v>
      </c>
      <c r="E162" s="17">
        <v>516.83299999999997</v>
      </c>
      <c r="F162" s="17">
        <v>735.14300000000003</v>
      </c>
      <c r="G162" s="17">
        <v>568.28599999999994</v>
      </c>
      <c r="H162">
        <f t="shared" ref="H162:M162" si="182">$F$2*B162+$G$2*B161+$H$2*B160+$I$2*H161+$J$2*H160</f>
        <v>734.51634400247963</v>
      </c>
      <c r="I162">
        <f t="shared" si="182"/>
        <v>441.61621855827104</v>
      </c>
      <c r="J162">
        <f t="shared" si="182"/>
        <v>757.80325425957892</v>
      </c>
      <c r="K162">
        <f t="shared" si="182"/>
        <v>517.67010601695551</v>
      </c>
      <c r="L162">
        <f t="shared" si="182"/>
        <v>736.13303371867551</v>
      </c>
      <c r="M162">
        <f t="shared" si="182"/>
        <v>568.81189979923363</v>
      </c>
      <c r="N162">
        <f t="shared" si="148"/>
        <v>734.02650672871846</v>
      </c>
      <c r="O162">
        <f t="shared" si="149"/>
        <v>440.20122455834235</v>
      </c>
      <c r="P162">
        <f t="shared" si="150"/>
        <v>756.35712624660664</v>
      </c>
      <c r="Q162">
        <f t="shared" si="151"/>
        <v>516.9341114921283</v>
      </c>
      <c r="R162">
        <f t="shared" si="152"/>
        <v>735.20557102522025</v>
      </c>
      <c r="S162">
        <f t="shared" si="153"/>
        <v>568.32347424069337</v>
      </c>
      <c r="T162">
        <f t="shared" si="154"/>
        <v>73.774075191009914</v>
      </c>
      <c r="U162">
        <f t="shared" si="155"/>
        <v>112.37177350283044</v>
      </c>
      <c r="V162">
        <f t="shared" si="156"/>
        <v>-38.597698311820523</v>
      </c>
    </row>
    <row r="163" spans="1:22" x14ac:dyDescent="0.2">
      <c r="A163" s="17">
        <v>512</v>
      </c>
      <c r="B163" s="17">
        <v>733.88499999999999</v>
      </c>
      <c r="C163" s="17">
        <v>439.88499999999999</v>
      </c>
      <c r="D163" s="17">
        <v>756</v>
      </c>
      <c r="E163" s="17">
        <v>516.70000000000005</v>
      </c>
      <c r="F163" s="17">
        <v>734.9</v>
      </c>
      <c r="G163" s="17">
        <v>568.1</v>
      </c>
      <c r="H163">
        <f t="shared" ref="H163:M163" si="183">$F$2*B163+$G$2*B162+$H$2*B161+$I$2*H162+$J$2*H161</f>
        <v>734.34761542817046</v>
      </c>
      <c r="I163">
        <f t="shared" si="183"/>
        <v>441.17558770965604</v>
      </c>
      <c r="J163">
        <f t="shared" si="183"/>
        <v>757.38439433840415</v>
      </c>
      <c r="K163">
        <f t="shared" si="183"/>
        <v>517.43022006674096</v>
      </c>
      <c r="L163">
        <f t="shared" si="183"/>
        <v>735.85967807410213</v>
      </c>
      <c r="M163">
        <f t="shared" si="183"/>
        <v>568.64458497237558</v>
      </c>
      <c r="N163">
        <f t="shared" si="148"/>
        <v>733.87865607050776</v>
      </c>
      <c r="O163">
        <f t="shared" si="149"/>
        <v>439.7963194093619</v>
      </c>
      <c r="P163">
        <f t="shared" si="150"/>
        <v>755.90283096937878</v>
      </c>
      <c r="Q163">
        <f t="shared" si="151"/>
        <v>516.72350403993187</v>
      </c>
      <c r="R163">
        <f t="shared" si="152"/>
        <v>734.91256866411857</v>
      </c>
      <c r="S163">
        <f t="shared" si="153"/>
        <v>568.1994946109312</v>
      </c>
      <c r="T163">
        <f t="shared" si="154"/>
        <v>74.023636432095984</v>
      </c>
      <c r="U163">
        <f t="shared" si="155"/>
        <v>112.18406350496589</v>
      </c>
      <c r="V163">
        <f t="shared" si="156"/>
        <v>-38.160427072869908</v>
      </c>
    </row>
    <row r="164" spans="1:22" x14ac:dyDescent="0.2">
      <c r="A164" s="17">
        <v>513</v>
      </c>
      <c r="B164" s="17">
        <v>733.7</v>
      </c>
      <c r="C164" s="17">
        <v>439.5</v>
      </c>
      <c r="D164" s="17">
        <v>755.5</v>
      </c>
      <c r="E164" s="17">
        <v>516.5</v>
      </c>
      <c r="F164" s="17">
        <v>734.78599999999994</v>
      </c>
      <c r="G164" s="17">
        <v>568</v>
      </c>
      <c r="H164">
        <f t="shared" ref="H164:M164" si="184">$F$2*B164+$G$2*B163+$H$2*B162+$I$2*H163+$J$2*H162</f>
        <v>734.19326264887741</v>
      </c>
      <c r="I164">
        <f t="shared" si="184"/>
        <v>440.75200827560889</v>
      </c>
      <c r="J164">
        <f t="shared" si="184"/>
        <v>756.9615411119961</v>
      </c>
      <c r="K164">
        <f t="shared" si="184"/>
        <v>517.19645269256989</v>
      </c>
      <c r="L164">
        <f t="shared" si="184"/>
        <v>735.58292220023725</v>
      </c>
      <c r="M164">
        <f t="shared" si="184"/>
        <v>568.48125323956356</v>
      </c>
      <c r="N164">
        <f t="shared" si="148"/>
        <v>733.7269646885095</v>
      </c>
      <c r="O164">
        <f t="shared" si="149"/>
        <v>439.40297522063702</v>
      </c>
      <c r="P164">
        <f t="shared" si="150"/>
        <v>755.44379047888674</v>
      </c>
      <c r="Q164">
        <f t="shared" si="151"/>
        <v>516.5160980224465</v>
      </c>
      <c r="R164">
        <f t="shared" si="152"/>
        <v>734.61437030382172</v>
      </c>
      <c r="S164">
        <f t="shared" si="153"/>
        <v>568.08460154065529</v>
      </c>
      <c r="T164">
        <f t="shared" si="154"/>
        <v>74.271561554747876</v>
      </c>
      <c r="U164">
        <f t="shared" si="155"/>
        <v>111.99464365014481</v>
      </c>
      <c r="V164">
        <f t="shared" si="156"/>
        <v>-37.723082095396933</v>
      </c>
    </row>
    <row r="165" spans="1:22" x14ac:dyDescent="0.2">
      <c r="A165" s="17">
        <v>514</v>
      </c>
      <c r="B165" s="17">
        <v>733.78599999999994</v>
      </c>
      <c r="C165" s="17">
        <v>439</v>
      </c>
      <c r="D165" s="17">
        <v>754.83299999999997</v>
      </c>
      <c r="E165" s="17">
        <v>516.38900000000001</v>
      </c>
      <c r="F165" s="17">
        <v>734.21400000000006</v>
      </c>
      <c r="G165" s="17">
        <v>568</v>
      </c>
      <c r="H165">
        <f t="shared" ref="H165:M165" si="185">$F$2*B165+$G$2*B164+$H$2*B163+$I$2*H164+$J$2*H163</f>
        <v>734.05034603307934</v>
      </c>
      <c r="I165">
        <f t="shared" si="185"/>
        <v>440.34443089426043</v>
      </c>
      <c r="J165">
        <f t="shared" si="185"/>
        <v>756.52408735233064</v>
      </c>
      <c r="K165">
        <f t="shared" si="185"/>
        <v>516.97595595674397</v>
      </c>
      <c r="L165">
        <f t="shared" si="185"/>
        <v>735.30647099318367</v>
      </c>
      <c r="M165">
        <f t="shared" si="185"/>
        <v>568.32920826523832</v>
      </c>
      <c r="N165">
        <f t="shared" si="148"/>
        <v>733.56746199261784</v>
      </c>
      <c r="O165">
        <f t="shared" si="149"/>
        <v>439.02308615335789</v>
      </c>
      <c r="P165">
        <f t="shared" si="150"/>
        <v>754.98441851074472</v>
      </c>
      <c r="Q165">
        <f t="shared" si="151"/>
        <v>516.30843447579082</v>
      </c>
      <c r="R165">
        <f t="shared" si="152"/>
        <v>734.31226401229333</v>
      </c>
      <c r="S165">
        <f t="shared" si="153"/>
        <v>567.97469124744055</v>
      </c>
      <c r="T165">
        <f t="shared" si="154"/>
        <v>74.511130428773029</v>
      </c>
      <c r="U165">
        <f t="shared" si="155"/>
        <v>111.80681239050064</v>
      </c>
      <c r="V165">
        <f t="shared" si="156"/>
        <v>-37.29568196172761</v>
      </c>
    </row>
    <row r="166" spans="1:22" x14ac:dyDescent="0.2">
      <c r="A166" s="17">
        <v>515</v>
      </c>
      <c r="B166" s="17">
        <v>733.5</v>
      </c>
      <c r="C166" s="17">
        <v>438.5</v>
      </c>
      <c r="D166" s="17">
        <v>754.61099999999999</v>
      </c>
      <c r="E166" s="17">
        <v>516.16700000000003</v>
      </c>
      <c r="F166" s="17">
        <v>734</v>
      </c>
      <c r="G166" s="17">
        <v>568</v>
      </c>
      <c r="H166">
        <f t="shared" ref="H166:M166" si="186">$F$2*B166+$G$2*B165+$H$2*B164+$I$2*H165+$J$2*H164</f>
        <v>733.92300325870997</v>
      </c>
      <c r="I166">
        <f t="shared" si="186"/>
        <v>439.93700523118207</v>
      </c>
      <c r="J166">
        <f t="shared" si="186"/>
        <v>756.0681766034636</v>
      </c>
      <c r="K166">
        <f t="shared" si="186"/>
        <v>516.77086400021517</v>
      </c>
      <c r="L166">
        <f t="shared" si="186"/>
        <v>735.01773206224243</v>
      </c>
      <c r="M166">
        <f t="shared" si="186"/>
        <v>568.20066544922065</v>
      </c>
      <c r="N166">
        <f t="shared" si="148"/>
        <v>733.39813075071766</v>
      </c>
      <c r="O166">
        <f t="shared" si="149"/>
        <v>438.65980601096305</v>
      </c>
      <c r="P166">
        <f t="shared" si="150"/>
        <v>754.52962027005083</v>
      </c>
      <c r="Q166">
        <f t="shared" si="151"/>
        <v>516.09726549510788</v>
      </c>
      <c r="R166">
        <f t="shared" si="152"/>
        <v>734.00862230257962</v>
      </c>
      <c r="S166">
        <f t="shared" si="153"/>
        <v>567.86417404277131</v>
      </c>
      <c r="T166">
        <f t="shared" si="154"/>
        <v>74.736491941214652</v>
      </c>
      <c r="U166">
        <f t="shared" si="155"/>
        <v>111.62394408065559</v>
      </c>
      <c r="V166">
        <f t="shared" si="156"/>
        <v>-36.887452139440938</v>
      </c>
    </row>
    <row r="167" spans="1:22" x14ac:dyDescent="0.2">
      <c r="A167" s="17">
        <v>516</v>
      </c>
      <c r="B167" s="17">
        <v>733.11500000000001</v>
      </c>
      <c r="C167" s="17">
        <v>438.11500000000001</v>
      </c>
      <c r="D167" s="17">
        <v>754</v>
      </c>
      <c r="E167" s="17">
        <v>516</v>
      </c>
      <c r="F167" s="17">
        <v>733.75</v>
      </c>
      <c r="G167" s="17">
        <v>567.83299999999997</v>
      </c>
      <c r="H167">
        <f t="shared" ref="H167:M167" si="187">$F$2*B167+$G$2*B166+$H$2*B165+$I$2*H166+$J$2*H165</f>
        <v>733.79193898482959</v>
      </c>
      <c r="I167">
        <f t="shared" si="187"/>
        <v>439.52097960706135</v>
      </c>
      <c r="J167">
        <f t="shared" si="187"/>
        <v>755.60555618603314</v>
      </c>
      <c r="K167">
        <f t="shared" si="187"/>
        <v>516.57760347589488</v>
      </c>
      <c r="L167">
        <f t="shared" si="187"/>
        <v>734.71899175088924</v>
      </c>
      <c r="M167">
        <f t="shared" si="187"/>
        <v>568.09687709960974</v>
      </c>
      <c r="N167">
        <f t="shared" si="148"/>
        <v>733.22013612068349</v>
      </c>
      <c r="O167">
        <f t="shared" si="149"/>
        <v>438.31523374181154</v>
      </c>
      <c r="P167">
        <f t="shared" si="150"/>
        <v>754.08357577168078</v>
      </c>
      <c r="Q167">
        <f t="shared" si="151"/>
        <v>515.88101307485897</v>
      </c>
      <c r="R167">
        <f t="shared" si="152"/>
        <v>733.70601523635787</v>
      </c>
      <c r="S167">
        <f t="shared" si="153"/>
        <v>567.74818019732311</v>
      </c>
      <c r="T167">
        <f t="shared" si="154"/>
        <v>74.945049920431345</v>
      </c>
      <c r="U167">
        <f t="shared" si="155"/>
        <v>111.44885927443603</v>
      </c>
      <c r="V167">
        <f t="shared" si="156"/>
        <v>-36.503809354004687</v>
      </c>
    </row>
    <row r="168" spans="1:22" x14ac:dyDescent="0.2">
      <c r="A168" s="17">
        <v>517</v>
      </c>
      <c r="B168" s="17">
        <v>733</v>
      </c>
      <c r="C168" s="17">
        <v>438</v>
      </c>
      <c r="D168" s="17">
        <v>753.5</v>
      </c>
      <c r="E168" s="17">
        <v>515.5</v>
      </c>
      <c r="F168" s="17">
        <v>733.41700000000003</v>
      </c>
      <c r="G168" s="17">
        <v>567.83299999999997</v>
      </c>
      <c r="H168">
        <f t="shared" ref="H168:M168" si="188">$F$2*B168+$G$2*B167+$H$2*B166+$I$2*H167+$J$2*H166</f>
        <v>733.63682681796649</v>
      </c>
      <c r="I168">
        <f t="shared" si="188"/>
        <v>439.10970998734001</v>
      </c>
      <c r="J168">
        <f t="shared" si="188"/>
        <v>755.1360589206347</v>
      </c>
      <c r="K168">
        <f t="shared" si="188"/>
        <v>516.38123584323739</v>
      </c>
      <c r="L168">
        <f t="shared" si="188"/>
        <v>734.41977492119429</v>
      </c>
      <c r="M168">
        <f t="shared" si="188"/>
        <v>568.00948486559651</v>
      </c>
      <c r="N168">
        <f t="shared" si="148"/>
        <v>733.0367502725303</v>
      </c>
      <c r="O168">
        <f t="shared" si="149"/>
        <v>437.98780006660121</v>
      </c>
      <c r="P168">
        <f t="shared" si="150"/>
        <v>753.64931838483153</v>
      </c>
      <c r="Q168">
        <f t="shared" si="151"/>
        <v>515.66028856127571</v>
      </c>
      <c r="R168">
        <f t="shared" si="152"/>
        <v>733.40682966128077</v>
      </c>
      <c r="S168">
        <f t="shared" si="153"/>
        <v>567.62474260028671</v>
      </c>
      <c r="T168">
        <f t="shared" si="154"/>
        <v>75.137539214163127</v>
      </c>
      <c r="U168">
        <f t="shared" si="155"/>
        <v>111.28314792203535</v>
      </c>
      <c r="V168">
        <f t="shared" si="156"/>
        <v>-36.145608707872228</v>
      </c>
    </row>
    <row r="169" spans="1:22" x14ac:dyDescent="0.2">
      <c r="A169" s="17">
        <v>518</v>
      </c>
      <c r="B169" s="17">
        <v>732.88499999999999</v>
      </c>
      <c r="C169" s="17">
        <v>437.88499999999999</v>
      </c>
      <c r="D169" s="17">
        <v>753.3</v>
      </c>
      <c r="E169" s="17">
        <v>515.5</v>
      </c>
      <c r="F169" s="17">
        <v>733.03300000000002</v>
      </c>
      <c r="G169" s="17">
        <v>567.36699999999996</v>
      </c>
      <c r="H169">
        <f t="shared" ref="H169:M169" si="189">$F$2*B169+$G$2*B168+$H$2*B167+$I$2*H168+$J$2*H167</f>
        <v>733.46474183552459</v>
      </c>
      <c r="I169">
        <f t="shared" si="189"/>
        <v>438.73218511832653</v>
      </c>
      <c r="J169">
        <f t="shared" si="189"/>
        <v>754.6650521218254</v>
      </c>
      <c r="K169">
        <f t="shared" si="189"/>
        <v>516.1701795642324</v>
      </c>
      <c r="L169">
        <f t="shared" si="189"/>
        <v>734.11678771056177</v>
      </c>
      <c r="M169">
        <f t="shared" si="189"/>
        <v>567.92148385092582</v>
      </c>
      <c r="N169">
        <f t="shared" si="148"/>
        <v>732.85099744443573</v>
      </c>
      <c r="O169">
        <f t="shared" si="149"/>
        <v>437.67256300703355</v>
      </c>
      <c r="P169">
        <f t="shared" si="150"/>
        <v>753.22808678745912</v>
      </c>
      <c r="Q169">
        <f t="shared" si="151"/>
        <v>515.43674622135609</v>
      </c>
      <c r="R169">
        <f t="shared" si="152"/>
        <v>733.11364435573284</v>
      </c>
      <c r="S169">
        <f t="shared" si="153"/>
        <v>567.49564450482444</v>
      </c>
      <c r="T169">
        <f t="shared" si="154"/>
        <v>75.316519474691276</v>
      </c>
      <c r="U169">
        <f t="shared" si="155"/>
        <v>111.1254634078181</v>
      </c>
      <c r="V169">
        <f t="shared" si="156"/>
        <v>-35.808943933126827</v>
      </c>
    </row>
    <row r="170" spans="1:22" x14ac:dyDescent="0.2">
      <c r="A170" s="17">
        <v>519</v>
      </c>
      <c r="B170" s="17">
        <v>732.68200000000002</v>
      </c>
      <c r="C170" s="17">
        <v>437.31799999999998</v>
      </c>
      <c r="D170" s="17">
        <v>752.8</v>
      </c>
      <c r="E170" s="17">
        <v>515.20000000000005</v>
      </c>
      <c r="F170" s="17">
        <v>733</v>
      </c>
      <c r="G170" s="17">
        <v>567.21400000000006</v>
      </c>
      <c r="H170">
        <f t="shared" ref="H170:M170" si="190">$F$2*B170+$G$2*B169+$H$2*B168+$I$2*H169+$J$2*H168</f>
        <v>733.28808094517012</v>
      </c>
      <c r="I170">
        <f t="shared" si="190"/>
        <v>438.39359169539176</v>
      </c>
      <c r="J170">
        <f t="shared" si="190"/>
        <v>754.20967722438013</v>
      </c>
      <c r="K170">
        <f t="shared" si="190"/>
        <v>515.95253640197916</v>
      </c>
      <c r="L170">
        <f t="shared" si="190"/>
        <v>733.81437492006035</v>
      </c>
      <c r="M170">
        <f t="shared" si="190"/>
        <v>567.8082158009463</v>
      </c>
      <c r="N170">
        <f t="shared" si="148"/>
        <v>732.66508893019704</v>
      </c>
      <c r="O170">
        <f t="shared" si="149"/>
        <v>437.36440337752549</v>
      </c>
      <c r="P170">
        <f t="shared" si="150"/>
        <v>752.8192665974733</v>
      </c>
      <c r="Q170">
        <f t="shared" si="151"/>
        <v>515.21167262047072</v>
      </c>
      <c r="R170">
        <f t="shared" si="152"/>
        <v>732.82919923686904</v>
      </c>
      <c r="S170">
        <f t="shared" si="153"/>
        <v>567.36489838465229</v>
      </c>
      <c r="T170">
        <f t="shared" si="154"/>
        <v>75.485165540831261</v>
      </c>
      <c r="U170">
        <f t="shared" si="155"/>
        <v>110.97157528013611</v>
      </c>
      <c r="V170">
        <f t="shared" si="156"/>
        <v>-35.486409739304847</v>
      </c>
    </row>
    <row r="171" spans="1:22" x14ac:dyDescent="0.2">
      <c r="A171" s="17">
        <v>520</v>
      </c>
      <c r="B171" s="17">
        <v>732.40899999999999</v>
      </c>
      <c r="C171" s="17">
        <v>437.13600000000002</v>
      </c>
      <c r="D171" s="17">
        <v>752.38900000000001</v>
      </c>
      <c r="E171" s="17">
        <v>514.83299999999997</v>
      </c>
      <c r="F171" s="17">
        <v>732.28599999999994</v>
      </c>
      <c r="G171" s="17">
        <v>567.14300000000003</v>
      </c>
      <c r="H171">
        <f t="shared" ref="H171:M171" si="191">$F$2*B171+$G$2*B170+$H$2*B169+$I$2*H170+$J$2*H169</f>
        <v>733.10592815981317</v>
      </c>
      <c r="I171">
        <f t="shared" si="191"/>
        <v>438.07383704446795</v>
      </c>
      <c r="J171">
        <f t="shared" si="191"/>
        <v>753.77007285151899</v>
      </c>
      <c r="K171">
        <f t="shared" si="191"/>
        <v>515.727985081405</v>
      </c>
      <c r="L171">
        <f t="shared" si="191"/>
        <v>733.51383129635587</v>
      </c>
      <c r="M171">
        <f t="shared" si="191"/>
        <v>567.6677668196578</v>
      </c>
      <c r="N171">
        <f t="shared" si="148"/>
        <v>732.48112531132097</v>
      </c>
      <c r="O171">
        <f t="shared" si="149"/>
        <v>437.06033453823233</v>
      </c>
      <c r="P171">
        <f t="shared" si="150"/>
        <v>752.42148801170447</v>
      </c>
      <c r="Q171">
        <f t="shared" si="151"/>
        <v>514.98563458717183</v>
      </c>
      <c r="R171">
        <f t="shared" si="152"/>
        <v>732.55626313993002</v>
      </c>
      <c r="S171">
        <f t="shared" si="153"/>
        <v>567.23535920186168</v>
      </c>
      <c r="T171">
        <f t="shared" si="154"/>
        <v>75.646538711653278</v>
      </c>
      <c r="U171">
        <f t="shared" si="155"/>
        <v>110.81668821232846</v>
      </c>
      <c r="V171">
        <f t="shared" si="156"/>
        <v>-35.17014950067518</v>
      </c>
    </row>
    <row r="172" spans="1:22" x14ac:dyDescent="0.2">
      <c r="A172" s="17">
        <v>521</v>
      </c>
      <c r="B172" s="17">
        <v>732.2</v>
      </c>
      <c r="C172" s="17">
        <v>436.8</v>
      </c>
      <c r="D172" s="17">
        <v>752.05600000000004</v>
      </c>
      <c r="E172" s="17">
        <v>514.83299999999997</v>
      </c>
      <c r="F172" s="17">
        <v>732.11500000000001</v>
      </c>
      <c r="G172" s="17">
        <v>567.11500000000001</v>
      </c>
      <c r="H172">
        <f t="shared" ref="H172:M172" si="192">$F$2*B172+$G$2*B171+$H$2*B170+$I$2*H171+$J$2*H170</f>
        <v>732.91294790761469</v>
      </c>
      <c r="I172">
        <f t="shared" si="192"/>
        <v>437.76486838311553</v>
      </c>
      <c r="J172">
        <f t="shared" si="192"/>
        <v>753.34267313525447</v>
      </c>
      <c r="K172">
        <f t="shared" si="192"/>
        <v>515.49500961208309</v>
      </c>
      <c r="L172">
        <f t="shared" si="192"/>
        <v>733.1996974570568</v>
      </c>
      <c r="M172">
        <f t="shared" si="192"/>
        <v>567.52046769104686</v>
      </c>
      <c r="N172">
        <f t="shared" si="148"/>
        <v>732.30081025795573</v>
      </c>
      <c r="O172">
        <f t="shared" si="149"/>
        <v>436.75932061167873</v>
      </c>
      <c r="P172">
        <f t="shared" si="150"/>
        <v>752.03320354839479</v>
      </c>
      <c r="Q172">
        <f t="shared" si="151"/>
        <v>514.75811931897715</v>
      </c>
      <c r="R172">
        <f t="shared" si="152"/>
        <v>732.2964471111178</v>
      </c>
      <c r="S172">
        <f t="shared" si="153"/>
        <v>567.10657184712011</v>
      </c>
      <c r="T172">
        <f t="shared" si="154"/>
        <v>75.802994178021478</v>
      </c>
      <c r="U172">
        <f t="shared" si="155"/>
        <v>110.65777480736006</v>
      </c>
      <c r="V172">
        <f t="shared" si="156"/>
        <v>-34.854780629338578</v>
      </c>
    </row>
    <row r="173" spans="1:22" x14ac:dyDescent="0.2">
      <c r="A173" s="17">
        <v>522</v>
      </c>
      <c r="B173" s="17">
        <v>732.13599999999997</v>
      </c>
      <c r="C173" s="17">
        <v>436.40899999999999</v>
      </c>
      <c r="D173" s="17">
        <v>751.5</v>
      </c>
      <c r="E173" s="17">
        <v>514.5</v>
      </c>
      <c r="F173" s="17">
        <v>732.11500000000001</v>
      </c>
      <c r="G173" s="17">
        <v>567.11500000000001</v>
      </c>
      <c r="H173">
        <f t="shared" ref="H173:M173" si="193">$F$2*B173+$G$2*B172+$H$2*B171+$I$2*H172+$J$2*H171</f>
        <v>732.71457896800121</v>
      </c>
      <c r="I173">
        <f t="shared" si="193"/>
        <v>437.46153071853541</v>
      </c>
      <c r="J173">
        <f t="shared" si="193"/>
        <v>752.92460165103671</v>
      </c>
      <c r="K173">
        <f t="shared" si="193"/>
        <v>515.26528153792572</v>
      </c>
      <c r="L173">
        <f t="shared" si="193"/>
        <v>732.88489844148444</v>
      </c>
      <c r="M173">
        <f t="shared" si="193"/>
        <v>567.38511609085708</v>
      </c>
      <c r="N173">
        <f t="shared" si="148"/>
        <v>732.12432644588148</v>
      </c>
      <c r="O173">
        <f t="shared" si="149"/>
        <v>436.46156951111368</v>
      </c>
      <c r="P173">
        <f t="shared" si="150"/>
        <v>751.65231595938019</v>
      </c>
      <c r="Q173">
        <f t="shared" si="151"/>
        <v>514.52729434569983</v>
      </c>
      <c r="R173">
        <f t="shared" si="152"/>
        <v>732.04783130154033</v>
      </c>
      <c r="S173">
        <f t="shared" si="153"/>
        <v>566.97573782153904</v>
      </c>
      <c r="T173">
        <f t="shared" si="154"/>
        <v>75.955772683157591</v>
      </c>
      <c r="U173">
        <f t="shared" si="155"/>
        <v>110.49503049540853</v>
      </c>
      <c r="V173">
        <f t="shared" si="156"/>
        <v>-34.539257812250938</v>
      </c>
    </row>
    <row r="174" spans="1:22" x14ac:dyDescent="0.2">
      <c r="A174" s="17">
        <v>523</v>
      </c>
      <c r="B174" s="17">
        <v>732</v>
      </c>
      <c r="C174" s="17">
        <v>436</v>
      </c>
      <c r="D174" s="17">
        <v>751.5</v>
      </c>
      <c r="E174" s="17">
        <v>514.5</v>
      </c>
      <c r="F174" s="17">
        <v>731.88499999999999</v>
      </c>
      <c r="G174" s="17">
        <v>566.88499999999999</v>
      </c>
      <c r="H174">
        <f t="shared" ref="H174:M174" si="194">$F$2*B174+$G$2*B173+$H$2*B172+$I$2*H173+$J$2*H172</f>
        <v>732.52414218452009</v>
      </c>
      <c r="I174">
        <f t="shared" si="194"/>
        <v>437.15062656183682</v>
      </c>
      <c r="J174">
        <f t="shared" si="194"/>
        <v>752.51939932352047</v>
      </c>
      <c r="K174">
        <f t="shared" si="194"/>
        <v>515.04594467715208</v>
      </c>
      <c r="L174">
        <f t="shared" si="194"/>
        <v>732.59892319494611</v>
      </c>
      <c r="M174">
        <f t="shared" si="194"/>
        <v>567.26598531554237</v>
      </c>
      <c r="N174">
        <f t="shared" si="148"/>
        <v>731.95021495844344</v>
      </c>
      <c r="O174">
        <f t="shared" si="149"/>
        <v>436.16754699362855</v>
      </c>
      <c r="P174">
        <f t="shared" si="150"/>
        <v>751.27589118634592</v>
      </c>
      <c r="Q174">
        <f t="shared" si="151"/>
        <v>514.29117297201765</v>
      </c>
      <c r="R174">
        <f t="shared" si="152"/>
        <v>731.80502254635917</v>
      </c>
      <c r="S174">
        <f t="shared" si="153"/>
        <v>566.84033633056356</v>
      </c>
      <c r="T174">
        <f t="shared" si="154"/>
        <v>76.105505645879603</v>
      </c>
      <c r="U174">
        <f t="shared" si="155"/>
        <v>110.33101352497363</v>
      </c>
      <c r="V174">
        <f t="shared" si="156"/>
        <v>-34.225507879094025</v>
      </c>
    </row>
    <row r="175" spans="1:22" x14ac:dyDescent="0.2">
      <c r="A175" s="17">
        <v>524</v>
      </c>
      <c r="B175" s="17">
        <v>731.88499999999999</v>
      </c>
      <c r="C175" s="17">
        <v>435.88499999999999</v>
      </c>
      <c r="D175" s="17">
        <v>750.95500000000004</v>
      </c>
      <c r="E175" s="17">
        <v>514.13599999999997</v>
      </c>
      <c r="F175" s="17">
        <v>731.75</v>
      </c>
      <c r="G175" s="17">
        <v>566.83299999999997</v>
      </c>
      <c r="H175">
        <f t="shared" ref="H175:M175" si="195">$F$2*B175+$G$2*B174+$H$2*B173+$I$2*H174+$J$2*H173</f>
        <v>732.34864433991959</v>
      </c>
      <c r="I175">
        <f t="shared" si="195"/>
        <v>436.83282034706906</v>
      </c>
      <c r="J175">
        <f t="shared" si="195"/>
        <v>752.13896636247421</v>
      </c>
      <c r="K175">
        <f t="shared" si="195"/>
        <v>514.83846597001832</v>
      </c>
      <c r="L175">
        <f t="shared" si="195"/>
        <v>732.3474953002343</v>
      </c>
      <c r="M175">
        <f t="shared" si="195"/>
        <v>567.15458296921202</v>
      </c>
      <c r="N175">
        <f t="shared" si="148"/>
        <v>731.77681062985721</v>
      </c>
      <c r="O175">
        <f t="shared" si="149"/>
        <v>435.87616474845004</v>
      </c>
      <c r="P175">
        <f t="shared" si="150"/>
        <v>750.90119520415897</v>
      </c>
      <c r="Q175">
        <f t="shared" si="151"/>
        <v>514.04967272749695</v>
      </c>
      <c r="R175">
        <f t="shared" si="152"/>
        <v>731.56244756822684</v>
      </c>
      <c r="S175">
        <f t="shared" si="153"/>
        <v>566.70013740541833</v>
      </c>
      <c r="T175">
        <f t="shared" si="154"/>
        <v>76.253147259113831</v>
      </c>
      <c r="U175">
        <f t="shared" si="155"/>
        <v>110.16850616724146</v>
      </c>
      <c r="V175">
        <f t="shared" si="156"/>
        <v>-33.915358908127629</v>
      </c>
    </row>
    <row r="176" spans="1:22" x14ac:dyDescent="0.2">
      <c r="A176" s="17">
        <v>525</v>
      </c>
      <c r="B176" s="17">
        <v>731.5</v>
      </c>
      <c r="C176" s="17">
        <v>435.7</v>
      </c>
      <c r="D176" s="17">
        <v>750.375</v>
      </c>
      <c r="E176" s="17">
        <v>513.625</v>
      </c>
      <c r="F176" s="17">
        <v>731.28599999999994</v>
      </c>
      <c r="G176" s="17">
        <v>566.42899999999997</v>
      </c>
      <c r="H176">
        <f t="shared" ref="H176:M176" si="196">$F$2*B176+$G$2*B175+$H$2*B174+$I$2*H175+$J$2*H174</f>
        <v>732.17970854697955</v>
      </c>
      <c r="I176">
        <f t="shared" si="196"/>
        <v>436.5264238289933</v>
      </c>
      <c r="J176">
        <f t="shared" si="196"/>
        <v>751.76713431473024</v>
      </c>
      <c r="K176">
        <f t="shared" si="196"/>
        <v>514.62360485507043</v>
      </c>
      <c r="L176">
        <f t="shared" si="196"/>
        <v>732.11651630752169</v>
      </c>
      <c r="M176">
        <f t="shared" si="196"/>
        <v>567.03749256736296</v>
      </c>
      <c r="N176">
        <f t="shared" si="148"/>
        <v>731.60365574071625</v>
      </c>
      <c r="O176">
        <f t="shared" si="149"/>
        <v>435.58417986291806</v>
      </c>
      <c r="P176">
        <f t="shared" si="150"/>
        <v>750.52722231377436</v>
      </c>
      <c r="Q176">
        <f t="shared" si="151"/>
        <v>513.8056226547609</v>
      </c>
      <c r="R176">
        <f t="shared" si="152"/>
        <v>731.31723983936013</v>
      </c>
      <c r="S176">
        <f t="shared" si="153"/>
        <v>566.55751329517011</v>
      </c>
      <c r="T176">
        <f t="shared" si="154"/>
        <v>76.400132882331619</v>
      </c>
      <c r="U176">
        <f t="shared" si="155"/>
        <v>110.00946028739277</v>
      </c>
      <c r="V176">
        <f t="shared" si="156"/>
        <v>-33.609327405061151</v>
      </c>
    </row>
    <row r="177" spans="1:22" x14ac:dyDescent="0.2">
      <c r="A177" s="17">
        <v>526</v>
      </c>
      <c r="B177" s="17">
        <v>731.5</v>
      </c>
      <c r="C177" s="17">
        <v>435.3</v>
      </c>
      <c r="D177" s="17">
        <v>750.16700000000003</v>
      </c>
      <c r="E177" s="17">
        <v>513.61099999999999</v>
      </c>
      <c r="F177" s="17">
        <v>731</v>
      </c>
      <c r="G177" s="17">
        <v>566.5</v>
      </c>
      <c r="H177">
        <f t="shared" ref="H177:M177" si="197">$F$2*B177+$G$2*B176+$H$2*B175+$I$2*H176+$J$2*H175</f>
        <v>732.0072698720885</v>
      </c>
      <c r="I177">
        <f t="shared" si="197"/>
        <v>436.23789675096555</v>
      </c>
      <c r="J177">
        <f t="shared" si="197"/>
        <v>751.38556146469477</v>
      </c>
      <c r="K177">
        <f t="shared" si="197"/>
        <v>514.38629105792688</v>
      </c>
      <c r="L177">
        <f t="shared" si="197"/>
        <v>731.8823428803654</v>
      </c>
      <c r="M177">
        <f t="shared" si="197"/>
        <v>566.90636293711736</v>
      </c>
      <c r="N177">
        <f t="shared" si="148"/>
        <v>731.43137427757517</v>
      </c>
      <c r="O177">
        <f t="shared" si="149"/>
        <v>435.28794026260698</v>
      </c>
      <c r="P177">
        <f t="shared" si="150"/>
        <v>750.15395833190405</v>
      </c>
      <c r="Q177">
        <f t="shared" si="151"/>
        <v>513.5632224993326</v>
      </c>
      <c r="R177">
        <f t="shared" si="152"/>
        <v>731.06930706681351</v>
      </c>
      <c r="S177">
        <f t="shared" si="153"/>
        <v>566.41627745331789</v>
      </c>
      <c r="T177">
        <f t="shared" si="154"/>
        <v>76.548212634208085</v>
      </c>
      <c r="U177">
        <f t="shared" si="155"/>
        <v>109.85408836251499</v>
      </c>
      <c r="V177">
        <f t="shared" si="156"/>
        <v>-33.305875728306901</v>
      </c>
    </row>
    <row r="178" spans="1:22" x14ac:dyDescent="0.2">
      <c r="A178" s="17">
        <v>527</v>
      </c>
      <c r="B178" s="17">
        <v>731.11500000000001</v>
      </c>
      <c r="C178" s="17">
        <v>435.11500000000001</v>
      </c>
      <c r="D178" s="17">
        <v>749.625</v>
      </c>
      <c r="E178" s="17">
        <v>513.375</v>
      </c>
      <c r="F178" s="17">
        <v>730.73099999999999</v>
      </c>
      <c r="G178" s="17">
        <v>566.11500000000001</v>
      </c>
      <c r="H178">
        <f t="shared" ref="H178:M178" si="198">$F$2*B178+$G$2*B177+$H$2*B176+$I$2*H177+$J$2*H176</f>
        <v>731.83017224454716</v>
      </c>
      <c r="I178">
        <f t="shared" si="198"/>
        <v>435.95867238903782</v>
      </c>
      <c r="J178">
        <f t="shared" si="198"/>
        <v>750.99822471755783</v>
      </c>
      <c r="K178">
        <f t="shared" si="198"/>
        <v>514.14253638324294</v>
      </c>
      <c r="L178">
        <f t="shared" si="198"/>
        <v>731.63388246933584</v>
      </c>
      <c r="M178">
        <f t="shared" si="198"/>
        <v>566.76333389048978</v>
      </c>
      <c r="N178">
        <f t="shared" si="148"/>
        <v>731.26056821782322</v>
      </c>
      <c r="O178">
        <f t="shared" si="149"/>
        <v>434.98535260157644</v>
      </c>
      <c r="P178">
        <f t="shared" si="150"/>
        <v>749.780174645741</v>
      </c>
      <c r="Q178">
        <f t="shared" si="151"/>
        <v>513.32606259159616</v>
      </c>
      <c r="R178">
        <f t="shared" si="152"/>
        <v>730.81914075193379</v>
      </c>
      <c r="S178">
        <f t="shared" si="153"/>
        <v>566.28019015716086</v>
      </c>
      <c r="T178">
        <f t="shared" si="154"/>
        <v>76.699551623998801</v>
      </c>
      <c r="U178">
        <f t="shared" si="155"/>
        <v>109.70068208610439</v>
      </c>
      <c r="V178">
        <f t="shared" si="156"/>
        <v>-33.001130462105593</v>
      </c>
    </row>
    <row r="179" spans="1:22" x14ac:dyDescent="0.2">
      <c r="A179" s="17">
        <v>528</v>
      </c>
      <c r="B179" s="17">
        <v>731.16700000000003</v>
      </c>
      <c r="C179" s="17">
        <v>434.58300000000003</v>
      </c>
      <c r="D179" s="17">
        <v>749.61099999999999</v>
      </c>
      <c r="E179" s="17">
        <v>513.16700000000003</v>
      </c>
      <c r="F179" s="17">
        <v>730.654</v>
      </c>
      <c r="G179" s="17">
        <v>566.03800000000001</v>
      </c>
      <c r="H179">
        <f t="shared" ref="H179:M179" si="199">$F$2*B179+$G$2*B178+$H$2*B177+$I$2*H178+$J$2*H177</f>
        <v>731.65018141644623</v>
      </c>
      <c r="I179">
        <f t="shared" si="199"/>
        <v>435.67827638889264</v>
      </c>
      <c r="J179">
        <f t="shared" si="199"/>
        <v>750.61599003247989</v>
      </c>
      <c r="K179">
        <f t="shared" si="199"/>
        <v>513.90479220444115</v>
      </c>
      <c r="L179">
        <f t="shared" si="199"/>
        <v>731.38071004181859</v>
      </c>
      <c r="M179">
        <f t="shared" si="199"/>
        <v>566.60681535567892</v>
      </c>
      <c r="N179">
        <f t="shared" si="148"/>
        <v>731.09099567203748</v>
      </c>
      <c r="O179">
        <f t="shared" si="149"/>
        <v>434.67636444075549</v>
      </c>
      <c r="P179">
        <f t="shared" si="150"/>
        <v>749.40277094220085</v>
      </c>
      <c r="Q179">
        <f t="shared" si="151"/>
        <v>513.09755582786443</v>
      </c>
      <c r="R179">
        <f t="shared" si="152"/>
        <v>730.56593224142478</v>
      </c>
      <c r="S179">
        <f t="shared" si="153"/>
        <v>566.15163679605166</v>
      </c>
      <c r="T179">
        <f t="shared" si="154"/>
        <v>76.85662589379136</v>
      </c>
      <c r="U179">
        <f t="shared" si="155"/>
        <v>109.5473942225839</v>
      </c>
      <c r="V179">
        <f t="shared" si="156"/>
        <v>-32.690768328792544</v>
      </c>
    </row>
    <row r="180" spans="1:22" x14ac:dyDescent="0.2">
      <c r="A180" s="17">
        <v>529</v>
      </c>
      <c r="B180" s="17">
        <v>730.95500000000004</v>
      </c>
      <c r="C180" s="17">
        <v>434.31799999999998</v>
      </c>
      <c r="D180" s="17">
        <v>749</v>
      </c>
      <c r="E180" s="17">
        <v>512.70000000000005</v>
      </c>
      <c r="F180" s="17">
        <v>730.25</v>
      </c>
      <c r="G180" s="17">
        <v>566.08299999999997</v>
      </c>
      <c r="H180">
        <f t="shared" ref="H180:M180" si="200">$F$2*B180+$G$2*B179+$H$2*B178+$I$2*H179+$J$2*H178</f>
        <v>731.47631668727058</v>
      </c>
      <c r="I180">
        <f t="shared" si="200"/>
        <v>435.38388759352256</v>
      </c>
      <c r="J180">
        <f t="shared" si="200"/>
        <v>750.24840036368823</v>
      </c>
      <c r="K180">
        <f t="shared" si="200"/>
        <v>513.66464381684477</v>
      </c>
      <c r="L180">
        <f t="shared" si="200"/>
        <v>731.13125797610724</v>
      </c>
      <c r="M180">
        <f t="shared" si="200"/>
        <v>566.4473585299088</v>
      </c>
      <c r="N180">
        <f t="shared" si="148"/>
        <v>730.9216461406354</v>
      </c>
      <c r="O180">
        <f t="shared" si="149"/>
        <v>434.36202715849743</v>
      </c>
      <c r="P180">
        <f t="shared" si="150"/>
        <v>749.01819150010238</v>
      </c>
      <c r="Q180">
        <f t="shared" si="151"/>
        <v>512.88195683259721</v>
      </c>
      <c r="R180">
        <f t="shared" si="152"/>
        <v>730.30773052040695</v>
      </c>
      <c r="S180">
        <f t="shared" si="153"/>
        <v>566.03050489119687</v>
      </c>
      <c r="T180">
        <f t="shared" si="154"/>
        <v>77.021622459299763</v>
      </c>
      <c r="U180">
        <f t="shared" si="155"/>
        <v>109.39415189266457</v>
      </c>
      <c r="V180">
        <f t="shared" si="156"/>
        <v>-32.372529433364804</v>
      </c>
    </row>
    <row r="181" spans="1:22" x14ac:dyDescent="0.2">
      <c r="A181" s="17">
        <v>530</v>
      </c>
      <c r="B181" s="17">
        <v>730.8</v>
      </c>
      <c r="C181" s="17">
        <v>434.2</v>
      </c>
      <c r="D181" s="17">
        <v>748.5</v>
      </c>
      <c r="E181" s="17">
        <v>512.5</v>
      </c>
      <c r="F181" s="17">
        <v>730</v>
      </c>
      <c r="G181" s="17">
        <v>566</v>
      </c>
      <c r="H181">
        <f t="shared" ref="H181:M181" si="201">$F$2*B181+$G$2*B180+$H$2*B179+$I$2*H180+$J$2*H179</f>
        <v>731.31155633617095</v>
      </c>
      <c r="I181">
        <f t="shared" si="201"/>
        <v>435.08170781554179</v>
      </c>
      <c r="J181">
        <f t="shared" si="201"/>
        <v>749.87984242408447</v>
      </c>
      <c r="K181">
        <f t="shared" si="201"/>
        <v>513.41019815414825</v>
      </c>
      <c r="L181">
        <f t="shared" si="201"/>
        <v>730.8791888846099</v>
      </c>
      <c r="M181">
        <f t="shared" si="201"/>
        <v>566.30559691276187</v>
      </c>
      <c r="N181">
        <f t="shared" si="148"/>
        <v>730.75177015507757</v>
      </c>
      <c r="O181">
        <f t="shared" si="149"/>
        <v>434.04328914045533</v>
      </c>
      <c r="P181">
        <f t="shared" si="150"/>
        <v>748.62381746281835</v>
      </c>
      <c r="Q181">
        <f t="shared" si="151"/>
        <v>512.68299273872617</v>
      </c>
      <c r="R181">
        <f t="shared" si="152"/>
        <v>730.04223389327831</v>
      </c>
      <c r="S181">
        <f t="shared" si="153"/>
        <v>565.91465403632264</v>
      </c>
      <c r="T181">
        <f t="shared" si="154"/>
        <v>77.196158345825054</v>
      </c>
      <c r="U181">
        <f t="shared" si="155"/>
        <v>109.24256971461051</v>
      </c>
      <c r="V181">
        <f t="shared" si="156"/>
        <v>-32.046411368785456</v>
      </c>
    </row>
    <row r="182" spans="1:22" x14ac:dyDescent="0.2">
      <c r="A182" s="17">
        <v>531</v>
      </c>
      <c r="B182" s="17">
        <v>730.5</v>
      </c>
      <c r="C182" s="17">
        <v>433.7</v>
      </c>
      <c r="D182" s="17">
        <v>748.375</v>
      </c>
      <c r="E182" s="17">
        <v>512.625</v>
      </c>
      <c r="F182" s="17">
        <v>729.88499999999999</v>
      </c>
      <c r="G182" s="17">
        <v>565.88499999999999</v>
      </c>
      <c r="H182">
        <f t="shared" ref="H182:M182" si="202">$F$2*B182+$G$2*B181+$H$2*B180+$I$2*H181+$J$2*H180</f>
        <v>731.14626828537121</v>
      </c>
      <c r="I182">
        <f t="shared" si="202"/>
        <v>434.78230166916364</v>
      </c>
      <c r="J182">
        <f t="shared" si="202"/>
        <v>749.50184748869628</v>
      </c>
      <c r="K182">
        <f t="shared" si="202"/>
        <v>513.15725725397965</v>
      </c>
      <c r="L182">
        <f t="shared" si="202"/>
        <v>730.62531347676099</v>
      </c>
      <c r="M182">
        <f t="shared" si="202"/>
        <v>566.18484258815533</v>
      </c>
      <c r="N182">
        <f t="shared" si="148"/>
        <v>730.58160720317233</v>
      </c>
      <c r="O182">
        <f t="shared" si="149"/>
        <v>433.72130411750032</v>
      </c>
      <c r="P182">
        <f t="shared" si="150"/>
        <v>748.21751574856239</v>
      </c>
      <c r="Q182">
        <f t="shared" si="151"/>
        <v>512.50149990594105</v>
      </c>
      <c r="R182">
        <f t="shared" si="152"/>
        <v>729.76686063876036</v>
      </c>
      <c r="S182">
        <f t="shared" si="153"/>
        <v>565.80219517023897</v>
      </c>
      <c r="T182">
        <f t="shared" si="154"/>
        <v>77.381681055438634</v>
      </c>
      <c r="U182">
        <f t="shared" si="155"/>
        <v>109.09388983517944</v>
      </c>
      <c r="V182">
        <f t="shared" si="156"/>
        <v>-31.712208779740806</v>
      </c>
    </row>
    <row r="183" spans="1:22" x14ac:dyDescent="0.2">
      <c r="A183" s="17">
        <v>532</v>
      </c>
      <c r="B183" s="17">
        <v>730.5</v>
      </c>
      <c r="C183" s="17">
        <v>433.3</v>
      </c>
      <c r="D183" s="17">
        <v>747.8</v>
      </c>
      <c r="E183" s="17">
        <v>512.20000000000005</v>
      </c>
      <c r="F183" s="17">
        <v>729.58299999999997</v>
      </c>
      <c r="G183" s="17">
        <v>565.66700000000003</v>
      </c>
      <c r="H183">
        <f t="shared" ref="H183:M183" si="203">$F$2*B183+$G$2*B182+$H$2*B181+$I$2*H182+$J$2*H181</f>
        <v>730.97749747136822</v>
      </c>
      <c r="I183">
        <f t="shared" si="203"/>
        <v>434.4735262958709</v>
      </c>
      <c r="J183">
        <f t="shared" si="203"/>
        <v>749.12501407418358</v>
      </c>
      <c r="K183">
        <f t="shared" si="203"/>
        <v>512.92680374372821</v>
      </c>
      <c r="L183">
        <f t="shared" si="203"/>
        <v>730.37838526036614</v>
      </c>
      <c r="M183">
        <f t="shared" si="203"/>
        <v>566.07402791721506</v>
      </c>
      <c r="N183">
        <f t="shared" si="148"/>
        <v>730.41194488430278</v>
      </c>
      <c r="O183">
        <f t="shared" si="149"/>
        <v>433.39825148184696</v>
      </c>
      <c r="P183">
        <f t="shared" si="150"/>
        <v>747.79720650034983</v>
      </c>
      <c r="Q183">
        <f t="shared" si="151"/>
        <v>512.33537295710175</v>
      </c>
      <c r="R183">
        <f t="shared" si="152"/>
        <v>729.47940765090016</v>
      </c>
      <c r="S183">
        <f t="shared" si="153"/>
        <v>565.69316180836995</v>
      </c>
      <c r="T183">
        <f t="shared" si="154"/>
        <v>77.579362141596945</v>
      </c>
      <c r="U183">
        <f t="shared" si="155"/>
        <v>108.94741337639519</v>
      </c>
      <c r="V183">
        <f t="shared" si="156"/>
        <v>-31.368051234798244</v>
      </c>
    </row>
    <row r="184" spans="1:22" x14ac:dyDescent="0.2">
      <c r="A184" s="17">
        <v>533</v>
      </c>
      <c r="B184" s="17">
        <v>730.25</v>
      </c>
      <c r="C184" s="17">
        <v>433.08300000000003</v>
      </c>
      <c r="D184" s="17">
        <v>747.61099999999999</v>
      </c>
      <c r="E184" s="17">
        <v>512.16700000000003</v>
      </c>
      <c r="F184" s="17">
        <v>729.11500000000001</v>
      </c>
      <c r="G184" s="17">
        <v>565.423</v>
      </c>
      <c r="H184">
        <f t="shared" ref="H184:M184" si="204">$F$2*B184+$G$2*B183+$H$2*B182+$I$2*H183+$J$2*H182</f>
        <v>730.81106271179419</v>
      </c>
      <c r="I184">
        <f t="shared" si="204"/>
        <v>434.1500016243109</v>
      </c>
      <c r="J184">
        <f t="shared" si="204"/>
        <v>748.75029440027959</v>
      </c>
      <c r="K184">
        <f t="shared" si="204"/>
        <v>512.71430911754874</v>
      </c>
      <c r="L184">
        <f t="shared" si="204"/>
        <v>730.12850541668342</v>
      </c>
      <c r="M184">
        <f t="shared" si="204"/>
        <v>565.95672450736436</v>
      </c>
      <c r="N184">
        <f t="shared" si="148"/>
        <v>730.24377090992562</v>
      </c>
      <c r="O184">
        <f t="shared" si="149"/>
        <v>433.07645486108368</v>
      </c>
      <c r="P184">
        <f t="shared" si="150"/>
        <v>747.36226493847403</v>
      </c>
      <c r="Q184">
        <f t="shared" si="151"/>
        <v>512.18097348188303</v>
      </c>
      <c r="R184">
        <f t="shared" si="152"/>
        <v>729.17942316228255</v>
      </c>
      <c r="S184">
        <f t="shared" si="153"/>
        <v>565.58889272128886</v>
      </c>
      <c r="T184">
        <f t="shared" si="154"/>
        <v>77.789280804169664</v>
      </c>
      <c r="U184">
        <f t="shared" si="155"/>
        <v>108.80125267491147</v>
      </c>
      <c r="V184">
        <f t="shared" si="156"/>
        <v>-31.011971870741803</v>
      </c>
    </row>
    <row r="185" spans="1:22" x14ac:dyDescent="0.2">
      <c r="A185" s="17">
        <v>534</v>
      </c>
      <c r="B185" s="17">
        <v>729.88499999999999</v>
      </c>
      <c r="C185" s="17">
        <v>432.88499999999999</v>
      </c>
      <c r="D185" s="17">
        <v>746.8</v>
      </c>
      <c r="E185" s="17">
        <v>512.20000000000005</v>
      </c>
      <c r="F185" s="17">
        <v>728.96699999999998</v>
      </c>
      <c r="G185" s="17">
        <v>565.63300000000004</v>
      </c>
      <c r="H185">
        <f t="shared" ref="H185:M185" si="205">$F$2*B185+$G$2*B184+$H$2*B183+$I$2*H184+$J$2*H183</f>
        <v>730.63913720501193</v>
      </c>
      <c r="I185">
        <f t="shared" si="205"/>
        <v>433.82726728339151</v>
      </c>
      <c r="J185">
        <f t="shared" si="205"/>
        <v>748.36772138429126</v>
      </c>
      <c r="K185">
        <f t="shared" si="205"/>
        <v>512.52503953400583</v>
      </c>
      <c r="L185">
        <f t="shared" si="205"/>
        <v>729.86385416651353</v>
      </c>
      <c r="M185">
        <f t="shared" si="205"/>
        <v>565.83493572897214</v>
      </c>
      <c r="N185">
        <f t="shared" si="148"/>
        <v>730.07824516047958</v>
      </c>
      <c r="O185">
        <f t="shared" si="149"/>
        <v>432.75747113718273</v>
      </c>
      <c r="P185">
        <f t="shared" si="150"/>
        <v>746.91501873263246</v>
      </c>
      <c r="Q185">
        <f t="shared" si="151"/>
        <v>512.0338402153327</v>
      </c>
      <c r="R185">
        <f t="shared" si="152"/>
        <v>728.86833456991451</v>
      </c>
      <c r="S185">
        <f t="shared" si="153"/>
        <v>565.49017703505103</v>
      </c>
      <c r="T185">
        <f t="shared" si="154"/>
        <v>78.009638966601315</v>
      </c>
      <c r="U185">
        <f t="shared" si="155"/>
        <v>108.65451375812201</v>
      </c>
      <c r="V185">
        <f t="shared" si="156"/>
        <v>-30.644874791520692</v>
      </c>
    </row>
    <row r="186" spans="1:22" x14ac:dyDescent="0.2">
      <c r="A186" s="17">
        <v>535</v>
      </c>
      <c r="B186" s="17">
        <v>729.83299999999997</v>
      </c>
      <c r="C186" s="17">
        <v>432.41699999999997</v>
      </c>
      <c r="D186" s="17">
        <v>746.38900000000001</v>
      </c>
      <c r="E186" s="17">
        <v>511.83300000000003</v>
      </c>
      <c r="F186" s="17">
        <v>728.64300000000003</v>
      </c>
      <c r="G186" s="17">
        <v>565.5</v>
      </c>
      <c r="H186">
        <f t="shared" ref="H186:M186" si="206">$F$2*B186+$G$2*B185+$H$2*B184+$I$2*H185+$J$2*H184</f>
        <v>730.45247641257663</v>
      </c>
      <c r="I186">
        <f t="shared" si="206"/>
        <v>433.51210897623878</v>
      </c>
      <c r="J186">
        <f t="shared" si="206"/>
        <v>747.95729506676855</v>
      </c>
      <c r="K186">
        <f t="shared" si="206"/>
        <v>512.36295362824808</v>
      </c>
      <c r="L186">
        <f t="shared" si="206"/>
        <v>729.59006637396851</v>
      </c>
      <c r="M186">
        <f t="shared" si="206"/>
        <v>565.72870860344597</v>
      </c>
      <c r="N186">
        <f t="shared" si="148"/>
        <v>729.91537548125007</v>
      </c>
      <c r="O186">
        <f t="shared" si="149"/>
        <v>432.44308658047083</v>
      </c>
      <c r="P186">
        <f t="shared" si="150"/>
        <v>746.46017346253791</v>
      </c>
      <c r="Q186">
        <f t="shared" si="151"/>
        <v>511.88973513879654</v>
      </c>
      <c r="R186">
        <f t="shared" si="152"/>
        <v>728.54890516662101</v>
      </c>
      <c r="S186">
        <f t="shared" si="153"/>
        <v>565.39708199391168</v>
      </c>
      <c r="T186">
        <f t="shared" si="154"/>
        <v>78.236264080216387</v>
      </c>
      <c r="U186">
        <f t="shared" si="155"/>
        <v>108.50766552936655</v>
      </c>
      <c r="V186">
        <f t="shared" si="156"/>
        <v>-30.271401449150162</v>
      </c>
    </row>
    <row r="187" spans="1:22" x14ac:dyDescent="0.2">
      <c r="A187" s="17">
        <v>536</v>
      </c>
      <c r="B187" s="17">
        <v>729.83299999999997</v>
      </c>
      <c r="C187" s="17">
        <v>432</v>
      </c>
      <c r="D187" s="17">
        <v>746.04499999999996</v>
      </c>
      <c r="E187" s="17">
        <v>511.86399999999998</v>
      </c>
      <c r="F187" s="17">
        <v>728.11500000000001</v>
      </c>
      <c r="G187" s="17">
        <v>565.11500000000001</v>
      </c>
      <c r="H187">
        <f t="shared" ref="H187:M187" si="207">$F$2*B187+$G$2*B186+$H$2*B185+$I$2*H186+$J$2*H185</f>
        <v>730.26714239044895</v>
      </c>
      <c r="I187">
        <f t="shared" si="207"/>
        <v>433.19124750562406</v>
      </c>
      <c r="J187">
        <f t="shared" si="207"/>
        <v>747.52012144977493</v>
      </c>
      <c r="K187">
        <f t="shared" si="207"/>
        <v>512.21510503963714</v>
      </c>
      <c r="L187">
        <f t="shared" si="207"/>
        <v>729.30346185621352</v>
      </c>
      <c r="M187">
        <f t="shared" si="207"/>
        <v>565.63050617059048</v>
      </c>
      <c r="N187">
        <f t="shared" si="148"/>
        <v>729.75244322113349</v>
      </c>
      <c r="O187">
        <f t="shared" si="149"/>
        <v>432.13604028283294</v>
      </c>
      <c r="P187">
        <f t="shared" si="150"/>
        <v>746.00257225976793</v>
      </c>
      <c r="Q187">
        <f t="shared" si="151"/>
        <v>511.74588691008591</v>
      </c>
      <c r="R187">
        <f t="shared" si="152"/>
        <v>728.22537971242241</v>
      </c>
      <c r="S187">
        <f t="shared" si="153"/>
        <v>565.31048176665274</v>
      </c>
      <c r="T187">
        <f t="shared" si="154"/>
        <v>78.463153487656683</v>
      </c>
      <c r="U187">
        <f t="shared" si="155"/>
        <v>108.36014172780857</v>
      </c>
      <c r="V187">
        <f t="shared" si="156"/>
        <v>-29.896988240151884</v>
      </c>
    </row>
    <row r="188" spans="1:22" x14ac:dyDescent="0.2">
      <c r="A188" s="17">
        <v>537</v>
      </c>
      <c r="B188" s="17">
        <v>729.75</v>
      </c>
      <c r="C188" s="17">
        <v>431.83300000000003</v>
      </c>
      <c r="D188" s="17">
        <v>745.5</v>
      </c>
      <c r="E188" s="17">
        <v>511.5</v>
      </c>
      <c r="F188" s="17">
        <v>728</v>
      </c>
      <c r="G188" s="17">
        <v>565.21400000000006</v>
      </c>
      <c r="H188">
        <f t="shared" ref="H188:M188" si="208">$F$2*B188+$G$2*B187+$H$2*B186+$I$2*H187+$J$2*H186</f>
        <v>730.10316276905064</v>
      </c>
      <c r="I188">
        <f t="shared" si="208"/>
        <v>432.86093316163976</v>
      </c>
      <c r="J188">
        <f t="shared" si="208"/>
        <v>747.07177530016054</v>
      </c>
      <c r="K188">
        <f t="shared" si="208"/>
        <v>512.07245933727017</v>
      </c>
      <c r="L188">
        <f t="shared" si="208"/>
        <v>728.99794088096701</v>
      </c>
      <c r="M188">
        <f t="shared" si="208"/>
        <v>565.52273809524695</v>
      </c>
      <c r="N188">
        <f t="shared" si="148"/>
        <v>729.58510096288637</v>
      </c>
      <c r="O188">
        <f t="shared" si="149"/>
        <v>431.83867209494849</v>
      </c>
      <c r="P188">
        <f t="shared" si="150"/>
        <v>745.54597509334064</v>
      </c>
      <c r="Q188">
        <f t="shared" si="151"/>
        <v>511.60095904866569</v>
      </c>
      <c r="R188">
        <f t="shared" si="152"/>
        <v>727.90316081051503</v>
      </c>
      <c r="S188">
        <f t="shared" si="153"/>
        <v>565.23172041226996</v>
      </c>
      <c r="T188">
        <f t="shared" si="154"/>
        <v>78.684254171873334</v>
      </c>
      <c r="U188">
        <f t="shared" si="155"/>
        <v>108.20956076425431</v>
      </c>
      <c r="V188">
        <f t="shared" si="156"/>
        <v>-29.525306592380971</v>
      </c>
    </row>
    <row r="189" spans="1:22" x14ac:dyDescent="0.2">
      <c r="A189" s="17">
        <v>538</v>
      </c>
      <c r="B189" s="17">
        <v>729.5</v>
      </c>
      <c r="C189" s="17">
        <v>431.7</v>
      </c>
      <c r="D189" s="17">
        <v>745</v>
      </c>
      <c r="E189" s="17">
        <v>511.5</v>
      </c>
      <c r="F189" s="17">
        <v>727.40899999999999</v>
      </c>
      <c r="G189" s="17">
        <v>565.13599999999997</v>
      </c>
      <c r="H189">
        <f t="shared" ref="H189:M189" si="209">$F$2*B189+$G$2*B188+$H$2*B187+$I$2*H188+$J$2*H187</f>
        <v>729.95910650499377</v>
      </c>
      <c r="I189">
        <f t="shared" si="209"/>
        <v>432.54028438881528</v>
      </c>
      <c r="J189">
        <f t="shared" si="209"/>
        <v>746.61249203538705</v>
      </c>
      <c r="K189">
        <f t="shared" si="209"/>
        <v>511.92837972564701</v>
      </c>
      <c r="L189">
        <f t="shared" si="209"/>
        <v>728.67768306782239</v>
      </c>
      <c r="M189">
        <f t="shared" si="209"/>
        <v>565.41534954332997</v>
      </c>
      <c r="N189">
        <f t="shared" si="148"/>
        <v>729.41049496963524</v>
      </c>
      <c r="O189">
        <f t="shared" si="149"/>
        <v>431.55191664805329</v>
      </c>
      <c r="P189">
        <f t="shared" si="150"/>
        <v>745.09325312667147</v>
      </c>
      <c r="Q189">
        <f t="shared" si="151"/>
        <v>511.454225087054</v>
      </c>
      <c r="R189">
        <f t="shared" si="152"/>
        <v>727.58769616125312</v>
      </c>
      <c r="S189">
        <f t="shared" si="153"/>
        <v>565.16063942360597</v>
      </c>
      <c r="T189">
        <f t="shared" si="154"/>
        <v>78.895478375386389</v>
      </c>
      <c r="U189">
        <f t="shared" si="155"/>
        <v>108.05333176958676</v>
      </c>
      <c r="V189">
        <f t="shared" si="156"/>
        <v>-29.157853394200373</v>
      </c>
    </row>
    <row r="190" spans="1:22" x14ac:dyDescent="0.2">
      <c r="A190" s="17">
        <v>539</v>
      </c>
      <c r="B190" s="17">
        <v>729.11500000000001</v>
      </c>
      <c r="C190" s="17">
        <v>431.11500000000001</v>
      </c>
      <c r="D190" s="17">
        <v>744.625</v>
      </c>
      <c r="E190" s="17">
        <v>511.375</v>
      </c>
      <c r="F190" s="17">
        <v>727.11500000000001</v>
      </c>
      <c r="G190" s="17">
        <v>565.11500000000001</v>
      </c>
      <c r="H190">
        <f t="shared" ref="H190:M190" si="210">$F$2*B190+$G$2*B189+$H$2*B188+$I$2*H189+$J$2*H188</f>
        <v>729.81269926982156</v>
      </c>
      <c r="I190">
        <f t="shared" si="210"/>
        <v>432.23395960505195</v>
      </c>
      <c r="J190">
        <f t="shared" si="210"/>
        <v>746.14436555558564</v>
      </c>
      <c r="K190">
        <f t="shared" si="210"/>
        <v>511.78648025420614</v>
      </c>
      <c r="L190">
        <f t="shared" si="210"/>
        <v>728.33876448361457</v>
      </c>
      <c r="M190">
        <f t="shared" si="210"/>
        <v>565.32012760719931</v>
      </c>
      <c r="N190">
        <f t="shared" si="148"/>
        <v>729.2288725262124</v>
      </c>
      <c r="O190">
        <f t="shared" si="149"/>
        <v>431.27634385186172</v>
      </c>
      <c r="P190">
        <f t="shared" si="150"/>
        <v>744.64607490803098</v>
      </c>
      <c r="Q190">
        <f t="shared" si="151"/>
        <v>511.30509109259953</v>
      </c>
      <c r="R190">
        <f t="shared" si="152"/>
        <v>727.28306702141003</v>
      </c>
      <c r="S190">
        <f t="shared" si="153"/>
        <v>565.09526153269326</v>
      </c>
      <c r="T190">
        <f t="shared" si="154"/>
        <v>79.095792609518199</v>
      </c>
      <c r="U190">
        <f t="shared" si="155"/>
        <v>107.88963651515706</v>
      </c>
      <c r="V190">
        <f t="shared" si="156"/>
        <v>-28.793843905638866</v>
      </c>
    </row>
    <row r="191" spans="1:22" x14ac:dyDescent="0.2">
      <c r="A191" s="17">
        <v>540</v>
      </c>
      <c r="B191" s="17">
        <v>729</v>
      </c>
      <c r="C191" s="17">
        <v>431</v>
      </c>
      <c r="D191" s="17">
        <v>744.27800000000002</v>
      </c>
      <c r="E191" s="17">
        <v>511.05599999999998</v>
      </c>
      <c r="F191" s="17">
        <v>727</v>
      </c>
      <c r="G191" s="17">
        <v>565</v>
      </c>
      <c r="H191">
        <f t="shared" ref="H191:M191" si="211">$F$2*B191+$G$2*B190+$H$2*B189+$I$2*H190+$J$2*H189</f>
        <v>729.64631103562647</v>
      </c>
      <c r="I191">
        <f t="shared" si="211"/>
        <v>431.9289706689699</v>
      </c>
      <c r="J191">
        <f t="shared" si="211"/>
        <v>745.68073875369032</v>
      </c>
      <c r="K191">
        <f t="shared" si="211"/>
        <v>511.64573400589541</v>
      </c>
      <c r="L191">
        <f t="shared" si="211"/>
        <v>727.99166450867801</v>
      </c>
      <c r="M191">
        <f t="shared" si="211"/>
        <v>565.23656969983642</v>
      </c>
      <c r="N191">
        <f t="shared" si="148"/>
        <v>729.04212166564344</v>
      </c>
      <c r="O191">
        <f t="shared" si="149"/>
        <v>431.01267456684042</v>
      </c>
      <c r="P191">
        <f t="shared" si="150"/>
        <v>744.20461066046141</v>
      </c>
      <c r="Q191">
        <f t="shared" si="151"/>
        <v>511.1533235348262</v>
      </c>
      <c r="R191">
        <f t="shared" si="152"/>
        <v>726.99028654093991</v>
      </c>
      <c r="S191">
        <f t="shared" si="153"/>
        <v>565.03283477913101</v>
      </c>
      <c r="T191">
        <f t="shared" si="154"/>
        <v>79.28636303220695</v>
      </c>
      <c r="U191">
        <f t="shared" si="155"/>
        <v>107.7185076007258</v>
      </c>
      <c r="V191">
        <f t="shared" si="156"/>
        <v>-28.432144568518851</v>
      </c>
    </row>
    <row r="192" spans="1:22" x14ac:dyDescent="0.2">
      <c r="A192" s="17">
        <v>541</v>
      </c>
      <c r="B192" s="17">
        <v>728.88499999999999</v>
      </c>
      <c r="C192" s="17">
        <v>430.88499999999999</v>
      </c>
      <c r="D192" s="17">
        <v>743.72199999999998</v>
      </c>
      <c r="E192" s="17">
        <v>511.05599999999998</v>
      </c>
      <c r="F192" s="17">
        <v>726.78599999999994</v>
      </c>
      <c r="G192" s="17">
        <v>565</v>
      </c>
      <c r="H192">
        <f t="shared" ref="H192:M192" si="212">$F$2*B192+$G$2*B191+$H$2*B190+$I$2*H191+$J$2*H190</f>
        <v>729.46672435389996</v>
      </c>
      <c r="I192">
        <f t="shared" si="212"/>
        <v>431.63457995877411</v>
      </c>
      <c r="J192">
        <f t="shared" si="212"/>
        <v>745.22739688876663</v>
      </c>
      <c r="K192">
        <f t="shared" si="212"/>
        <v>511.49881980900801</v>
      </c>
      <c r="L192">
        <f t="shared" si="212"/>
        <v>727.6621801960606</v>
      </c>
      <c r="M192">
        <f t="shared" si="212"/>
        <v>565.16226782669651</v>
      </c>
      <c r="N192">
        <f t="shared" si="148"/>
        <v>728.85150888465409</v>
      </c>
      <c r="O192">
        <f t="shared" si="149"/>
        <v>430.76098124089674</v>
      </c>
      <c r="P192">
        <f t="shared" si="150"/>
        <v>743.76840281778141</v>
      </c>
      <c r="Q192">
        <f t="shared" si="151"/>
        <v>510.99904511044286</v>
      </c>
      <c r="R192">
        <f t="shared" si="152"/>
        <v>726.70719256790721</v>
      </c>
      <c r="S192">
        <f t="shared" si="153"/>
        <v>564.97039761000474</v>
      </c>
      <c r="T192">
        <f t="shared" si="154"/>
        <v>79.468489880110212</v>
      </c>
      <c r="U192">
        <f t="shared" si="155"/>
        <v>107.54258096919827</v>
      </c>
      <c r="V192">
        <f t="shared" si="156"/>
        <v>-28.074091089088057</v>
      </c>
    </row>
    <row r="193" spans="1:22" x14ac:dyDescent="0.2">
      <c r="A193" s="17">
        <v>542</v>
      </c>
      <c r="B193" s="17">
        <v>728.7</v>
      </c>
      <c r="C193" s="17">
        <v>430.5</v>
      </c>
      <c r="D193" s="17">
        <v>743.38900000000001</v>
      </c>
      <c r="E193" s="17">
        <v>510.83300000000003</v>
      </c>
      <c r="F193" s="17">
        <v>726.5</v>
      </c>
      <c r="G193" s="17">
        <v>565</v>
      </c>
      <c r="H193">
        <f t="shared" ref="H193:M193" si="213">$F$2*B193+$G$2*B192+$H$2*B191+$I$2*H192+$J$2*H191</f>
        <v>729.28627372148537</v>
      </c>
      <c r="I193">
        <f t="shared" si="213"/>
        <v>431.36125034095505</v>
      </c>
      <c r="J193">
        <f t="shared" si="213"/>
        <v>744.78044718421995</v>
      </c>
      <c r="K193">
        <f t="shared" si="213"/>
        <v>511.35006098717753</v>
      </c>
      <c r="L193">
        <f t="shared" si="213"/>
        <v>727.35902976274076</v>
      </c>
      <c r="M193">
        <f t="shared" si="213"/>
        <v>565.09926206892396</v>
      </c>
      <c r="N193">
        <f t="shared" si="148"/>
        <v>728.6573701572471</v>
      </c>
      <c r="O193">
        <f t="shared" si="149"/>
        <v>430.52112923478217</v>
      </c>
      <c r="P193">
        <f t="shared" si="150"/>
        <v>743.33726512155158</v>
      </c>
      <c r="Q193">
        <f t="shared" si="151"/>
        <v>510.8422943175396</v>
      </c>
      <c r="R193">
        <f t="shared" si="152"/>
        <v>726.43076378307546</v>
      </c>
      <c r="S193">
        <f t="shared" si="153"/>
        <v>564.90513701716395</v>
      </c>
      <c r="T193">
        <f t="shared" si="154"/>
        <v>79.642651480831148</v>
      </c>
      <c r="U193">
        <f t="shared" si="155"/>
        <v>107.36547777722217</v>
      </c>
      <c r="V193">
        <f t="shared" si="156"/>
        <v>-27.72282629639102</v>
      </c>
    </row>
    <row r="194" spans="1:22" x14ac:dyDescent="0.2">
      <c r="A194" s="17">
        <v>543</v>
      </c>
      <c r="B194" s="17">
        <v>728.5</v>
      </c>
      <c r="C194" s="17">
        <v>430.3</v>
      </c>
      <c r="D194" s="17">
        <v>743.2</v>
      </c>
      <c r="E194" s="17">
        <v>510.8</v>
      </c>
      <c r="F194" s="17">
        <v>726.1</v>
      </c>
      <c r="G194" s="17">
        <v>564.9</v>
      </c>
      <c r="H194">
        <f t="shared" ref="H194:M194" si="214">$F$2*B194+$G$2*B193+$H$2*B192+$I$2*H193+$J$2*H192</f>
        <v>729.106598967943</v>
      </c>
      <c r="I194">
        <f t="shared" si="214"/>
        <v>431.09980500703477</v>
      </c>
      <c r="J194">
        <f t="shared" si="214"/>
        <v>744.34983476663729</v>
      </c>
      <c r="K194">
        <f t="shared" si="214"/>
        <v>511.20423282362577</v>
      </c>
      <c r="L194">
        <f t="shared" si="214"/>
        <v>727.07128996445704</v>
      </c>
      <c r="M194">
        <f t="shared" si="214"/>
        <v>565.04764951334255</v>
      </c>
      <c r="N194">
        <f t="shared" si="148"/>
        <v>728.46031252830801</v>
      </c>
      <c r="O194">
        <f t="shared" si="149"/>
        <v>430.29393862339106</v>
      </c>
      <c r="P194">
        <f t="shared" si="150"/>
        <v>742.91204042740128</v>
      </c>
      <c r="Q194">
        <f t="shared" si="151"/>
        <v>510.68332400078157</v>
      </c>
      <c r="R194">
        <f t="shared" si="152"/>
        <v>726.15916046782058</v>
      </c>
      <c r="S194">
        <f t="shared" si="153"/>
        <v>564.83531369899947</v>
      </c>
      <c r="T194">
        <f t="shared" si="154"/>
        <v>79.808702815500823</v>
      </c>
      <c r="U194">
        <f t="shared" si="155"/>
        <v>107.19038178100689</v>
      </c>
      <c r="V194">
        <f t="shared" si="156"/>
        <v>-27.381678965506069</v>
      </c>
    </row>
    <row r="195" spans="1:22" x14ac:dyDescent="0.2">
      <c r="A195" s="17">
        <v>544</v>
      </c>
      <c r="B195" s="17">
        <v>728.40899999999999</v>
      </c>
      <c r="C195" s="17">
        <v>430.13600000000002</v>
      </c>
      <c r="D195" s="17">
        <v>742.5</v>
      </c>
      <c r="E195" s="17">
        <v>510.5</v>
      </c>
      <c r="F195" s="17">
        <v>726</v>
      </c>
      <c r="G195" s="17">
        <v>564.78599999999994</v>
      </c>
      <c r="H195">
        <f t="shared" ref="H195:M195" si="215">$F$2*B195+$G$2*B194+$H$2*B193+$I$2*H194+$J$2*H193</f>
        <v>728.92880394060865</v>
      </c>
      <c r="I195">
        <f t="shared" si="215"/>
        <v>430.84819790496203</v>
      </c>
      <c r="J195">
        <f t="shared" si="215"/>
        <v>743.93881508668744</v>
      </c>
      <c r="K195">
        <f t="shared" si="215"/>
        <v>511.05982554510484</v>
      </c>
      <c r="L195">
        <f t="shared" si="215"/>
        <v>726.7908471411522</v>
      </c>
      <c r="M195">
        <f t="shared" si="215"/>
        <v>564.99865468256849</v>
      </c>
      <c r="N195">
        <f t="shared" si="148"/>
        <v>728.26231751287924</v>
      </c>
      <c r="O195">
        <f t="shared" si="149"/>
        <v>430.08114654125387</v>
      </c>
      <c r="P195">
        <f t="shared" si="150"/>
        <v>742.49642049658883</v>
      </c>
      <c r="Q195">
        <f t="shared" si="151"/>
        <v>510.52347713851469</v>
      </c>
      <c r="R195">
        <f t="shared" si="152"/>
        <v>725.89183073170398</v>
      </c>
      <c r="S195">
        <f t="shared" si="153"/>
        <v>564.76116324802354</v>
      </c>
      <c r="T195">
        <f t="shared" si="154"/>
        <v>79.965499316732263</v>
      </c>
      <c r="U195">
        <f t="shared" si="155"/>
        <v>107.02170055286314</v>
      </c>
      <c r="V195">
        <f t="shared" si="156"/>
        <v>-27.056201236130875</v>
      </c>
    </row>
    <row r="196" spans="1:22" x14ac:dyDescent="0.2">
      <c r="A196" s="17">
        <v>545</v>
      </c>
      <c r="B196" s="17">
        <v>728.13599999999997</v>
      </c>
      <c r="C196" s="17">
        <v>429.95499999999998</v>
      </c>
      <c r="D196" s="17">
        <v>742.16700000000003</v>
      </c>
      <c r="E196" s="17">
        <v>510.61099999999999</v>
      </c>
      <c r="F196" s="17">
        <v>725.85699999999997</v>
      </c>
      <c r="G196" s="17">
        <v>564.71400000000006</v>
      </c>
      <c r="H196">
        <f t="shared" ref="H196:M196" si="216">$F$2*B196+$G$2*B195+$H$2*B194+$I$2*H195+$J$2*H194</f>
        <v>728.75395522353006</v>
      </c>
      <c r="I196">
        <f t="shared" si="216"/>
        <v>430.61212667393499</v>
      </c>
      <c r="J196">
        <f t="shared" si="216"/>
        <v>743.52913486782768</v>
      </c>
      <c r="K196">
        <f t="shared" si="216"/>
        <v>510.91809308640018</v>
      </c>
      <c r="L196">
        <f t="shared" si="216"/>
        <v>726.52730710573474</v>
      </c>
      <c r="M196">
        <f t="shared" si="216"/>
        <v>564.94416236644065</v>
      </c>
      <c r="N196">
        <f t="shared" si="148"/>
        <v>728.0676758585854</v>
      </c>
      <c r="O196">
        <f t="shared" si="149"/>
        <v>429.88525838482701</v>
      </c>
      <c r="P196">
        <f t="shared" si="150"/>
        <v>742.09824618484936</v>
      </c>
      <c r="Q196">
        <f t="shared" si="151"/>
        <v>510.3659298752176</v>
      </c>
      <c r="R196">
        <f t="shared" si="152"/>
        <v>725.62961356836308</v>
      </c>
      <c r="S196">
        <f t="shared" si="153"/>
        <v>564.68486945310588</v>
      </c>
      <c r="T196">
        <f t="shared" si="154"/>
        <v>80.110747192123441</v>
      </c>
      <c r="U196">
        <f t="shared" si="155"/>
        <v>106.86646323852771</v>
      </c>
      <c r="V196">
        <f t="shared" si="156"/>
        <v>-26.755716046404274</v>
      </c>
    </row>
    <row r="197" spans="1:22" x14ac:dyDescent="0.2">
      <c r="A197" s="17">
        <v>546</v>
      </c>
      <c r="B197" s="17">
        <v>727.86400000000003</v>
      </c>
      <c r="C197" s="17">
        <v>429.59100000000001</v>
      </c>
      <c r="D197" s="17">
        <v>741.61099999999999</v>
      </c>
      <c r="E197" s="17">
        <v>510.16699999999997</v>
      </c>
      <c r="F197" s="17">
        <v>725.5</v>
      </c>
      <c r="G197" s="17">
        <v>564.5</v>
      </c>
      <c r="H197">
        <f t="shared" ref="H197:M197" si="217">$F$2*B197+$G$2*B196+$H$2*B195+$I$2*H196+$J$2*H195</f>
        <v>728.57360007355794</v>
      </c>
      <c r="I197">
        <f t="shared" si="217"/>
        <v>430.38645967610472</v>
      </c>
      <c r="J197">
        <f t="shared" si="217"/>
        <v>743.1105571914137</v>
      </c>
      <c r="K197">
        <f t="shared" si="217"/>
        <v>510.77936224906028</v>
      </c>
      <c r="L197">
        <f t="shared" si="217"/>
        <v>726.28366146202222</v>
      </c>
      <c r="M197">
        <f t="shared" si="217"/>
        <v>564.87800134975214</v>
      </c>
      <c r="N197">
        <f t="shared" si="148"/>
        <v>727.88348865553223</v>
      </c>
      <c r="O197">
        <f t="shared" si="149"/>
        <v>429.70981586892623</v>
      </c>
      <c r="P197">
        <f t="shared" si="150"/>
        <v>741.72826869257415</v>
      </c>
      <c r="Q197">
        <f t="shared" si="151"/>
        <v>510.21648361475513</v>
      </c>
      <c r="R197">
        <f t="shared" si="152"/>
        <v>725.37653576166429</v>
      </c>
      <c r="S197">
        <f t="shared" si="153"/>
        <v>564.6096883587004</v>
      </c>
      <c r="T197">
        <f t="shared" si="154"/>
        <v>80.242254778239854</v>
      </c>
      <c r="U197">
        <f t="shared" si="155"/>
        <v>106.73187503109092</v>
      </c>
      <c r="V197">
        <f t="shared" si="156"/>
        <v>-26.489620252851068</v>
      </c>
    </row>
    <row r="198" spans="1:22" x14ac:dyDescent="0.2">
      <c r="A198" s="17">
        <v>547</v>
      </c>
      <c r="B198" s="17">
        <v>727.5</v>
      </c>
      <c r="C198" s="17">
        <v>429.5</v>
      </c>
      <c r="D198" s="17">
        <v>741.38900000000001</v>
      </c>
      <c r="E198" s="17">
        <v>509.83300000000003</v>
      </c>
      <c r="F198" s="17">
        <v>725</v>
      </c>
      <c r="G198" s="17">
        <v>564.5</v>
      </c>
      <c r="H198">
        <f t="shared" ref="H198:M198" si="218">$F$2*B198+$G$2*B197+$H$2*B196+$I$2*H197+$J$2*H196</f>
        <v>728.37457988289179</v>
      </c>
      <c r="I198">
        <f t="shared" si="218"/>
        <v>430.16321317813913</v>
      </c>
      <c r="J198">
        <f t="shared" si="218"/>
        <v>742.68732707948038</v>
      </c>
      <c r="K198">
        <f t="shared" si="218"/>
        <v>510.62337076795939</v>
      </c>
      <c r="L198">
        <f t="shared" si="218"/>
        <v>726.03796717282898</v>
      </c>
      <c r="M198">
        <f t="shared" si="218"/>
        <v>564.79740745877427</v>
      </c>
      <c r="N198">
        <f t="shared" si="148"/>
        <v>727.71841444270945</v>
      </c>
      <c r="O198">
        <f t="shared" si="149"/>
        <v>429.55859236851126</v>
      </c>
      <c r="P198">
        <f t="shared" si="150"/>
        <v>741.39773800343005</v>
      </c>
      <c r="Q198">
        <f t="shared" si="151"/>
        <v>510.08313939222938</v>
      </c>
      <c r="R198">
        <f t="shared" si="152"/>
        <v>725.14102428228375</v>
      </c>
      <c r="S198">
        <f t="shared" si="153"/>
        <v>564.53858446623099</v>
      </c>
      <c r="T198">
        <f t="shared" si="154"/>
        <v>80.358766159321505</v>
      </c>
      <c r="U198">
        <f t="shared" si="155"/>
        <v>106.62206785207626</v>
      </c>
      <c r="V198">
        <f t="shared" si="156"/>
        <v>-26.263301692754752</v>
      </c>
    </row>
    <row r="199" spans="1:22" x14ac:dyDescent="0.2">
      <c r="A199" s="17">
        <v>548</v>
      </c>
      <c r="B199" s="17">
        <v>727.5</v>
      </c>
      <c r="C199" s="17">
        <v>429.5</v>
      </c>
      <c r="D199" s="17">
        <v>740.72199999999998</v>
      </c>
      <c r="E199" s="17">
        <v>509.83300000000003</v>
      </c>
      <c r="F199" s="17">
        <v>724.73099999999999</v>
      </c>
      <c r="G199" s="17">
        <v>564.654</v>
      </c>
      <c r="H199">
        <f t="shared" ref="H199:M199" si="219">$F$2*B199+$G$2*B198+$H$2*B197+$I$2*H198+$J$2*H197</f>
        <v>728.15834220589784</v>
      </c>
      <c r="I199">
        <f t="shared" si="219"/>
        <v>429.9531021718708</v>
      </c>
      <c r="J199">
        <f t="shared" si="219"/>
        <v>742.26241585131083</v>
      </c>
      <c r="K199">
        <f t="shared" si="219"/>
        <v>510.44127168692222</v>
      </c>
      <c r="L199">
        <f t="shared" si="219"/>
        <v>725.76926619900632</v>
      </c>
      <c r="M199">
        <f t="shared" si="219"/>
        <v>564.71778761575933</v>
      </c>
      <c r="N199">
        <f t="shared" si="148"/>
        <v>727.5797429728517</v>
      </c>
      <c r="O199">
        <f t="shared" si="149"/>
        <v>429.43420862341054</v>
      </c>
      <c r="P199">
        <f t="shared" si="150"/>
        <v>741.11610654452807</v>
      </c>
      <c r="Q199">
        <f t="shared" si="151"/>
        <v>509.97288685403345</v>
      </c>
      <c r="R199">
        <f t="shared" si="152"/>
        <v>724.93359354303141</v>
      </c>
      <c r="S199">
        <f t="shared" si="153"/>
        <v>564.47348972364455</v>
      </c>
      <c r="T199">
        <f t="shared" si="154"/>
        <v>80.45930598203347</v>
      </c>
      <c r="U199">
        <f t="shared" si="155"/>
        <v>106.53739472834869</v>
      </c>
      <c r="V199">
        <f t="shared" si="156"/>
        <v>-26.078088746315217</v>
      </c>
    </row>
    <row r="200" spans="1:22" x14ac:dyDescent="0.2">
      <c r="A200" s="17">
        <v>549</v>
      </c>
      <c r="B200" s="17">
        <v>727.25</v>
      </c>
      <c r="C200" s="17">
        <v>429.08300000000003</v>
      </c>
      <c r="D200" s="17">
        <v>740.59100000000001</v>
      </c>
      <c r="E200" s="17">
        <v>509.86399999999998</v>
      </c>
      <c r="F200" s="17">
        <v>724.41700000000003</v>
      </c>
      <c r="G200" s="17">
        <v>564.33299999999997</v>
      </c>
      <c r="H200">
        <f t="shared" ref="H200:M200" si="220">$F$2*B200+$G$2*B199+$H$2*B198+$I$2*H199+$J$2*H198</f>
        <v>727.9411560959386</v>
      </c>
      <c r="I200">
        <f t="shared" si="220"/>
        <v>429.7615343080389</v>
      </c>
      <c r="J200">
        <f t="shared" si="220"/>
        <v>741.83700868953508</v>
      </c>
      <c r="K200">
        <f t="shared" si="220"/>
        <v>510.25926061135556</v>
      </c>
      <c r="L200">
        <f t="shared" si="220"/>
        <v>725.47846378066174</v>
      </c>
      <c r="M200">
        <f t="shared" si="220"/>
        <v>564.64909471552573</v>
      </c>
      <c r="N200">
        <f t="shared" ref="N200:N203" si="221">$F$2*H200+$G$2*H201+$H$2*H202+$I$2*N201+$J$2*N202</f>
        <v>727.47084942346373</v>
      </c>
      <c r="O200">
        <f t="shared" ref="O200:O203" si="222">$F$2*I200+$G$2*I201+$H$2*I202+$I$2*O201+$J$2*O202</f>
        <v>429.33770976722371</v>
      </c>
      <c r="P200">
        <f t="shared" ref="P200:P203" si="223">$F$2*J200+$G$2*J201+$H$2*J202+$I$2*P201+$J$2*P202</f>
        <v>740.88793103384694</v>
      </c>
      <c r="Q200">
        <f t="shared" ref="Q200:Q203" si="224">$F$2*K200+$G$2*K201+$H$2*K202+$I$2*Q201+$J$2*Q202</f>
        <v>509.88842699257265</v>
      </c>
      <c r="R200">
        <f t="shared" ref="R200:R203" si="225">$F$2*L200+$G$2*L201+$H$2*L202+$I$2*R201+$J$2*R202</f>
        <v>724.76206325131091</v>
      </c>
      <c r="S200">
        <f t="shared" ref="S200:S203" si="226">$F$2*M200+$G$2*M201+$H$2*M202+$I$2*S201+$J$2*S202</f>
        <v>564.41633098647526</v>
      </c>
      <c r="T200">
        <f t="shared" ref="T200:T205" si="227">DEGREES(ATAN((O200-Q200)/(N200-P200)))</f>
        <v>80.54324074113245</v>
      </c>
      <c r="U200">
        <f t="shared" ref="U200:U205" si="228">DEGREES(ATAN((Q200-S200)/(P200-R200)))+180</f>
        <v>106.47484859253507</v>
      </c>
      <c r="V200">
        <f t="shared" ref="V200:V205" si="229">T200-U200</f>
        <v>-25.931607851402617</v>
      </c>
    </row>
    <row r="201" spans="1:22" x14ac:dyDescent="0.2">
      <c r="A201" s="17">
        <v>550</v>
      </c>
      <c r="B201" s="17">
        <v>727</v>
      </c>
      <c r="C201" s="17">
        <v>429</v>
      </c>
      <c r="D201" s="17">
        <v>740.16700000000003</v>
      </c>
      <c r="E201" s="17">
        <v>509.61099999999999</v>
      </c>
      <c r="F201" s="17">
        <v>724.11500000000001</v>
      </c>
      <c r="G201" s="17">
        <v>564.11500000000001</v>
      </c>
      <c r="H201">
        <f t="shared" ref="H201:M201" si="230">$F$2*B201+$G$2*B200+$H$2*B199+$I$2*H200+$J$2*H199</f>
        <v>727.72748645238835</v>
      </c>
      <c r="I201">
        <f t="shared" si="230"/>
        <v>429.57505400261573</v>
      </c>
      <c r="J201">
        <f t="shared" si="230"/>
        <v>741.42318639632754</v>
      </c>
      <c r="K201">
        <f t="shared" si="230"/>
        <v>510.09556472214115</v>
      </c>
      <c r="L201">
        <f t="shared" si="230"/>
        <v>725.17426959672639</v>
      </c>
      <c r="M201">
        <f t="shared" si="230"/>
        <v>564.57175329025472</v>
      </c>
      <c r="N201">
        <f t="shared" si="221"/>
        <v>727.38954305110565</v>
      </c>
      <c r="O201">
        <f t="shared" si="222"/>
        <v>429.26752103382921</v>
      </c>
      <c r="P201">
        <f t="shared" si="223"/>
        <v>740.70883084481113</v>
      </c>
      <c r="Q201">
        <f t="shared" si="224"/>
        <v>509.82782231163299</v>
      </c>
      <c r="R201">
        <f t="shared" si="225"/>
        <v>724.62678522086958</v>
      </c>
      <c r="S201">
        <f t="shared" si="226"/>
        <v>564.369521690797</v>
      </c>
      <c r="T201">
        <f t="shared" si="227"/>
        <v>80.612034112213465</v>
      </c>
      <c r="U201">
        <f t="shared" si="228"/>
        <v>106.42856387671584</v>
      </c>
      <c r="V201">
        <f t="shared" si="229"/>
        <v>-25.816529764502377</v>
      </c>
    </row>
    <row r="202" spans="1:22" x14ac:dyDescent="0.2">
      <c r="A202" s="17">
        <v>551</v>
      </c>
      <c r="B202" s="17">
        <v>727</v>
      </c>
      <c r="C202" s="17">
        <v>429</v>
      </c>
      <c r="D202" s="17">
        <v>739.5</v>
      </c>
      <c r="E202" s="17">
        <v>509.5</v>
      </c>
      <c r="F202" s="17">
        <v>723.78599999999994</v>
      </c>
      <c r="G202" s="17">
        <v>564</v>
      </c>
      <c r="H202">
        <f t="shared" ref="H202:M202" si="231">$F$2*B202+$G$2*B201+$H$2*B200+$I$2*H201+$J$2*H200</f>
        <v>727.51931430339607</v>
      </c>
      <c r="I202">
        <f t="shared" si="231"/>
        <v>429.39691764713456</v>
      </c>
      <c r="J202">
        <f t="shared" si="231"/>
        <v>741.01606149728934</v>
      </c>
      <c r="K202">
        <f t="shared" si="231"/>
        <v>509.94429717902466</v>
      </c>
      <c r="L202">
        <f t="shared" si="231"/>
        <v>724.86167066310895</v>
      </c>
      <c r="M202">
        <f t="shared" si="231"/>
        <v>564.47051077771982</v>
      </c>
      <c r="N202">
        <f t="shared" si="221"/>
        <v>727.32574813248812</v>
      </c>
      <c r="O202">
        <f t="shared" si="222"/>
        <v>429.21657371976858</v>
      </c>
      <c r="P202">
        <f t="shared" si="223"/>
        <v>740.56054578707813</v>
      </c>
      <c r="Q202">
        <f t="shared" si="224"/>
        <v>509.784698152548</v>
      </c>
      <c r="R202">
        <f t="shared" si="225"/>
        <v>724.51590659362535</v>
      </c>
      <c r="S202">
        <f t="shared" si="226"/>
        <v>564.33301777715451</v>
      </c>
      <c r="T202">
        <f t="shared" si="227"/>
        <v>80.671425795934695</v>
      </c>
      <c r="U202">
        <f t="shared" si="228"/>
        <v>106.39052231833936</v>
      </c>
      <c r="V202">
        <f t="shared" si="229"/>
        <v>-25.719096522404669</v>
      </c>
    </row>
    <row r="203" spans="1:22" x14ac:dyDescent="0.2">
      <c r="A203" s="17">
        <v>552</v>
      </c>
      <c r="B203" s="17">
        <v>726.88499999999999</v>
      </c>
      <c r="C203" s="17">
        <v>428.88499999999999</v>
      </c>
      <c r="D203" s="17">
        <v>739.16700000000003</v>
      </c>
      <c r="E203" s="17">
        <v>509.61099999999999</v>
      </c>
      <c r="F203" s="17">
        <v>723.5</v>
      </c>
      <c r="G203" s="17">
        <v>564.07100000000003</v>
      </c>
      <c r="H203">
        <f t="shared" ref="H203:M203" si="232">$F$2*B203+$G$2*B202+$H$2*B201+$I$2*H202+$J$2*H201</f>
        <v>727.33007809290393</v>
      </c>
      <c r="I203">
        <f t="shared" si="232"/>
        <v>429.24087893922353</v>
      </c>
      <c r="J203">
        <f t="shared" si="232"/>
        <v>740.59689459058905</v>
      </c>
      <c r="K203">
        <f t="shared" si="232"/>
        <v>509.80807531600124</v>
      </c>
      <c r="L203">
        <f t="shared" si="232"/>
        <v>724.54459155028121</v>
      </c>
      <c r="M203">
        <f t="shared" si="232"/>
        <v>564.35705388790177</v>
      </c>
      <c r="N203">
        <f t="shared" si="221"/>
        <v>727.25891331050855</v>
      </c>
      <c r="O203">
        <f t="shared" si="222"/>
        <v>429.16999189396574</v>
      </c>
      <c r="P203">
        <f t="shared" si="223"/>
        <v>740.40311407722152</v>
      </c>
      <c r="Q203">
        <f t="shared" si="224"/>
        <v>509.74675922237498</v>
      </c>
      <c r="R203">
        <f t="shared" si="225"/>
        <v>724.39974171382323</v>
      </c>
      <c r="S203">
        <f t="shared" si="226"/>
        <v>564.29995398370806</v>
      </c>
      <c r="T203">
        <f t="shared" si="227"/>
        <v>80.735148560419503</v>
      </c>
      <c r="U203">
        <f t="shared" si="228"/>
        <v>106.34923714851949</v>
      </c>
      <c r="V203">
        <f t="shared" si="229"/>
        <v>-25.614088588099989</v>
      </c>
    </row>
    <row r="204" spans="1:22" x14ac:dyDescent="0.2">
      <c r="A204" s="17">
        <v>553</v>
      </c>
      <c r="B204" s="17">
        <v>726.5</v>
      </c>
      <c r="C204" s="17">
        <v>428.7</v>
      </c>
      <c r="D204" s="17">
        <v>738.625</v>
      </c>
      <c r="E204" s="17">
        <v>509.375</v>
      </c>
      <c r="F204" s="17">
        <v>723.11500000000001</v>
      </c>
      <c r="G204" s="17">
        <v>564.11500000000001</v>
      </c>
      <c r="H204">
        <f t="shared" ref="H204:M204" si="233">$F$2*B204+$G$2*B203+$H$2*B202+$I$2*H203+$J$2*H202</f>
        <v>727.15610063010558</v>
      </c>
      <c r="I204">
        <f t="shared" si="233"/>
        <v>429.10412662374392</v>
      </c>
      <c r="J204">
        <f t="shared" si="233"/>
        <v>740.1643484737981</v>
      </c>
      <c r="K204">
        <f t="shared" si="233"/>
        <v>509.6944230576467</v>
      </c>
      <c r="L204">
        <f t="shared" si="233"/>
        <v>724.2244430866067</v>
      </c>
      <c r="M204">
        <f t="shared" si="233"/>
        <v>564.25471997632451</v>
      </c>
      <c r="N204">
        <f>H204</f>
        <v>727.15610063010558</v>
      </c>
      <c r="O204">
        <f t="shared" ref="O204:S205" si="234">I204</f>
        <v>429.10412662374392</v>
      </c>
      <c r="P204">
        <f t="shared" si="234"/>
        <v>740.1643484737981</v>
      </c>
      <c r="Q204">
        <f t="shared" si="234"/>
        <v>509.6944230576467</v>
      </c>
      <c r="R204">
        <f t="shared" si="234"/>
        <v>724.2244430866067</v>
      </c>
      <c r="S204">
        <f t="shared" si="234"/>
        <v>564.25471997632451</v>
      </c>
      <c r="T204">
        <f t="shared" si="227"/>
        <v>80.830853454576712</v>
      </c>
      <c r="U204">
        <f t="shared" si="228"/>
        <v>106.28583414599485</v>
      </c>
      <c r="V204">
        <f t="shared" si="229"/>
        <v>-25.454980691418143</v>
      </c>
    </row>
    <row r="205" spans="1:22" x14ac:dyDescent="0.2">
      <c r="A205" s="17">
        <v>554</v>
      </c>
      <c r="B205" s="17">
        <v>726.04499999999996</v>
      </c>
      <c r="C205" s="17">
        <v>428.86399999999998</v>
      </c>
      <c r="D205" s="17">
        <v>738.5</v>
      </c>
      <c r="E205" s="17">
        <v>509.5</v>
      </c>
      <c r="F205" s="17">
        <v>723</v>
      </c>
      <c r="G205" s="17">
        <v>564</v>
      </c>
      <c r="H205">
        <f t="shared" ref="H205:M205" si="235">$F$2*B205+$G$2*B204+$H$2*B203+$I$2*H204+$J$2*H203</f>
        <v>726.96862062999321</v>
      </c>
      <c r="I205">
        <f t="shared" si="235"/>
        <v>428.98568541863347</v>
      </c>
      <c r="J205">
        <f t="shared" si="235"/>
        <v>739.73083331561588</v>
      </c>
      <c r="K205">
        <f t="shared" si="235"/>
        <v>509.60063873540275</v>
      </c>
      <c r="L205">
        <f t="shared" si="235"/>
        <v>723.90633155505702</v>
      </c>
      <c r="M205">
        <f t="shared" si="235"/>
        <v>564.17393256582454</v>
      </c>
      <c r="N205">
        <f>H205</f>
        <v>726.96862062999321</v>
      </c>
      <c r="O205">
        <f t="shared" si="234"/>
        <v>428.98568541863347</v>
      </c>
      <c r="P205">
        <f t="shared" si="234"/>
        <v>739.73083331561588</v>
      </c>
      <c r="Q205">
        <f t="shared" si="234"/>
        <v>509.60063873540275</v>
      </c>
      <c r="R205">
        <f t="shared" si="234"/>
        <v>723.90633155505702</v>
      </c>
      <c r="S205">
        <f t="shared" si="234"/>
        <v>564.17393256582454</v>
      </c>
      <c r="T205">
        <f t="shared" si="227"/>
        <v>81.004119585986103</v>
      </c>
      <c r="U205">
        <f t="shared" si="228"/>
        <v>106.17046088824254</v>
      </c>
      <c r="V205">
        <f t="shared" si="229"/>
        <v>-25.166341302256441</v>
      </c>
    </row>
  </sheetData>
  <mergeCells count="3">
    <mergeCell ref="N1:O1"/>
    <mergeCell ref="N2:O2"/>
    <mergeCell ref="N3:O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UR_R</vt:lpstr>
      <vt:lpstr>20 Hz</vt:lpstr>
      <vt:lpstr>UR_R Filt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Peebles</dc:creator>
  <cp:lastModifiedBy>Alex Peebles</cp:lastModifiedBy>
  <dcterms:created xsi:type="dcterms:W3CDTF">2020-04-07T20:17:02Z</dcterms:created>
  <dcterms:modified xsi:type="dcterms:W3CDTF">2020-04-08T12:37:59Z</dcterms:modified>
</cp:coreProperties>
</file>