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.franceschini\OneDrive - GRANT THORNTON BRASIL\MMF\Python\ActuarialServicesGrantThornton\Excel Models\Capitalização\"/>
    </mc:Choice>
  </mc:AlternateContent>
  <xr:revisionPtr revIDLastSave="0" documentId="13_ncr:1_{57F6BE6F-6462-4505-B545-1D320EA1CDF9}" xr6:coauthVersionLast="41" xr6:coauthVersionMax="41" xr10:uidLastSave="{00000000-0000-0000-0000-000000000000}"/>
  <bookViews>
    <workbookView xWindow="-120" yWindow="-120" windowWidth="20730" windowHeight="11160" xr2:uid="{E76FE518-4275-48B1-98B3-F84F4B7B45D0}"/>
  </bookViews>
  <sheets>
    <sheet name="Validação 420" sheetId="1" r:id="rId1"/>
  </sheets>
  <definedNames>
    <definedName name="DadosExternos_1" localSheetId="0">'Validação 420'!$A$53</definedName>
    <definedName name="DadosExternos_10" localSheetId="0">'Validação 420'!$A$73</definedName>
    <definedName name="DadosExternos_11" localSheetId="0">'Validação 420'!$A$75</definedName>
    <definedName name="DadosExternos_12" localSheetId="0">'Validação 420'!$A$77</definedName>
    <definedName name="DadosExternos_13" localSheetId="0">'Validação 420'!$A$79</definedName>
    <definedName name="DadosExternos_14" localSheetId="0">'Validação 420'!$A$81</definedName>
    <definedName name="DadosExternos_15" localSheetId="0">'Validação 420'!$A$83</definedName>
    <definedName name="DadosExternos_16" localSheetId="0">'Validação 420'!$A$85</definedName>
    <definedName name="DadosExternos_17" localSheetId="0">'Validação 420'!$A$87</definedName>
    <definedName name="DadosExternos_19" localSheetId="0">'Validação 420'!$A$91</definedName>
    <definedName name="DadosExternos_2" localSheetId="0">'Validação 420'!$A$57</definedName>
    <definedName name="DadosExternos_20" localSheetId="0">'Validação 420'!$A$93</definedName>
    <definedName name="DadosExternos_21" localSheetId="0">'Validação 420'!$A$95</definedName>
    <definedName name="DadosExternos_22" localSheetId="0">'Validação 420'!$A$97</definedName>
    <definedName name="DadosExternos_23" localSheetId="0">'Validação 420'!$A$99</definedName>
    <definedName name="DadosExternos_24" localSheetId="0">'Validação 420'!$A$101</definedName>
    <definedName name="DadosExternos_25" localSheetId="0">'Validação 420'!$A$103</definedName>
    <definedName name="DadosExternos_26" localSheetId="0">'Validação 420'!$A$105</definedName>
    <definedName name="DadosExternos_27" localSheetId="0">'Validação 420'!$A$107</definedName>
    <definedName name="DadosExternos_28" localSheetId="0">'Validação 420'!$A$109</definedName>
    <definedName name="DadosExternos_29" localSheetId="0">'Validação 420'!$A$111</definedName>
    <definedName name="DadosExternos_3" localSheetId="0">'Validação 420'!$A$59</definedName>
    <definedName name="DadosExternos_30" localSheetId="0">'Validação 420'!$A$113</definedName>
    <definedName name="DadosExternos_31" localSheetId="0">'Validação 420'!$A$115</definedName>
    <definedName name="DadosExternos_32" localSheetId="0">'Validação 420'!$A$117</definedName>
    <definedName name="DadosExternos_34" localSheetId="0">'Validação 420'!$A$121</definedName>
    <definedName name="DadosExternos_35" localSheetId="0">'Validação 420'!$A$123</definedName>
    <definedName name="DadosExternos_37" localSheetId="0">'Validação 420'!$A$127</definedName>
    <definedName name="DadosExternos_38" localSheetId="0">'Validação 420'!$A$129</definedName>
    <definedName name="DadosExternos_39" localSheetId="0">'Validação 420'!$A$131</definedName>
    <definedName name="DadosExternos_4" localSheetId="0">'Validação 420'!$A$61</definedName>
    <definedName name="DadosExternos_40" localSheetId="0">'Validação 420'!$A$133</definedName>
    <definedName name="DadosExternos_41" localSheetId="0">'Validação 420'!$A$135</definedName>
    <definedName name="DadosExternos_42" localSheetId="0">'Validação 420'!$A$137</definedName>
    <definedName name="DadosExternos_43" localSheetId="0">'Validação 420'!$A$139</definedName>
    <definedName name="DadosExternos_44" localSheetId="0">'Validação 420'!$A$141</definedName>
    <definedName name="DadosExternos_45" localSheetId="0">'Validação 420'!$A$143</definedName>
    <definedName name="DadosExternos_46" localSheetId="0">'Validação 420'!$A$145</definedName>
    <definedName name="DadosExternos_47" localSheetId="0">'Validação 420'!$A$147</definedName>
    <definedName name="DadosExternos_48" localSheetId="0">'Validação 420'!$A$149</definedName>
    <definedName name="DadosExternos_49" localSheetId="0">'Validação 420'!$A$151</definedName>
    <definedName name="DadosExternos_5" localSheetId="0">'Validação 420'!$A$63</definedName>
    <definedName name="DadosExternos_50" localSheetId="0">'Validação 420'!$A$153</definedName>
    <definedName name="DadosExternos_51" localSheetId="0">'Validação 420'!$A$155</definedName>
    <definedName name="DadosExternos_53" localSheetId="0">'Validação 420'!$A$159</definedName>
    <definedName name="DadosExternos_54" localSheetId="0">'Validação 420'!$A$161</definedName>
    <definedName name="DadosExternos_55" localSheetId="0">'Validação 420'!$A$163</definedName>
    <definedName name="DadosExternos_56" localSheetId="0">'Validação 420'!$A$165</definedName>
    <definedName name="DadosExternos_57" localSheetId="0">'Validação 420'!$A$167</definedName>
    <definedName name="DadosExternos_59" localSheetId="0">'Validação 420'!$A$171</definedName>
    <definedName name="DadosExternos_6" localSheetId="0">'Validação 420'!$A$65</definedName>
    <definedName name="DadosExternos_60" localSheetId="0">'Validação 420'!$A$173</definedName>
    <definedName name="DadosExternos_61" localSheetId="0">'Validação 420'!$A$175</definedName>
    <definedName name="DadosExternos_62" localSheetId="0">'Validação 420'!$A$177</definedName>
    <definedName name="DadosExternos_63" localSheetId="0">'Validação 420'!$A$179</definedName>
    <definedName name="DadosExternos_64" localSheetId="0">'Validação 420'!$A$181</definedName>
    <definedName name="DadosExternos_65" localSheetId="0">'Validação 420'!$A$183</definedName>
    <definedName name="DadosExternos_66" localSheetId="0">'Validação 420'!$A$185</definedName>
    <definedName name="DadosExternos_67" localSheetId="0">'Validação 420'!$A$187</definedName>
    <definedName name="DadosExternos_68" localSheetId="0">'Validação 420'!$A$189</definedName>
    <definedName name="DadosExternos_69" localSheetId="0">'Validação 420'!$A$191</definedName>
    <definedName name="DadosExternos_7" localSheetId="0">'Validação 420'!$A$67</definedName>
    <definedName name="DadosExternos_70" localSheetId="0">'Validação 420'!$A$193</definedName>
    <definedName name="DadosExternos_8" localSheetId="0">'Validação 420'!$A$69</definedName>
    <definedName name="DadosExternos_9" localSheetId="0">'Validação 420'!$A$71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AH25" i="1" l="1"/>
  <c r="AI25" i="1" s="1"/>
  <c r="AB25" i="1"/>
  <c r="AC25" i="1" s="1"/>
  <c r="V25" i="1"/>
  <c r="W25" i="1" s="1"/>
  <c r="P25" i="1"/>
  <c r="Q25" i="1" s="1"/>
  <c r="J25" i="1"/>
  <c r="K25" i="1" s="1"/>
  <c r="E25" i="1"/>
  <c r="AH24" i="1"/>
  <c r="AI24" i="1" s="1"/>
  <c r="AB24" i="1"/>
  <c r="AC24" i="1" s="1"/>
  <c r="V24" i="1"/>
  <c r="W24" i="1" s="1"/>
  <c r="P24" i="1"/>
  <c r="Q24" i="1" s="1"/>
  <c r="J24" i="1"/>
  <c r="K24" i="1" s="1"/>
  <c r="E24" i="1"/>
  <c r="AH23" i="1"/>
  <c r="AI23" i="1" s="1"/>
  <c r="AB23" i="1"/>
  <c r="AC23" i="1" s="1"/>
  <c r="V23" i="1"/>
  <c r="W23" i="1" s="1"/>
  <c r="P23" i="1"/>
  <c r="Q23" i="1" s="1"/>
  <c r="J23" i="1"/>
  <c r="K23" i="1" s="1"/>
  <c r="E23" i="1"/>
  <c r="AH22" i="1"/>
  <c r="AI22" i="1" s="1"/>
  <c r="AB22" i="1"/>
  <c r="AC22" i="1" s="1"/>
  <c r="V22" i="1"/>
  <c r="W22" i="1" s="1"/>
  <c r="P22" i="1"/>
  <c r="Q22" i="1" s="1"/>
  <c r="J22" i="1"/>
  <c r="K22" i="1" s="1"/>
  <c r="E22" i="1"/>
  <c r="AH21" i="1"/>
  <c r="AI21" i="1" s="1"/>
  <c r="AB21" i="1"/>
  <c r="AC21" i="1" s="1"/>
  <c r="V21" i="1"/>
  <c r="W21" i="1" s="1"/>
  <c r="P21" i="1"/>
  <c r="Q21" i="1" s="1"/>
  <c r="J21" i="1"/>
  <c r="K21" i="1" s="1"/>
  <c r="E21" i="1"/>
  <c r="AH20" i="1"/>
  <c r="AI20" i="1" s="1"/>
  <c r="AB20" i="1"/>
  <c r="AC20" i="1" s="1"/>
  <c r="V20" i="1"/>
  <c r="W20" i="1" s="1"/>
  <c r="P20" i="1"/>
  <c r="Q20" i="1" s="1"/>
  <c r="J20" i="1"/>
  <c r="K20" i="1" s="1"/>
  <c r="E20" i="1"/>
  <c r="AH19" i="1"/>
  <c r="AI19" i="1" s="1"/>
  <c r="AB19" i="1"/>
  <c r="AC19" i="1" s="1"/>
  <c r="V19" i="1"/>
  <c r="W19" i="1" s="1"/>
  <c r="P19" i="1"/>
  <c r="Q19" i="1" s="1"/>
  <c r="J19" i="1"/>
  <c r="K19" i="1" s="1"/>
  <c r="E19" i="1"/>
  <c r="AH18" i="1"/>
  <c r="AI18" i="1" s="1"/>
  <c r="AB18" i="1"/>
  <c r="AC18" i="1" s="1"/>
  <c r="V18" i="1"/>
  <c r="W18" i="1" s="1"/>
  <c r="P18" i="1"/>
  <c r="Q18" i="1" s="1"/>
  <c r="J18" i="1"/>
  <c r="K18" i="1" s="1"/>
  <c r="E18" i="1"/>
  <c r="AH17" i="1"/>
  <c r="AI17" i="1" s="1"/>
  <c r="AB17" i="1"/>
  <c r="AC17" i="1" s="1"/>
  <c r="V17" i="1"/>
  <c r="W17" i="1" s="1"/>
  <c r="P17" i="1"/>
  <c r="Q17" i="1" s="1"/>
  <c r="J17" i="1"/>
  <c r="K17" i="1" s="1"/>
  <c r="E17" i="1"/>
  <c r="AH16" i="1"/>
  <c r="AI16" i="1" s="1"/>
  <c r="AB16" i="1"/>
  <c r="AC16" i="1" s="1"/>
  <c r="V16" i="1"/>
  <c r="W16" i="1" s="1"/>
  <c r="P16" i="1"/>
  <c r="Q16" i="1" s="1"/>
  <c r="J16" i="1"/>
  <c r="K16" i="1" s="1"/>
  <c r="E16" i="1"/>
  <c r="AH15" i="1"/>
  <c r="AI15" i="1" s="1"/>
  <c r="AB15" i="1"/>
  <c r="AC15" i="1" s="1"/>
  <c r="V15" i="1"/>
  <c r="W15" i="1" s="1"/>
  <c r="P15" i="1"/>
  <c r="Q15" i="1" s="1"/>
  <c r="J15" i="1"/>
  <c r="K15" i="1" s="1"/>
  <c r="E15" i="1"/>
  <c r="AH14" i="1"/>
  <c r="AI14" i="1" s="1"/>
  <c r="AB14" i="1"/>
  <c r="AC14" i="1" s="1"/>
  <c r="V14" i="1"/>
  <c r="W14" i="1" s="1"/>
  <c r="P14" i="1"/>
  <c r="J14" i="1"/>
  <c r="K14" i="1" s="1"/>
  <c r="E14" i="1"/>
  <c r="E29" i="1" l="1"/>
  <c r="AB26" i="1"/>
  <c r="AC26" i="1" s="1"/>
  <c r="P26" i="1"/>
  <c r="Q26" i="1" s="1"/>
  <c r="Q14" i="1"/>
  <c r="J26" i="1"/>
  <c r="K26" i="1" s="1"/>
  <c r="V26" i="1"/>
  <c r="W26" i="1" s="1"/>
  <c r="AH26" i="1"/>
  <c r="AI26" i="1" s="1"/>
</calcChain>
</file>

<file path=xl/sharedStrings.xml><?xml version="1.0" encoding="utf-8"?>
<sst xmlns="http://schemas.openxmlformats.org/spreadsheetml/2006/main" count="58" uniqueCount="33">
  <si>
    <t>GRANT THORNTON SERVIÇOS ATUARIAIS</t>
  </si>
  <si>
    <r>
      <rPr>
        <b/>
        <sz val="11"/>
        <color theme="1"/>
        <rFont val="Calibri"/>
        <family val="2"/>
        <scheme val="minor"/>
      </rPr>
      <t>Ref.:</t>
    </r>
    <r>
      <rPr>
        <sz val="11"/>
        <color theme="1"/>
        <rFont val="Calibri"/>
        <family val="2"/>
        <scheme val="minor"/>
      </rPr>
      <t xml:space="preserve"> CONCLIAÇÃO DOS QUADROS ESTATÍSTICOS E TESTE DE QUALIDADE DOS DADOS</t>
    </r>
  </si>
  <si>
    <t>CRÍTICA DE DADOS</t>
  </si>
  <si>
    <t xml:space="preserve">Retrocessões/Administrativas </t>
  </si>
  <si>
    <t xml:space="preserve">Retrocessões/Judiciais </t>
  </si>
  <si>
    <t xml:space="preserve">Salvados e Ressarcidos/ Administrativos </t>
  </si>
  <si>
    <t xml:space="preserve">Salvados e Ressarcidos/ Judiciais </t>
  </si>
  <si>
    <t xml:space="preserve">Recuperação das Despesas Financeiras - Sinistros </t>
  </si>
  <si>
    <t>#</t>
  </si>
  <si>
    <t>Qnt.  Analisada</t>
  </si>
  <si>
    <t>Divergência (Qnt)</t>
  </si>
  <si>
    <t>Divergência (%)</t>
  </si>
  <si>
    <t>Referência</t>
  </si>
  <si>
    <t>QE</t>
  </si>
  <si>
    <t>FIP</t>
  </si>
  <si>
    <t>Dif.</t>
  </si>
  <si>
    <t>Dif. %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</si>
  <si>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</si>
  <si>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</si>
  <si>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</si>
  <si>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</si>
  <si>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</si>
  <si>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</si>
  <si>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</si>
  <si>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</si>
  <si>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</si>
  <si>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</si>
  <si>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</si>
  <si>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</si>
  <si>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</si>
  <si>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TOTAL</t>
  </si>
  <si>
    <t>#14</t>
  </si>
  <si>
    <t>#15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</si>
</sst>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00CC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0" fillId="0" borderId="0" xfId="0" applyBorder="1"/>
    <xf numFmtId="0" fontId="0" fillId="0" borderId="1" xfId="0" applyBorder="1"/>
    <xf numFmtId="0" fontId="5" fillId="0" borderId="0" xfId="0" applyFont="1"/>
    <xf numFmtId="0" fontId="6" fillId="0" borderId="5" xfId="0" applyFont="1" applyBorder="1" applyAlignment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/>
    <xf numFmtId="9" fontId="3" fillId="0" borderId="11" xfId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3" xfId="0" applyFont="1" applyBorder="1" applyAlignment="1">
      <alignment horizontal="center"/>
    </xf>
    <xf numFmtId="9" fontId="3" fillId="0" borderId="14" xfId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9" fontId="3" fillId="0" borderId="17" xfId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19" xfId="0" applyFont="1" applyBorder="1" applyAlignment="1">
      <alignment horizontal="center"/>
    </xf>
    <xf numFmtId="9" fontId="3" fillId="0" borderId="20" xfId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3" fillId="0" borderId="23" xfId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638175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D13D5E1-2F09-45DB-95D8-17B80526C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9522</xdr:colOff>
      <xdr:row>9</xdr:row>
      <xdr:rowOff>0</xdr:rowOff>
    </xdr:from>
    <xdr:to>
      <xdr:col>11</xdr:col>
      <xdr:colOff>600075</xdr:colOff>
      <xdr:row>10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42C6654-D325-4D82-A8D0-3A933710E6E1}"/>
            </a:ext>
          </a:extLst>
        </xdr:cNvPr>
        <xdr:cNvSpPr/>
      </xdr:nvSpPr>
      <xdr:spPr>
        <a:xfrm>
          <a:off x="419097" y="1514475"/>
          <a:ext cx="8543928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QUADRO 420 – MOVIMENTOS DE SINISTROS – RECUPERAÇÕES EM OPERAÇÕES DE RETROCESSÃO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36323-6DAA-4BA4-AE21-410D598AE130}">
  <sheetPr>
    <tabColor rgb="FF7030A0"/>
  </sheetPr>
  <dimension ref="A1:AK40"/>
  <sheetViews>
    <sheetView showGridLines="0" tabSelected="1" workbookViewId="0">
      <selection activeCell="E3" sqref="E3"/>
    </sheetView>
  </sheetViews>
  <sheetFormatPr defaultColWidth="0" defaultRowHeight="0" customHeight="1" zeroHeight="1" x14ac:dyDescent="0.25"/>
  <cols>
    <col min="1" max="1" width="6.140625" customWidth="1"/>
    <col min="2" max="2" width="6.7109375" customWidth="1"/>
    <col min="3" max="5" width="17.5703125" customWidth="1"/>
    <col min="6" max="6" width="9.140625" customWidth="1"/>
    <col min="7" max="11" width="11.7109375" customWidth="1"/>
    <col min="12" max="12" width="1.140625" customWidth="1"/>
    <col min="13" max="17" width="11.5703125" customWidth="1"/>
    <col min="18" max="18" width="1.140625" customWidth="1"/>
    <col min="19" max="23" width="11.140625" customWidth="1"/>
    <col min="24" max="24" width="1.140625" customWidth="1"/>
    <col min="25" max="25" width="13" customWidth="1"/>
    <col min="26" max="29" width="9.140625" customWidth="1"/>
    <col min="30" max="30" width="1.140625" customWidth="1"/>
    <col min="31" max="35" width="12.5703125" customWidth="1"/>
    <col min="36" max="37" width="1.140625" customWidth="1"/>
    <col min="38" max="16384" width="9.140625" hidden="1"/>
  </cols>
  <sheetData>
    <row r="1" spans="2:35" ht="15" customHeight="1" x14ac:dyDescent="0.25"/>
    <row r="2" spans="2:35" ht="15" customHeight="1" x14ac:dyDescent="0.25"/>
    <row r="3" spans="2:35" ht="15" customHeight="1" x14ac:dyDescent="0.25"/>
    <row r="4" spans="2:35" ht="15" customHeight="1" x14ac:dyDescent="0.25"/>
    <row r="5" spans="2:35" ht="15" x14ac:dyDescent="0.25">
      <c r="B5" s="1" t="s">
        <v>0</v>
      </c>
    </row>
    <row r="6" spans="2:35" ht="6.75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2:35" ht="15.75" thickBot="1" x14ac:dyDescent="0.3">
      <c r="B7" s="3" t="s">
        <v>1</v>
      </c>
      <c r="C7" s="3"/>
      <c r="D7" s="3"/>
      <c r="E7" s="3"/>
      <c r="F7" s="3"/>
      <c r="G7" s="3"/>
      <c r="H7" s="3"/>
      <c r="I7" s="3"/>
      <c r="J7" s="3"/>
      <c r="K7" s="3"/>
    </row>
    <row r="8" spans="2:35" ht="6.75" customHeight="1" thickTop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35" ht="15" customHeight="1" x14ac:dyDescent="0.25"/>
    <row r="10" spans="2:35" ht="15" customHeight="1" x14ac:dyDescent="0.25">
      <c r="B10" s="4"/>
    </row>
    <row r="11" spans="2:35" ht="15" customHeight="1" thickBot="1" x14ac:dyDescent="0.3"/>
    <row r="12" spans="2:35" ht="15" customHeight="1" thickBot="1" x14ac:dyDescent="0.3">
      <c r="B12" s="32" t="s">
        <v>2</v>
      </c>
      <c r="C12" s="33"/>
      <c r="D12" s="33"/>
      <c r="E12" s="34"/>
      <c r="F12" s="5"/>
      <c r="G12" s="32" t="s">
        <v>3</v>
      </c>
      <c r="H12" s="33"/>
      <c r="I12" s="33"/>
      <c r="J12" s="33"/>
      <c r="K12" s="34"/>
      <c r="M12" s="32" t="s">
        <v>4</v>
      </c>
      <c r="N12" s="33"/>
      <c r="O12" s="33"/>
      <c r="P12" s="33"/>
      <c r="Q12" s="34"/>
      <c r="S12" s="32" t="s">
        <v>5</v>
      </c>
      <c r="T12" s="33"/>
      <c r="U12" s="33"/>
      <c r="V12" s="33"/>
      <c r="W12" s="34"/>
      <c r="Y12" s="32" t="s">
        <v>6</v>
      </c>
      <c r="Z12" s="33"/>
      <c r="AA12" s="33"/>
      <c r="AB12" s="33"/>
      <c r="AC12" s="34"/>
      <c r="AE12" s="32" t="s">
        <v>7</v>
      </c>
      <c r="AF12" s="33"/>
      <c r="AG12" s="33"/>
      <c r="AH12" s="33"/>
      <c r="AI12" s="34"/>
    </row>
    <row r="13" spans="2:35" ht="15.75" thickBot="1" x14ac:dyDescent="0.3">
      <c r="B13" s="37" t="s">
        <v>8</v>
      </c>
      <c r="C13" s="38" t="s">
        <v>9</v>
      </c>
      <c r="D13" s="39" t="s">
        <v>10</v>
      </c>
      <c r="E13" s="40" t="s">
        <v>11</v>
      </c>
      <c r="G13" s="6" t="s">
        <v>12</v>
      </c>
      <c r="H13" s="7" t="s">
        <v>13</v>
      </c>
      <c r="I13" s="8" t="s">
        <v>14</v>
      </c>
      <c r="J13" s="7" t="s">
        <v>15</v>
      </c>
      <c r="K13" s="9" t="s">
        <v>16</v>
      </c>
      <c r="M13" s="6" t="s">
        <v>12</v>
      </c>
      <c r="N13" s="7" t="s">
        <v>13</v>
      </c>
      <c r="O13" s="8" t="s">
        <v>14</v>
      </c>
      <c r="P13" s="7" t="s">
        <v>15</v>
      </c>
      <c r="Q13" s="9" t="s">
        <v>16</v>
      </c>
      <c r="S13" s="6" t="s">
        <v>12</v>
      </c>
      <c r="T13" s="7" t="s">
        <v>13</v>
      </c>
      <c r="U13" s="8" t="s">
        <v>14</v>
      </c>
      <c r="V13" s="7" t="s">
        <v>15</v>
      </c>
      <c r="W13" s="9" t="s">
        <v>16</v>
      </c>
      <c r="Y13" s="6" t="s">
        <v>12</v>
      </c>
      <c r="Z13" s="7" t="s">
        <v>13</v>
      </c>
      <c r="AA13" s="8" t="s">
        <v>14</v>
      </c>
      <c r="AB13" s="7" t="s">
        <v>15</v>
      </c>
      <c r="AC13" s="9" t="s">
        <v>16</v>
      </c>
      <c r="AE13" s="6" t="s">
        <v>12</v>
      </c>
      <c r="AF13" s="7" t="s">
        <v>13</v>
      </c>
      <c r="AG13" s="8" t="s">
        <v>14</v>
      </c>
      <c r="AH13" s="7" t="s">
        <v>15</v>
      </c>
      <c r="AI13" s="9" t="s">
        <v>16</v>
      </c>
    </row>
    <row r="14" spans="2:35" ht="15" customHeight="1" x14ac:dyDescent="0.25">
      <c r="B14" s="10" t="s">
        <v>17</v>
      </c>
      <c r="C14" s="11"/>
      <c r="D14" s="11"/>
      <c r="E14" s="12">
        <f>IF(ISERR(D14/C14),,(D14/C14))</f>
        <v>0</v>
      </c>
      <c r="G14" s="13">
        <v>43466</v>
      </c>
      <c r="H14" s="14"/>
      <c r="I14" s="14"/>
      <c r="J14" s="15">
        <f>H14-I14</f>
        <v>0</v>
      </c>
      <c r="K14" s="16">
        <f>IF(ISERR(J14/H14),,(J14/H14))</f>
        <v>0</v>
      </c>
      <c r="M14" s="13">
        <v>43466</v>
      </c>
      <c r="N14" s="14"/>
      <c r="O14" s="14"/>
      <c r="P14" s="15">
        <f>N14-O14</f>
        <v>0</v>
      </c>
      <c r="Q14" s="16">
        <f>IF(ISERR(P14/N14),,(P14/N14))</f>
        <v>0</v>
      </c>
      <c r="S14" s="13">
        <v>43466</v>
      </c>
      <c r="T14" s="14"/>
      <c r="U14" s="14"/>
      <c r="V14" s="15">
        <f>T14-U14</f>
        <v>0</v>
      </c>
      <c r="W14" s="16">
        <f>IF(ISERR(V14/T14),,(V14/T14))</f>
        <v>0</v>
      </c>
      <c r="Y14" s="13">
        <v>43466</v>
      </c>
      <c r="Z14" s="14"/>
      <c r="AA14" s="14"/>
      <c r="AB14" s="15">
        <f>Z14-AA14</f>
        <v>0</v>
      </c>
      <c r="AC14" s="16">
        <f>IF(ISERR(AB14/Z14),,(AB14/Z14))</f>
        <v>0</v>
      </c>
      <c r="AE14" s="13">
        <v>43466</v>
      </c>
      <c r="AF14" s="14"/>
      <c r="AG14" s="14"/>
      <c r="AH14" s="15">
        <f>AF14-AG14</f>
        <v>0</v>
      </c>
      <c r="AI14" s="16">
        <f>IF(ISERR(AH14/AF14),,(AH14/AF14))</f>
        <v>0</v>
      </c>
    </row>
    <row r="15" spans="2:35" ht="15" customHeight="1" x14ac:dyDescent="0.25">
      <c r="B15" s="17" t="s">
        <v>18</v>
      </c>
      <c r="C15" s="18"/>
      <c r="D15" s="18"/>
      <c r="E15" s="19">
        <f t="shared" ref="E15:E28" si="0">IF(ISERR(D15/C15),,(D15/C15))</f>
        <v>0</v>
      </c>
      <c r="G15" s="20">
        <v>43497</v>
      </c>
      <c r="H15" s="21"/>
      <c r="I15" s="21"/>
      <c r="J15" s="22">
        <f t="shared" ref="J15:J25" si="1">H15-I15</f>
        <v>0</v>
      </c>
      <c r="K15" s="23">
        <f t="shared" ref="K15:K26" si="2">IF(ISERR(J15/H15),,(J15/H15))</f>
        <v>0</v>
      </c>
      <c r="M15" s="20">
        <v>43497</v>
      </c>
      <c r="N15" s="21"/>
      <c r="O15" s="21"/>
      <c r="P15" s="22">
        <f t="shared" ref="P15:P25" si="3">N15-O15</f>
        <v>0</v>
      </c>
      <c r="Q15" s="23">
        <f t="shared" ref="Q15:Q26" si="4">IF(ISERR(P15/N15),,(P15/N15))</f>
        <v>0</v>
      </c>
      <c r="S15" s="20">
        <v>43497</v>
      </c>
      <c r="T15" s="21"/>
      <c r="U15" s="21"/>
      <c r="V15" s="22">
        <f t="shared" ref="V15:V25" si="5">T15-U15</f>
        <v>0</v>
      </c>
      <c r="W15" s="23">
        <f t="shared" ref="W15:W26" si="6">IF(ISERR(V15/T15),,(V15/T15))</f>
        <v>0</v>
      </c>
      <c r="Y15" s="20">
        <v>43497</v>
      </c>
      <c r="Z15" s="21"/>
      <c r="AA15" s="21"/>
      <c r="AB15" s="22">
        <f t="shared" ref="AB15:AB25" si="7">Z15-AA15</f>
        <v>0</v>
      </c>
      <c r="AC15" s="23">
        <f t="shared" ref="AC15:AC26" si="8">IF(ISERR(AB15/Z15),,(AB15/Z15))</f>
        <v>0</v>
      </c>
      <c r="AE15" s="20">
        <v>43497</v>
      </c>
      <c r="AF15" s="21"/>
      <c r="AG15" s="21"/>
      <c r="AH15" s="22">
        <f t="shared" ref="AH15:AH25" si="9">AF15-AG15</f>
        <v>0</v>
      </c>
      <c r="AI15" s="23">
        <f t="shared" ref="AI15:AI26" si="10">IF(ISERR(AH15/AF15),,(AH15/AF15))</f>
        <v>0</v>
      </c>
    </row>
    <row r="16" spans="2:35" ht="15" customHeight="1" x14ac:dyDescent="0.25">
      <c r="B16" s="17" t="s">
        <v>19</v>
      </c>
      <c r="C16" s="18"/>
      <c r="D16" s="18"/>
      <c r="E16" s="19">
        <f t="shared" si="0"/>
        <v>0</v>
      </c>
      <c r="G16" s="20">
        <v>43525</v>
      </c>
      <c r="H16" s="21"/>
      <c r="I16" s="21"/>
      <c r="J16" s="22">
        <f t="shared" si="1"/>
        <v>0</v>
      </c>
      <c r="K16" s="23">
        <f t="shared" si="2"/>
        <v>0</v>
      </c>
      <c r="M16" s="20">
        <v>43525</v>
      </c>
      <c r="N16" s="21"/>
      <c r="O16" s="21"/>
      <c r="P16" s="22">
        <f t="shared" si="3"/>
        <v>0</v>
      </c>
      <c r="Q16" s="23">
        <f t="shared" si="4"/>
        <v>0</v>
      </c>
      <c r="S16" s="20">
        <v>43525</v>
      </c>
      <c r="T16" s="21"/>
      <c r="U16" s="21"/>
      <c r="V16" s="22">
        <f t="shared" si="5"/>
        <v>0</v>
      </c>
      <c r="W16" s="23">
        <f t="shared" si="6"/>
        <v>0</v>
      </c>
      <c r="Y16" s="20">
        <v>43525</v>
      </c>
      <c r="Z16" s="21"/>
      <c r="AA16" s="21"/>
      <c r="AB16" s="22">
        <f t="shared" si="7"/>
        <v>0</v>
      </c>
      <c r="AC16" s="23">
        <f t="shared" si="8"/>
        <v>0</v>
      </c>
      <c r="AE16" s="20">
        <v>43525</v>
      </c>
      <c r="AF16" s="21"/>
      <c r="AG16" s="21"/>
      <c r="AH16" s="22">
        <f t="shared" si="9"/>
        <v>0</v>
      </c>
      <c r="AI16" s="23">
        <f t="shared" si="10"/>
        <v>0</v>
      </c>
    </row>
    <row r="17" spans="2:35" ht="15" customHeight="1" x14ac:dyDescent="0.25">
      <c r="B17" s="17" t="s">
        <v>20</v>
      </c>
      <c r="C17" s="18"/>
      <c r="D17" s="18"/>
      <c r="E17" s="19">
        <f t="shared" si="0"/>
        <v>0</v>
      </c>
      <c r="G17" s="20">
        <v>43556</v>
      </c>
      <c r="H17" s="21"/>
      <c r="I17" s="21"/>
      <c r="J17" s="22">
        <f t="shared" si="1"/>
        <v>0</v>
      </c>
      <c r="K17" s="23">
        <f t="shared" si="2"/>
        <v>0</v>
      </c>
      <c r="M17" s="20">
        <v>43556</v>
      </c>
      <c r="N17" s="21"/>
      <c r="O17" s="21"/>
      <c r="P17" s="22">
        <f t="shared" si="3"/>
        <v>0</v>
      </c>
      <c r="Q17" s="23">
        <f t="shared" si="4"/>
        <v>0</v>
      </c>
      <c r="S17" s="20">
        <v>43556</v>
      </c>
      <c r="T17" s="21"/>
      <c r="U17" s="21"/>
      <c r="V17" s="22">
        <f t="shared" si="5"/>
        <v>0</v>
      </c>
      <c r="W17" s="23">
        <f t="shared" si="6"/>
        <v>0</v>
      </c>
      <c r="Y17" s="20">
        <v>43556</v>
      </c>
      <c r="Z17" s="21"/>
      <c r="AA17" s="21"/>
      <c r="AB17" s="22">
        <f t="shared" si="7"/>
        <v>0</v>
      </c>
      <c r="AC17" s="23">
        <f t="shared" si="8"/>
        <v>0</v>
      </c>
      <c r="AE17" s="20">
        <v>43556</v>
      </c>
      <c r="AF17" s="21"/>
      <c r="AG17" s="21"/>
      <c r="AH17" s="22">
        <f t="shared" si="9"/>
        <v>0</v>
      </c>
      <c r="AI17" s="23">
        <f t="shared" si="10"/>
        <v>0</v>
      </c>
    </row>
    <row r="18" spans="2:35" ht="15" customHeight="1" x14ac:dyDescent="0.25">
      <c r="B18" s="17" t="s">
        <v>21</v>
      </c>
      <c r="C18" s="18"/>
      <c r="D18" s="18"/>
      <c r="E18" s="19">
        <f t="shared" si="0"/>
        <v>0</v>
      </c>
      <c r="G18" s="20">
        <v>43586</v>
      </c>
      <c r="H18" s="21"/>
      <c r="I18" s="21"/>
      <c r="J18" s="22">
        <f t="shared" si="1"/>
        <v>0</v>
      </c>
      <c r="K18" s="23">
        <f t="shared" si="2"/>
        <v>0</v>
      </c>
      <c r="M18" s="20">
        <v>43586</v>
      </c>
      <c r="N18" s="21"/>
      <c r="O18" s="21"/>
      <c r="P18" s="22">
        <f t="shared" si="3"/>
        <v>0</v>
      </c>
      <c r="Q18" s="23">
        <f t="shared" si="4"/>
        <v>0</v>
      </c>
      <c r="S18" s="20">
        <v>43586</v>
      </c>
      <c r="T18" s="21"/>
      <c r="U18" s="21"/>
      <c r="V18" s="22">
        <f t="shared" si="5"/>
        <v>0</v>
      </c>
      <c r="W18" s="23">
        <f t="shared" si="6"/>
        <v>0</v>
      </c>
      <c r="Y18" s="20">
        <v>43586</v>
      </c>
      <c r="Z18" s="21"/>
      <c r="AA18" s="21"/>
      <c r="AB18" s="22">
        <f t="shared" si="7"/>
        <v>0</v>
      </c>
      <c r="AC18" s="23">
        <f t="shared" si="8"/>
        <v>0</v>
      </c>
      <c r="AE18" s="20">
        <v>43586</v>
      </c>
      <c r="AF18" s="21"/>
      <c r="AG18" s="21"/>
      <c r="AH18" s="22">
        <f t="shared" si="9"/>
        <v>0</v>
      </c>
      <c r="AI18" s="23">
        <f t="shared" si="10"/>
        <v>0</v>
      </c>
    </row>
    <row r="19" spans="2:35" ht="15" customHeight="1" x14ac:dyDescent="0.25">
      <c r="B19" s="17" t="s">
        <v>22</v>
      </c>
      <c r="C19" s="18"/>
      <c r="D19" s="18"/>
      <c r="E19" s="19">
        <f t="shared" si="0"/>
        <v>0</v>
      </c>
      <c r="G19" s="20">
        <v>43617</v>
      </c>
      <c r="H19" s="21"/>
      <c r="I19" s="21"/>
      <c r="J19" s="22">
        <f t="shared" si="1"/>
        <v>0</v>
      </c>
      <c r="K19" s="23">
        <f t="shared" si="2"/>
        <v>0</v>
      </c>
      <c r="M19" s="20">
        <v>43617</v>
      </c>
      <c r="N19" s="21"/>
      <c r="O19" s="21"/>
      <c r="P19" s="22">
        <f t="shared" si="3"/>
        <v>0</v>
      </c>
      <c r="Q19" s="23">
        <f t="shared" si="4"/>
        <v>0</v>
      </c>
      <c r="S19" s="20">
        <v>43617</v>
      </c>
      <c r="T19" s="21"/>
      <c r="U19" s="21"/>
      <c r="V19" s="22">
        <f t="shared" si="5"/>
        <v>0</v>
      </c>
      <c r="W19" s="23">
        <f t="shared" si="6"/>
        <v>0</v>
      </c>
      <c r="Y19" s="20">
        <v>43617</v>
      </c>
      <c r="Z19" s="21"/>
      <c r="AA19" s="21"/>
      <c r="AB19" s="22">
        <f t="shared" si="7"/>
        <v>0</v>
      </c>
      <c r="AC19" s="23">
        <f t="shared" si="8"/>
        <v>0</v>
      </c>
      <c r="AE19" s="20">
        <v>43617</v>
      </c>
      <c r="AF19" s="21"/>
      <c r="AG19" s="21"/>
      <c r="AH19" s="22">
        <f t="shared" si="9"/>
        <v>0</v>
      </c>
      <c r="AI19" s="23">
        <f t="shared" si="10"/>
        <v>0</v>
      </c>
    </row>
    <row r="20" spans="2:35" ht="15" customHeight="1" x14ac:dyDescent="0.25">
      <c r="B20" s="17" t="s">
        <v>23</v>
      </c>
      <c r="C20" s="18"/>
      <c r="D20" s="18"/>
      <c r="E20" s="19">
        <f t="shared" si="0"/>
        <v>0</v>
      </c>
      <c r="G20" s="20">
        <v>43647</v>
      </c>
      <c r="H20" s="21"/>
      <c r="I20" s="21"/>
      <c r="J20" s="22">
        <f t="shared" si="1"/>
        <v>0</v>
      </c>
      <c r="K20" s="23">
        <f t="shared" si="2"/>
        <v>0</v>
      </c>
      <c r="M20" s="20">
        <v>43647</v>
      </c>
      <c r="N20" s="21"/>
      <c r="O20" s="21"/>
      <c r="P20" s="22">
        <f t="shared" si="3"/>
        <v>0</v>
      </c>
      <c r="Q20" s="23">
        <f t="shared" si="4"/>
        <v>0</v>
      </c>
      <c r="S20" s="20">
        <v>43647</v>
      </c>
      <c r="T20" s="21"/>
      <c r="U20" s="21"/>
      <c r="V20" s="22">
        <f t="shared" si="5"/>
        <v>0</v>
      </c>
      <c r="W20" s="23">
        <f t="shared" si="6"/>
        <v>0</v>
      </c>
      <c r="Y20" s="20">
        <v>43647</v>
      </c>
      <c r="Z20" s="21"/>
      <c r="AA20" s="21"/>
      <c r="AB20" s="22">
        <f t="shared" si="7"/>
        <v>0</v>
      </c>
      <c r="AC20" s="23">
        <f t="shared" si="8"/>
        <v>0</v>
      </c>
      <c r="AE20" s="20">
        <v>43647</v>
      </c>
      <c r="AF20" s="21"/>
      <c r="AG20" s="21"/>
      <c r="AH20" s="22">
        <f t="shared" si="9"/>
        <v>0</v>
      </c>
      <c r="AI20" s="23">
        <f t="shared" si="10"/>
        <v>0</v>
      </c>
    </row>
    <row r="21" spans="2:35" ht="15" customHeight="1" x14ac:dyDescent="0.25">
      <c r="B21" s="17" t="s">
        <v>24</v>
      </c>
      <c r="C21" s="18"/>
      <c r="D21" s="18"/>
      <c r="E21" s="19">
        <f t="shared" si="0"/>
        <v>0</v>
      </c>
      <c r="G21" s="20">
        <v>43678</v>
      </c>
      <c r="H21" s="21"/>
      <c r="I21" s="21"/>
      <c r="J21" s="22">
        <f t="shared" si="1"/>
        <v>0</v>
      </c>
      <c r="K21" s="23">
        <f t="shared" si="2"/>
        <v>0</v>
      </c>
      <c r="M21" s="20">
        <v>43678</v>
      </c>
      <c r="N21" s="21"/>
      <c r="O21" s="21"/>
      <c r="P21" s="22">
        <f t="shared" si="3"/>
        <v>0</v>
      </c>
      <c r="Q21" s="23">
        <f t="shared" si="4"/>
        <v>0</v>
      </c>
      <c r="S21" s="20">
        <v>43678</v>
      </c>
      <c r="T21" s="21"/>
      <c r="U21" s="21"/>
      <c r="V21" s="22">
        <f t="shared" si="5"/>
        <v>0</v>
      </c>
      <c r="W21" s="23">
        <f t="shared" si="6"/>
        <v>0</v>
      </c>
      <c r="Y21" s="20">
        <v>43678</v>
      </c>
      <c r="Z21" s="21"/>
      <c r="AA21" s="21"/>
      <c r="AB21" s="22">
        <f t="shared" si="7"/>
        <v>0</v>
      </c>
      <c r="AC21" s="23">
        <f t="shared" si="8"/>
        <v>0</v>
      </c>
      <c r="AE21" s="20">
        <v>43678</v>
      </c>
      <c r="AF21" s="21"/>
      <c r="AG21" s="21"/>
      <c r="AH21" s="22">
        <f t="shared" si="9"/>
        <v>0</v>
      </c>
      <c r="AI21" s="23">
        <f t="shared" si="10"/>
        <v>0</v>
      </c>
    </row>
    <row r="22" spans="2:35" ht="15" customHeight="1" x14ac:dyDescent="0.25">
      <c r="B22" s="17" t="s">
        <v>25</v>
      </c>
      <c r="C22" s="18"/>
      <c r="D22" s="18"/>
      <c r="E22" s="19">
        <f t="shared" si="0"/>
        <v>0</v>
      </c>
      <c r="G22" s="20">
        <v>43709</v>
      </c>
      <c r="H22" s="21"/>
      <c r="I22" s="21"/>
      <c r="J22" s="22">
        <f t="shared" si="1"/>
        <v>0</v>
      </c>
      <c r="K22" s="23">
        <f t="shared" si="2"/>
        <v>0</v>
      </c>
      <c r="M22" s="20">
        <v>43709</v>
      </c>
      <c r="N22" s="21"/>
      <c r="O22" s="21"/>
      <c r="P22" s="22">
        <f t="shared" si="3"/>
        <v>0</v>
      </c>
      <c r="Q22" s="23">
        <f t="shared" si="4"/>
        <v>0</v>
      </c>
      <c r="S22" s="20">
        <v>43709</v>
      </c>
      <c r="T22" s="21"/>
      <c r="U22" s="21"/>
      <c r="V22" s="22">
        <f t="shared" si="5"/>
        <v>0</v>
      </c>
      <c r="W22" s="23">
        <f t="shared" si="6"/>
        <v>0</v>
      </c>
      <c r="Y22" s="20">
        <v>43709</v>
      </c>
      <c r="Z22" s="21"/>
      <c r="AA22" s="21"/>
      <c r="AB22" s="22">
        <f t="shared" si="7"/>
        <v>0</v>
      </c>
      <c r="AC22" s="23">
        <f t="shared" si="8"/>
        <v>0</v>
      </c>
      <c r="AE22" s="20">
        <v>43709</v>
      </c>
      <c r="AF22" s="21"/>
      <c r="AG22" s="21"/>
      <c r="AH22" s="22">
        <f t="shared" si="9"/>
        <v>0</v>
      </c>
      <c r="AI22" s="23">
        <f t="shared" si="10"/>
        <v>0</v>
      </c>
    </row>
    <row r="23" spans="2:35" ht="15" customHeight="1" x14ac:dyDescent="0.25">
      <c r="B23" s="17" t="s">
        <v>26</v>
      </c>
      <c r="C23" s="18"/>
      <c r="D23" s="18"/>
      <c r="E23" s="19">
        <f t="shared" si="0"/>
        <v>0</v>
      </c>
      <c r="G23" s="20">
        <v>43739</v>
      </c>
      <c r="H23" s="21"/>
      <c r="I23" s="21"/>
      <c r="J23" s="22">
        <f t="shared" si="1"/>
        <v>0</v>
      </c>
      <c r="K23" s="23">
        <f t="shared" si="2"/>
        <v>0</v>
      </c>
      <c r="M23" s="20">
        <v>43739</v>
      </c>
      <c r="N23" s="21"/>
      <c r="O23" s="21"/>
      <c r="P23" s="22">
        <f t="shared" si="3"/>
        <v>0</v>
      </c>
      <c r="Q23" s="23">
        <f t="shared" si="4"/>
        <v>0</v>
      </c>
      <c r="S23" s="20">
        <v>43739</v>
      </c>
      <c r="T23" s="21"/>
      <c r="U23" s="21"/>
      <c r="V23" s="22">
        <f t="shared" si="5"/>
        <v>0</v>
      </c>
      <c r="W23" s="23">
        <f t="shared" si="6"/>
        <v>0</v>
      </c>
      <c r="Y23" s="20">
        <v>43739</v>
      </c>
      <c r="Z23" s="21"/>
      <c r="AA23" s="21"/>
      <c r="AB23" s="22">
        <f t="shared" si="7"/>
        <v>0</v>
      </c>
      <c r="AC23" s="23">
        <f t="shared" si="8"/>
        <v>0</v>
      </c>
      <c r="AE23" s="20">
        <v>43739</v>
      </c>
      <c r="AF23" s="21"/>
      <c r="AG23" s="21"/>
      <c r="AH23" s="22">
        <f t="shared" si="9"/>
        <v>0</v>
      </c>
      <c r="AI23" s="23">
        <f t="shared" si="10"/>
        <v>0</v>
      </c>
    </row>
    <row r="24" spans="2:35" ht="15" customHeight="1" x14ac:dyDescent="0.25">
      <c r="B24" s="17" t="s">
        <v>27</v>
      </c>
      <c r="C24" s="18"/>
      <c r="D24" s="18"/>
      <c r="E24" s="19">
        <f t="shared" si="0"/>
        <v>0</v>
      </c>
      <c r="G24" s="20">
        <v>43770</v>
      </c>
      <c r="H24" s="21"/>
      <c r="I24" s="21"/>
      <c r="J24" s="22">
        <f t="shared" si="1"/>
        <v>0</v>
      </c>
      <c r="K24" s="23">
        <f t="shared" si="2"/>
        <v>0</v>
      </c>
      <c r="M24" s="20">
        <v>43770</v>
      </c>
      <c r="N24" s="21"/>
      <c r="O24" s="21"/>
      <c r="P24" s="22">
        <f t="shared" si="3"/>
        <v>0</v>
      </c>
      <c r="Q24" s="23">
        <f t="shared" si="4"/>
        <v>0</v>
      </c>
      <c r="S24" s="20">
        <v>43770</v>
      </c>
      <c r="T24" s="21"/>
      <c r="U24" s="21"/>
      <c r="V24" s="22">
        <f t="shared" si="5"/>
        <v>0</v>
      </c>
      <c r="W24" s="23">
        <f t="shared" si="6"/>
        <v>0</v>
      </c>
      <c r="Y24" s="20">
        <v>43770</v>
      </c>
      <c r="Z24" s="21"/>
      <c r="AA24" s="21"/>
      <c r="AB24" s="22">
        <f t="shared" si="7"/>
        <v>0</v>
      </c>
      <c r="AC24" s="23">
        <f t="shared" si="8"/>
        <v>0</v>
      </c>
      <c r="AE24" s="20">
        <v>43770</v>
      </c>
      <c r="AF24" s="21"/>
      <c r="AG24" s="21"/>
      <c r="AH24" s="22">
        <f t="shared" si="9"/>
        <v>0</v>
      </c>
      <c r="AI24" s="23">
        <f t="shared" si="10"/>
        <v>0</v>
      </c>
    </row>
    <row r="25" spans="2:35" ht="15" customHeight="1" thickBot="1" x14ac:dyDescent="0.3">
      <c r="B25" s="17" t="s">
        <v>28</v>
      </c>
      <c r="C25" s="18"/>
      <c r="D25" s="18"/>
      <c r="E25" s="19">
        <f t="shared" si="0"/>
        <v>0</v>
      </c>
      <c r="G25" s="24">
        <v>43800</v>
      </c>
      <c r="H25" s="25"/>
      <c r="I25" s="25"/>
      <c r="J25" s="26">
        <f t="shared" si="1"/>
        <v>0</v>
      </c>
      <c r="K25" s="27">
        <f t="shared" si="2"/>
        <v>0</v>
      </c>
      <c r="M25" s="24">
        <v>43800</v>
      </c>
      <c r="N25" s="25"/>
      <c r="O25" s="25"/>
      <c r="P25" s="26">
        <f t="shared" si="3"/>
        <v>0</v>
      </c>
      <c r="Q25" s="27">
        <f t="shared" si="4"/>
        <v>0</v>
      </c>
      <c r="S25" s="24">
        <v>43800</v>
      </c>
      <c r="T25" s="25"/>
      <c r="U25" s="25"/>
      <c r="V25" s="26">
        <f t="shared" si="5"/>
        <v>0</v>
      </c>
      <c r="W25" s="27">
        <f t="shared" si="6"/>
        <v>0</v>
      </c>
      <c r="Y25" s="24">
        <v>43800</v>
      </c>
      <c r="Z25" s="25"/>
      <c r="AA25" s="25"/>
      <c r="AB25" s="26">
        <f t="shared" si="7"/>
        <v>0</v>
      </c>
      <c r="AC25" s="27">
        <f t="shared" si="8"/>
        <v>0</v>
      </c>
      <c r="AE25" s="24">
        <v>43800</v>
      </c>
      <c r="AF25" s="25"/>
      <c r="AG25" s="25"/>
      <c r="AH25" s="26">
        <f t="shared" si="9"/>
        <v>0</v>
      </c>
      <c r="AI25" s="27">
        <f t="shared" si="10"/>
        <v>0</v>
      </c>
    </row>
    <row r="26" spans="2:35" ht="15" customHeight="1" thickBot="1" x14ac:dyDescent="0.3">
      <c r="B26" s="17" t="s">
        <v>29</v>
      </c>
      <c r="C26" s="18"/>
      <c r="D26" s="18"/>
      <c r="E26" s="19">
        <f t="shared" si="0"/>
        <v>0</v>
      </c>
      <c r="G26" s="35" t="s">
        <v>30</v>
      </c>
      <c r="H26" s="36"/>
      <c r="I26" s="36"/>
      <c r="J26" s="28">
        <f>SUM(J14:J25)</f>
        <v>0</v>
      </c>
      <c r="K26" s="29">
        <f t="shared" si="2"/>
        <v>0</v>
      </c>
      <c r="M26" s="35" t="s">
        <v>30</v>
      </c>
      <c r="N26" s="36"/>
      <c r="O26" s="36"/>
      <c r="P26" s="28">
        <f>SUM(P14:P25)</f>
        <v>0</v>
      </c>
      <c r="Q26" s="29">
        <f t="shared" si="4"/>
        <v>0</v>
      </c>
      <c r="S26" s="35" t="s">
        <v>30</v>
      </c>
      <c r="T26" s="36"/>
      <c r="U26" s="36"/>
      <c r="V26" s="28">
        <f>SUM(V14:V25)</f>
        <v>0</v>
      </c>
      <c r="W26" s="29">
        <f t="shared" si="6"/>
        <v>0</v>
      </c>
      <c r="Y26" s="35" t="s">
        <v>30</v>
      </c>
      <c r="Z26" s="36"/>
      <c r="AA26" s="36"/>
      <c r="AB26" s="28">
        <f>SUM(AB14:AB25)</f>
        <v>0</v>
      </c>
      <c r="AC26" s="29">
        <f t="shared" si="8"/>
        <v>0</v>
      </c>
      <c r="AE26" s="35" t="s">
        <v>30</v>
      </c>
      <c r="AF26" s="36"/>
      <c r="AG26" s="36"/>
      <c r="AH26" s="28">
        <f>SUM(AH14:AH25)</f>
        <v>0</v>
      </c>
      <c r="AI26" s="29">
        <f t="shared" si="10"/>
        <v>0</v>
      </c>
    </row>
    <row r="27" spans="2:35" ht="15" customHeight="1" x14ac:dyDescent="0.25">
      <c r="B27" s="17" t="s">
        <v>31</v>
      </c>
      <c r="C27" s="18"/>
      <c r="D27" s="18"/>
      <c r="E27" s="19">
        <f t="shared" si="0"/>
        <v>0</v>
      </c>
    </row>
    <row r="28" spans="2:35" ht="15" customHeight="1" thickBot="1" x14ac:dyDescent="0.3">
      <c r="B28" s="17" t="s">
        <v>32</v>
      </c>
      <c r="C28" s="18"/>
      <c r="D28" s="18"/>
      <c r="E28" s="19">
        <f t="shared" si="0"/>
        <v>0</v>
      </c>
      <c r="F28" s="31"/>
    </row>
    <row r="29" spans="2:35" ht="15" customHeight="1" thickBot="1" x14ac:dyDescent="0.3">
      <c r="B29" s="35" t="s">
        <v>30</v>
      </c>
      <c r="C29" s="36"/>
      <c r="D29" s="36"/>
      <c r="E29" s="30">
        <f>SUM(E14:E28)</f>
        <v>0</v>
      </c>
    </row>
    <row r="30" spans="2:35" ht="0" hidden="1" customHeight="1" x14ac:dyDescent="0.25"/>
    <row r="31" spans="2:35" ht="0" hidden="1" customHeight="1" x14ac:dyDescent="0.25"/>
    <row r="32" spans="2:35" ht="0" hidden="1" customHeight="1" x14ac:dyDescent="0.25">
      <c r="E32" s="2"/>
    </row>
    <row r="33" ht="0" hidden="1" customHeight="1" x14ac:dyDescent="0.25"/>
    <row r="34" ht="0" hidden="1" customHeight="1" x14ac:dyDescent="0.25"/>
    <row r="35" ht="0" hidden="1" customHeight="1" x14ac:dyDescent="0.25"/>
    <row r="36" ht="0" hidden="1" customHeight="1" x14ac:dyDescent="0.25"/>
    <row r="37" ht="0" hidden="1" customHeight="1" x14ac:dyDescent="0.25"/>
    <row r="38" ht="0" hidden="1" customHeight="1" x14ac:dyDescent="0.25"/>
    <row r="39" ht="0" hidden="1" customHeight="1" x14ac:dyDescent="0.25"/>
    <row r="40" ht="0" hidden="1" customHeight="1" x14ac:dyDescent="0.25"/>
  </sheetData>
  <mergeCells count="12">
    <mergeCell ref="Y12:AC12"/>
    <mergeCell ref="AE12:AI12"/>
    <mergeCell ref="B29:D29"/>
    <mergeCell ref="B12:E12"/>
    <mergeCell ref="G12:K12"/>
    <mergeCell ref="M12:Q12"/>
    <mergeCell ref="S12:W12"/>
    <mergeCell ref="G26:I26"/>
    <mergeCell ref="M26:O26"/>
    <mergeCell ref="S26:U26"/>
    <mergeCell ref="Y26:AA26"/>
    <mergeCell ref="AE26:AG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65</vt:i4>
      </vt:variant>
    </vt:vector>
  </HeadingPairs>
  <TitlesOfParts>
    <vt:vector size="66" baseType="lpstr">
      <vt:lpstr>Validação 420</vt:lpstr>
      <vt:lpstr>'Validação 420'!DadosExternos_1</vt:lpstr>
      <vt:lpstr>'Validação 420'!DadosExternos_10</vt:lpstr>
      <vt:lpstr>'Validação 420'!DadosExternos_11</vt:lpstr>
      <vt:lpstr>'Validação 420'!DadosExternos_12</vt:lpstr>
      <vt:lpstr>'Validação 420'!DadosExternos_13</vt:lpstr>
      <vt:lpstr>'Validação 420'!DadosExternos_14</vt:lpstr>
      <vt:lpstr>'Validação 420'!DadosExternos_15</vt:lpstr>
      <vt:lpstr>'Validação 420'!DadosExternos_16</vt:lpstr>
      <vt:lpstr>'Validação 420'!DadosExternos_17</vt:lpstr>
      <vt:lpstr>'Validação 420'!DadosExternos_19</vt:lpstr>
      <vt:lpstr>'Validação 420'!DadosExternos_2</vt:lpstr>
      <vt:lpstr>'Validação 420'!DadosExternos_20</vt:lpstr>
      <vt:lpstr>'Validação 420'!DadosExternos_21</vt:lpstr>
      <vt:lpstr>'Validação 420'!DadosExternos_22</vt:lpstr>
      <vt:lpstr>'Validação 420'!DadosExternos_23</vt:lpstr>
      <vt:lpstr>'Validação 420'!DadosExternos_24</vt:lpstr>
      <vt:lpstr>'Validação 420'!DadosExternos_25</vt:lpstr>
      <vt:lpstr>'Validação 420'!DadosExternos_26</vt:lpstr>
      <vt:lpstr>'Validação 420'!DadosExternos_27</vt:lpstr>
      <vt:lpstr>'Validação 420'!DadosExternos_28</vt:lpstr>
      <vt:lpstr>'Validação 420'!DadosExternos_29</vt:lpstr>
      <vt:lpstr>'Validação 420'!DadosExternos_3</vt:lpstr>
      <vt:lpstr>'Validação 420'!DadosExternos_30</vt:lpstr>
      <vt:lpstr>'Validação 420'!DadosExternos_31</vt:lpstr>
      <vt:lpstr>'Validação 420'!DadosExternos_32</vt:lpstr>
      <vt:lpstr>'Validação 420'!DadosExternos_34</vt:lpstr>
      <vt:lpstr>'Validação 420'!DadosExternos_35</vt:lpstr>
      <vt:lpstr>'Validação 420'!DadosExternos_37</vt:lpstr>
      <vt:lpstr>'Validação 420'!DadosExternos_38</vt:lpstr>
      <vt:lpstr>'Validação 420'!DadosExternos_39</vt:lpstr>
      <vt:lpstr>'Validação 420'!DadosExternos_4</vt:lpstr>
      <vt:lpstr>'Validação 420'!DadosExternos_40</vt:lpstr>
      <vt:lpstr>'Validação 420'!DadosExternos_41</vt:lpstr>
      <vt:lpstr>'Validação 420'!DadosExternos_42</vt:lpstr>
      <vt:lpstr>'Validação 420'!DadosExternos_43</vt:lpstr>
      <vt:lpstr>'Validação 420'!DadosExternos_44</vt:lpstr>
      <vt:lpstr>'Validação 420'!DadosExternos_45</vt:lpstr>
      <vt:lpstr>'Validação 420'!DadosExternos_46</vt:lpstr>
      <vt:lpstr>'Validação 420'!DadosExternos_47</vt:lpstr>
      <vt:lpstr>'Validação 420'!DadosExternos_48</vt:lpstr>
      <vt:lpstr>'Validação 420'!DadosExternos_49</vt:lpstr>
      <vt:lpstr>'Validação 420'!DadosExternos_5</vt:lpstr>
      <vt:lpstr>'Validação 420'!DadosExternos_50</vt:lpstr>
      <vt:lpstr>'Validação 420'!DadosExternos_51</vt:lpstr>
      <vt:lpstr>'Validação 420'!DadosExternos_53</vt:lpstr>
      <vt:lpstr>'Validação 420'!DadosExternos_54</vt:lpstr>
      <vt:lpstr>'Validação 420'!DadosExternos_55</vt:lpstr>
      <vt:lpstr>'Validação 420'!DadosExternos_56</vt:lpstr>
      <vt:lpstr>'Validação 420'!DadosExternos_57</vt:lpstr>
      <vt:lpstr>'Validação 420'!DadosExternos_59</vt:lpstr>
      <vt:lpstr>'Validação 420'!DadosExternos_6</vt:lpstr>
      <vt:lpstr>'Validação 420'!DadosExternos_60</vt:lpstr>
      <vt:lpstr>'Validação 420'!DadosExternos_61</vt:lpstr>
      <vt:lpstr>'Validação 420'!DadosExternos_62</vt:lpstr>
      <vt:lpstr>'Validação 420'!DadosExternos_63</vt:lpstr>
      <vt:lpstr>'Validação 420'!DadosExternos_64</vt:lpstr>
      <vt:lpstr>'Validação 420'!DadosExternos_65</vt:lpstr>
      <vt:lpstr>'Validação 420'!DadosExternos_66</vt:lpstr>
      <vt:lpstr>'Validação 420'!DadosExternos_67</vt:lpstr>
      <vt:lpstr>'Validação 420'!DadosExternos_68</vt:lpstr>
      <vt:lpstr>'Validação 420'!DadosExternos_69</vt:lpstr>
      <vt:lpstr>'Validação 420'!DadosExternos_7</vt:lpstr>
      <vt:lpstr>'Validação 420'!DadosExternos_70</vt:lpstr>
      <vt:lpstr>'Validação 420'!DadosExternos_8</vt:lpstr>
      <vt:lpstr>'Validação 420'!DadosExternos_9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Majer Franceschini</dc:creator>
  <cp:lastModifiedBy>Marcelo Majer Franceschini</cp:lastModifiedBy>
  <dcterms:created xsi:type="dcterms:W3CDTF">2019-09-11T14:37:14Z</dcterms:created>
  <dcterms:modified xsi:type="dcterms:W3CDTF">2019-09-11T14:50:59Z</dcterms:modified>
</cp:coreProperties>
</file>