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402" documentId="11_AD4D361C20488D9ACD6DCC62BDDE5ED65BDEDDAE" xr6:coauthVersionLast="41" xr6:coauthVersionMax="41" xr10:uidLastSave="{C6ED283C-1130-4885-80DE-11F8EE6BBE60}"/>
  <bookViews>
    <workbookView xWindow="-120" yWindow="-120" windowWidth="20730" windowHeight="11160" tabRatio="745" activeTab="6" xr2:uid="{00000000-000D-0000-FFFF-FFFF00000000}"/>
  </bookViews>
  <sheets>
    <sheet name="WP" sheetId="2" r:id="rId1"/>
    <sheet name="QE 376" sheetId="3" r:id="rId2"/>
    <sheet name="Validação 376" sheetId="12" r:id="rId3"/>
    <sheet name="QE 377" sheetId="14" r:id="rId4"/>
    <sheet name="Validação 377" sheetId="15" r:id="rId5"/>
    <sheet name="QE 378" sheetId="16" r:id="rId6"/>
    <sheet name="Validação 378" sheetId="17" r:id="rId7"/>
  </sheets>
  <definedNames>
    <definedName name="DadosExternos_1" localSheetId="2">'Validação 376'!$A$57</definedName>
    <definedName name="DadosExternos_1" localSheetId="4">'Validação 377'!$A$57</definedName>
    <definedName name="DadosExternos_1" localSheetId="6">'Validação 378'!$A$57</definedName>
    <definedName name="DadosExternos_1" localSheetId="0">WP!$A$75</definedName>
    <definedName name="DadosExternos_10" localSheetId="2">'Validação 376'!$A$77</definedName>
    <definedName name="DadosExternos_10" localSheetId="4">'Validação 377'!$A$77</definedName>
    <definedName name="DadosExternos_10" localSheetId="6">'Validação 378'!$A$77</definedName>
    <definedName name="DadosExternos_10" localSheetId="0">WP!$A$95</definedName>
    <definedName name="DadosExternos_100" localSheetId="0">WP!$A$112</definedName>
    <definedName name="DadosExternos_101" localSheetId="0">WP!$A$186</definedName>
    <definedName name="DadosExternos_102" localSheetId="0">WP!$A$116</definedName>
    <definedName name="DadosExternos_103" localSheetId="0">WP!$A$118</definedName>
    <definedName name="DadosExternos_104" localSheetId="0">WP!$A$120</definedName>
    <definedName name="DadosExternos_105" localSheetId="0">WP!$A$122</definedName>
    <definedName name="DadosExternos_106" localSheetId="0">WP!$A$188</definedName>
    <definedName name="DadosExternos_107" localSheetId="0">WP!$A$126</definedName>
    <definedName name="DadosExternos_108" localSheetId="0">WP!$A$128</definedName>
    <definedName name="DadosExternos_109" localSheetId="0">WP!$A$130</definedName>
    <definedName name="DadosExternos_11" localSheetId="2">'Validação 376'!$A$79</definedName>
    <definedName name="DadosExternos_11" localSheetId="4">'Validação 377'!$A$79</definedName>
    <definedName name="DadosExternos_11" localSheetId="6">'Validação 378'!$A$79</definedName>
    <definedName name="DadosExternos_11" localSheetId="0">WP!$A$97</definedName>
    <definedName name="DadosExternos_110" localSheetId="0">WP!$A$132</definedName>
    <definedName name="DadosExternos_111" localSheetId="0">WP!$A$134</definedName>
    <definedName name="DadosExternos_112" localSheetId="0">WP!$A$136</definedName>
    <definedName name="DadosExternos_113" localSheetId="0">WP!$A$190</definedName>
    <definedName name="DadosExternos_114" localSheetId="0">WP!$A$140</definedName>
    <definedName name="DadosExternos_115" localSheetId="0">WP!$A$142</definedName>
    <definedName name="DadosExternos_116" localSheetId="0">WP!$A$144</definedName>
    <definedName name="DadosExternos_117" localSheetId="0">WP!$A$146</definedName>
    <definedName name="DadosExternos_118" localSheetId="0">WP!$A$192</definedName>
    <definedName name="DadosExternos_119" localSheetId="0">WP!$A$150</definedName>
    <definedName name="DadosExternos_12" localSheetId="2">'Validação 376'!$A$81</definedName>
    <definedName name="DadosExternos_12" localSheetId="4">'Validação 377'!$A$81</definedName>
    <definedName name="DadosExternos_12" localSheetId="6">'Validação 378'!$A$81</definedName>
    <definedName name="DadosExternos_12" localSheetId="0">WP!$A$99</definedName>
    <definedName name="DadosExternos_120" localSheetId="0">WP!$A$152</definedName>
    <definedName name="DadosExternos_121" localSheetId="0">WP!$A$194</definedName>
    <definedName name="DadosExternos_122" localSheetId="0">WP!$A$156</definedName>
    <definedName name="DadosExternos_123" localSheetId="0">WP!$A$158</definedName>
    <definedName name="DadosExternos_124" localSheetId="0">WP!$A$160</definedName>
    <definedName name="DadosExternos_125" localSheetId="0">WP!$A$162</definedName>
    <definedName name="DadosExternos_126" localSheetId="0">WP!$A$196</definedName>
    <definedName name="DadosExternos_127" localSheetId="0">WP!$A$166</definedName>
    <definedName name="DadosExternos_128" localSheetId="0">WP!$A$168</definedName>
    <definedName name="DadosExternos_129" localSheetId="0">WP!$A$170</definedName>
    <definedName name="DadosExternos_13" localSheetId="2">'Validação 376'!$A$83</definedName>
    <definedName name="DadosExternos_13" localSheetId="4">'Validação 377'!$A$83</definedName>
    <definedName name="DadosExternos_13" localSheetId="6">'Validação 378'!$A$83</definedName>
    <definedName name="DadosExternos_13" localSheetId="0">WP!$A$101</definedName>
    <definedName name="DadosExternos_130" localSheetId="0">WP!$A$172</definedName>
    <definedName name="DadosExternos_131" localSheetId="0">WP!$A$174</definedName>
    <definedName name="DadosExternos_132" localSheetId="0">WP!$A$176</definedName>
    <definedName name="DadosExternos_133" localSheetId="0">WP!$A$178</definedName>
    <definedName name="DadosExternos_134" localSheetId="0">WP!$A$180</definedName>
    <definedName name="DadosExternos_135" localSheetId="0">WP!$A$182</definedName>
    <definedName name="DadosExternos_136" localSheetId="0">WP!$A$198</definedName>
    <definedName name="DadosExternos_137" localSheetId="0">WP!$A$200</definedName>
    <definedName name="DadosExternos_138" localSheetId="0">WP!$A$202</definedName>
    <definedName name="DadosExternos_139" localSheetId="0">WP!$A$252</definedName>
    <definedName name="DadosExternos_14" localSheetId="2">'Validação 376'!$A$85</definedName>
    <definedName name="DadosExternos_14" localSheetId="4">'Validação 377'!$A$85</definedName>
    <definedName name="DadosExternos_14" localSheetId="6">'Validação 378'!$A$85</definedName>
    <definedName name="DadosExternos_14" localSheetId="0">WP!$A$103</definedName>
    <definedName name="DadosExternos_140" localSheetId="0">WP!$A$206</definedName>
    <definedName name="DadosExternos_141" localSheetId="0">WP!$A$208</definedName>
    <definedName name="DadosExternos_142" localSheetId="0">WP!$A$254</definedName>
    <definedName name="DadosExternos_143" localSheetId="0">WP!$A$212</definedName>
    <definedName name="DadosExternos_144" localSheetId="0">WP!$A$214</definedName>
    <definedName name="DadosExternos_145" localSheetId="0">WP!$A$216</definedName>
    <definedName name="DadosExternos_146" localSheetId="0">WP!$A$218</definedName>
    <definedName name="DadosExternos_147" localSheetId="0">WP!$A$220</definedName>
    <definedName name="DadosExternos_148" localSheetId="0">WP!$A$222</definedName>
    <definedName name="DadosExternos_149" localSheetId="0">WP!$A$224</definedName>
    <definedName name="DadosExternos_15" localSheetId="2">'Validação 376'!$A$87</definedName>
    <definedName name="DadosExternos_15" localSheetId="4">'Validação 377'!$A$87</definedName>
    <definedName name="DadosExternos_15" localSheetId="6">'Validação 378'!$A$87</definedName>
    <definedName name="DadosExternos_15" localSheetId="0">WP!$A$105</definedName>
    <definedName name="DadosExternos_150" localSheetId="0">WP!$A$226</definedName>
    <definedName name="DadosExternos_151" localSheetId="0">WP!$A$228</definedName>
    <definedName name="DadosExternos_152" localSheetId="0">WP!$A$230</definedName>
    <definedName name="DadosExternos_153" localSheetId="0">WP!$A$232</definedName>
    <definedName name="DadosExternos_154" localSheetId="0">WP!$A$234</definedName>
    <definedName name="DadosExternos_155" localSheetId="0">WP!$A$236</definedName>
    <definedName name="DadosExternos_156" localSheetId="0">WP!$A$238</definedName>
    <definedName name="DadosExternos_157" localSheetId="0">WP!$A$240</definedName>
    <definedName name="DadosExternos_158" localSheetId="0">WP!$A$242</definedName>
    <definedName name="DadosExternos_159" localSheetId="0">WP!$A$256</definedName>
    <definedName name="DadosExternos_16" localSheetId="2">'Validação 376'!$A$89</definedName>
    <definedName name="DadosExternos_16" localSheetId="4">'Validação 377'!$A$89</definedName>
    <definedName name="DadosExternos_16" localSheetId="6">'Validação 378'!$A$89</definedName>
    <definedName name="DadosExternos_16" localSheetId="0">WP!$A$107</definedName>
    <definedName name="DadosExternos_160" localSheetId="0">WP!$A$258</definedName>
    <definedName name="DadosExternos_161" localSheetId="0">WP!$A$260</definedName>
    <definedName name="DadosExternos_162" localSheetId="0">WP!$A$262</definedName>
    <definedName name="DadosExternos_163" localSheetId="0">WP!$A$598</definedName>
    <definedName name="DadosExternos_164" localSheetId="0">WP!$A$266</definedName>
    <definedName name="DadosExternos_165" localSheetId="0">WP!$A$268</definedName>
    <definedName name="DadosExternos_166" localSheetId="0">WP!$A$270</definedName>
    <definedName name="DadosExternos_167" localSheetId="0">WP!$A$272</definedName>
    <definedName name="DadosExternos_168" localSheetId="0">WP!$A$274</definedName>
    <definedName name="DadosExternos_169" localSheetId="0">WP!$A$276</definedName>
    <definedName name="DadosExternos_17" localSheetId="2">'Validação 376'!$A$91</definedName>
    <definedName name="DadosExternos_17" localSheetId="4">'Validação 377'!$A$91</definedName>
    <definedName name="DadosExternos_17" localSheetId="6">'Validação 378'!$A$91</definedName>
    <definedName name="DadosExternos_17" localSheetId="0">WP!$A$109</definedName>
    <definedName name="DadosExternos_170" localSheetId="0">WP!$A$278</definedName>
    <definedName name="DadosExternos_171" localSheetId="0">WP!$A$280</definedName>
    <definedName name="DadosExternos_172" localSheetId="0">WP!$A$282</definedName>
    <definedName name="DadosExternos_173" localSheetId="0">WP!$A$600</definedName>
    <definedName name="DadosExternos_174" localSheetId="0">WP!$A$286</definedName>
    <definedName name="DadosExternos_175" localSheetId="0">WP!$A$288</definedName>
    <definedName name="DadosExternos_176" localSheetId="0">WP!$A$290</definedName>
    <definedName name="DadosExternos_177" localSheetId="0">WP!$A$292</definedName>
    <definedName name="DadosExternos_178" localSheetId="0">WP!$A$294</definedName>
    <definedName name="DadosExternos_179" localSheetId="0">WP!$A$296</definedName>
    <definedName name="DadosExternos_18" localSheetId="0">WP!$A$100</definedName>
    <definedName name="DadosExternos_180" localSheetId="0">WP!$A$602</definedName>
    <definedName name="DadosExternos_181" localSheetId="0">WP!$A$300</definedName>
    <definedName name="DadosExternos_182" localSheetId="0">WP!$A$302</definedName>
    <definedName name="DadosExternos_183" localSheetId="0">WP!$A$304</definedName>
    <definedName name="DadosExternos_184" localSheetId="0">WP!$A$306</definedName>
    <definedName name="DadosExternos_185" localSheetId="0">WP!$A$308</definedName>
    <definedName name="DadosExternos_186" localSheetId="0">WP!$A$310</definedName>
    <definedName name="DadosExternos_187" localSheetId="0">WP!$A$312</definedName>
    <definedName name="DadosExternos_188" localSheetId="0">WP!$A$314</definedName>
    <definedName name="DadosExternos_189" localSheetId="0">WP!$A$316</definedName>
    <definedName name="DadosExternos_19" localSheetId="2">'Validação 376'!$A$95</definedName>
    <definedName name="DadosExternos_19" localSheetId="4">'Validação 377'!$A$95</definedName>
    <definedName name="DadosExternos_19" localSheetId="6">'Validação 378'!$A$95</definedName>
    <definedName name="DadosExternos_19" localSheetId="0">WP!$A$113</definedName>
    <definedName name="DadosExternos_190" localSheetId="0">WP!$A$318</definedName>
    <definedName name="DadosExternos_191" localSheetId="0">WP!$A$320</definedName>
    <definedName name="DadosExternos_192" localSheetId="0">WP!$A$322</definedName>
    <definedName name="DadosExternos_193" localSheetId="0">WP!$A$324</definedName>
    <definedName name="DadosExternos_194" localSheetId="0">WP!$A$326</definedName>
    <definedName name="DadosExternos_195" localSheetId="0">WP!$A$328</definedName>
    <definedName name="DadosExternos_196" localSheetId="0">WP!$A$604</definedName>
    <definedName name="DadosExternos_197" localSheetId="0">WP!$A$332</definedName>
    <definedName name="DadosExternos_198" localSheetId="0">WP!$A$334</definedName>
    <definedName name="DadosExternos_199" localSheetId="0">WP!$A$606</definedName>
    <definedName name="DadosExternos_2" localSheetId="2">'Validação 376'!$A$61</definedName>
    <definedName name="DadosExternos_2" localSheetId="4">'Validação 377'!$A$61</definedName>
    <definedName name="DadosExternos_2" localSheetId="6">'Validação 378'!$A$61</definedName>
    <definedName name="DadosExternos_2" localSheetId="0">WP!$A$79</definedName>
    <definedName name="DadosExternos_20" localSheetId="2">'Validação 376'!$A$97</definedName>
    <definedName name="DadosExternos_20" localSheetId="4">'Validação 377'!$A$97</definedName>
    <definedName name="DadosExternos_20" localSheetId="6">'Validação 378'!$A$97</definedName>
    <definedName name="DadosExternos_20" localSheetId="0">WP!$A$115</definedName>
    <definedName name="DadosExternos_200" localSheetId="0">WP!$A$338</definedName>
    <definedName name="DadosExternos_201" localSheetId="0">WP!$A$340</definedName>
    <definedName name="DadosExternos_202" localSheetId="0">WP!$A$342</definedName>
    <definedName name="DadosExternos_203" localSheetId="0">WP!$A$344</definedName>
    <definedName name="DadosExternos_204" localSheetId="0">WP!$A$346</definedName>
    <definedName name="DadosExternos_205" localSheetId="0">WP!$A$348</definedName>
    <definedName name="DadosExternos_206" localSheetId="0">WP!$A$350</definedName>
    <definedName name="DadosExternos_207" localSheetId="0">WP!$A$352</definedName>
    <definedName name="DadosExternos_208" localSheetId="0">WP!$A$354</definedName>
    <definedName name="DadosExternos_209" localSheetId="0">WP!$A$608</definedName>
    <definedName name="DadosExternos_21" localSheetId="2">'Validação 376'!$A$99</definedName>
    <definedName name="DadosExternos_21" localSheetId="4">'Validação 377'!$A$99</definedName>
    <definedName name="DadosExternos_21" localSheetId="6">'Validação 378'!$A$99</definedName>
    <definedName name="DadosExternos_21" localSheetId="0">WP!$A$117</definedName>
    <definedName name="DadosExternos_210" localSheetId="0">WP!$A$358</definedName>
    <definedName name="DadosExternos_211" localSheetId="0">WP!$A$360</definedName>
    <definedName name="DadosExternos_212" localSheetId="0">WP!$A$362</definedName>
    <definedName name="DadosExternos_213" localSheetId="0">WP!$A$364</definedName>
    <definedName name="DadosExternos_214" localSheetId="0">WP!$A$366</definedName>
    <definedName name="DadosExternos_215" localSheetId="0">WP!$A$368</definedName>
    <definedName name="DadosExternos_216" localSheetId="0">WP!$A$370</definedName>
    <definedName name="DadosExternos_217" localSheetId="0">WP!$A$372</definedName>
    <definedName name="DadosExternos_218" localSheetId="0">WP!$A$374</definedName>
    <definedName name="DadosExternos_219" localSheetId="0">WP!$A$376</definedName>
    <definedName name="DadosExternos_22" localSheetId="2">'Validação 376'!$A$101</definedName>
    <definedName name="DadosExternos_22" localSheetId="4">'Validação 377'!$A$101</definedName>
    <definedName name="DadosExternos_22" localSheetId="6">'Validação 378'!$A$101</definedName>
    <definedName name="DadosExternos_22" localSheetId="0">WP!$A$119</definedName>
    <definedName name="DadosExternos_220" localSheetId="0">WP!$A$378</definedName>
    <definedName name="DadosExternos_221" localSheetId="0">WP!$A$380</definedName>
    <definedName name="DadosExternos_222" localSheetId="0">WP!$A$382</definedName>
    <definedName name="DadosExternos_223" localSheetId="0">WP!$A$610</definedName>
    <definedName name="DadosExternos_224" localSheetId="0">WP!$A$386</definedName>
    <definedName name="DadosExternos_225" localSheetId="0">WP!$A$388</definedName>
    <definedName name="DadosExternos_226" localSheetId="0">WP!$A$390</definedName>
    <definedName name="DadosExternos_227" localSheetId="0">WP!$A$392</definedName>
    <definedName name="DadosExternos_228" localSheetId="0">WP!$A$394</definedName>
    <definedName name="DadosExternos_229" localSheetId="0">WP!$A$396</definedName>
    <definedName name="DadosExternos_23" localSheetId="2">'Validação 376'!$A$103</definedName>
    <definedName name="DadosExternos_23" localSheetId="4">'Validação 377'!$A$103</definedName>
    <definedName name="DadosExternos_23" localSheetId="6">'Validação 378'!$A$103</definedName>
    <definedName name="DadosExternos_23" localSheetId="0">WP!$A$121</definedName>
    <definedName name="DadosExternos_230" localSheetId="0">WP!$A$398</definedName>
    <definedName name="DadosExternos_231" localSheetId="0">WP!$A$400</definedName>
    <definedName name="DadosExternos_232" localSheetId="0">WP!$A$402</definedName>
    <definedName name="DadosExternos_233" localSheetId="0">WP!$A$404</definedName>
    <definedName name="DadosExternos_234" localSheetId="0">WP!$A$406</definedName>
    <definedName name="DadosExternos_235" localSheetId="0">WP!$A$408</definedName>
    <definedName name="DadosExternos_236" localSheetId="0">WP!$A$612</definedName>
    <definedName name="DadosExternos_237" localSheetId="0">WP!$A$630</definedName>
    <definedName name="DadosExternos_238" localSheetId="0">WP!$A$414</definedName>
    <definedName name="DadosExternos_239" localSheetId="0">WP!$A$416</definedName>
    <definedName name="DadosExternos_24" localSheetId="2">'Validação 376'!$A$105</definedName>
    <definedName name="DadosExternos_24" localSheetId="4">'Validação 377'!$A$105</definedName>
    <definedName name="DadosExternos_24" localSheetId="6">'Validação 378'!$A$105</definedName>
    <definedName name="DadosExternos_24" localSheetId="0">WP!$A$123</definedName>
    <definedName name="DadosExternos_240" localSheetId="0">WP!$A$418</definedName>
    <definedName name="DadosExternos_241" localSheetId="0">WP!$A$420</definedName>
    <definedName name="DadosExternos_242" localSheetId="0">WP!$A$422</definedName>
    <definedName name="DadosExternos_243" localSheetId="0">WP!$A$424</definedName>
    <definedName name="DadosExternos_244" localSheetId="0">WP!$A$426</definedName>
    <definedName name="DadosExternos_245" localSheetId="0">WP!$A$428</definedName>
    <definedName name="DadosExternos_246" localSheetId="0">WP!$A$430</definedName>
    <definedName name="DadosExternos_247" localSheetId="0">WP!$A$432</definedName>
    <definedName name="DadosExternos_248" localSheetId="0">WP!$A$632</definedName>
    <definedName name="DadosExternos_249" localSheetId="0">WP!$A$436</definedName>
    <definedName name="DadosExternos_25" localSheetId="2">'Validação 376'!$A$107</definedName>
    <definedName name="DadosExternos_25" localSheetId="4">'Validação 377'!$A$107</definedName>
    <definedName name="DadosExternos_25" localSheetId="6">'Validação 378'!$A$107</definedName>
    <definedName name="DadosExternos_25" localSheetId="0">WP!$A$125</definedName>
    <definedName name="DadosExternos_250" localSheetId="0">WP!$A$618</definedName>
    <definedName name="DadosExternos_251" localSheetId="0">WP!$A$440</definedName>
    <definedName name="DadosExternos_252" localSheetId="0">WP!$A$442</definedName>
    <definedName name="DadosExternos_253" localSheetId="0">WP!$A$444</definedName>
    <definedName name="DadosExternos_254" localSheetId="0">WP!$A$446</definedName>
    <definedName name="DadosExternos_255" localSheetId="0">WP!$A$448</definedName>
    <definedName name="DadosExternos_256" localSheetId="0">WP!$A$450</definedName>
    <definedName name="DadosExternos_257" localSheetId="0">WP!$A$452</definedName>
    <definedName name="DadosExternos_258" localSheetId="0">WP!$A$454</definedName>
    <definedName name="DadosExternos_259" localSheetId="0">WP!$A$456</definedName>
    <definedName name="DadosExternos_26" localSheetId="2">'Validação 376'!$A$109</definedName>
    <definedName name="DadosExternos_26" localSheetId="4">'Validação 377'!$A$109</definedName>
    <definedName name="DadosExternos_26" localSheetId="6">'Validação 378'!$A$109</definedName>
    <definedName name="DadosExternos_26" localSheetId="0">WP!$A$127</definedName>
    <definedName name="DadosExternos_260" localSheetId="0">WP!$A$458</definedName>
    <definedName name="DadosExternos_261" localSheetId="0">WP!$A$460</definedName>
    <definedName name="DadosExternos_262" localSheetId="0">WP!$A$620</definedName>
    <definedName name="DadosExternos_263" localSheetId="0">WP!$A$464</definedName>
    <definedName name="DadosExternos_264" localSheetId="0">WP!$A$466</definedName>
    <definedName name="DadosExternos_265" localSheetId="0">WP!$A$468</definedName>
    <definedName name="DadosExternos_266" localSheetId="0">WP!$A$470</definedName>
    <definedName name="DadosExternos_267" localSheetId="0">WP!$A$472</definedName>
    <definedName name="DadosExternos_268" localSheetId="0">WP!$A$622</definedName>
    <definedName name="DadosExternos_269" localSheetId="0">WP!$A$476</definedName>
    <definedName name="DadosExternos_27" localSheetId="2">'Validação 376'!$A$111</definedName>
    <definedName name="DadosExternos_27" localSheetId="4">'Validação 377'!$A$111</definedName>
    <definedName name="DadosExternos_27" localSheetId="6">'Validação 378'!$A$111</definedName>
    <definedName name="DadosExternos_27" localSheetId="0">WP!$A$129</definedName>
    <definedName name="DadosExternos_270" localSheetId="0">WP!$A$478</definedName>
    <definedName name="DadosExternos_271" localSheetId="0">WP!$A$480</definedName>
    <definedName name="DadosExternos_272" localSheetId="0">WP!$A$482</definedName>
    <definedName name="DadosExternos_273" localSheetId="0">WP!$A$484</definedName>
    <definedName name="DadosExternos_274" localSheetId="0">WP!$A$486</definedName>
    <definedName name="DadosExternos_275" localSheetId="0">WP!$A$488</definedName>
    <definedName name="DadosExternos_276" localSheetId="0">WP!$A$624</definedName>
    <definedName name="DadosExternos_277" localSheetId="0">WP!$A$492</definedName>
    <definedName name="DadosExternos_278" localSheetId="0">WP!$A$494</definedName>
    <definedName name="DadosExternos_279" localSheetId="0">WP!$A$496</definedName>
    <definedName name="DadosExternos_28" localSheetId="2">'Validação 376'!$A$113</definedName>
    <definedName name="DadosExternos_28" localSheetId="4">'Validação 377'!$A$113</definedName>
    <definedName name="DadosExternos_28" localSheetId="6">'Validação 378'!$A$113</definedName>
    <definedName name="DadosExternos_28" localSheetId="0">WP!$A$131</definedName>
    <definedName name="DadosExternos_280" localSheetId="0">WP!$A$498</definedName>
    <definedName name="DadosExternos_281" localSheetId="0">WP!$A$500</definedName>
    <definedName name="DadosExternos_282" localSheetId="0">WP!$A$502</definedName>
    <definedName name="DadosExternos_283" localSheetId="0">WP!$A$504</definedName>
    <definedName name="DadosExternos_284" localSheetId="0">WP!$A$506</definedName>
    <definedName name="DadosExternos_285" localSheetId="0">WP!$A$508</definedName>
    <definedName name="DadosExternos_286" localSheetId="0">WP!$A$510</definedName>
    <definedName name="DadosExternos_287" localSheetId="0">WP!$A$512</definedName>
    <definedName name="DadosExternos_288" localSheetId="0">WP!$A$626</definedName>
    <definedName name="DadosExternos_289" localSheetId="0">WP!$A$516</definedName>
    <definedName name="DadosExternos_29" localSheetId="2">'Validação 376'!$A$115</definedName>
    <definedName name="DadosExternos_29" localSheetId="4">'Validação 377'!$A$115</definedName>
    <definedName name="DadosExternos_29" localSheetId="6">'Validação 378'!$A$115</definedName>
    <definedName name="DadosExternos_29" localSheetId="0">WP!$A$133</definedName>
    <definedName name="DadosExternos_290" localSheetId="0">WP!$A$518</definedName>
    <definedName name="DadosExternos_291" localSheetId="0">WP!$A$520</definedName>
    <definedName name="DadosExternos_292" localSheetId="0">WP!$A$522</definedName>
    <definedName name="DadosExternos_293" localSheetId="0">WP!$A$524</definedName>
    <definedName name="DadosExternos_294" localSheetId="0">WP!$A$526</definedName>
    <definedName name="DadosExternos_295" localSheetId="0">WP!$A$528</definedName>
    <definedName name="DadosExternos_296" localSheetId="0">WP!$A$530</definedName>
    <definedName name="DadosExternos_297" localSheetId="0">WP!$A$532</definedName>
    <definedName name="DadosExternos_298" localSheetId="0">WP!$A$628</definedName>
    <definedName name="DadosExternos_299" localSheetId="0">WP!$A$536</definedName>
    <definedName name="DadosExternos_3" localSheetId="2">'Validação 376'!$A$63</definedName>
    <definedName name="DadosExternos_3" localSheetId="4">'Validação 377'!$A$63</definedName>
    <definedName name="DadosExternos_3" localSheetId="6">'Validação 378'!$A$63</definedName>
    <definedName name="DadosExternos_3" localSheetId="0">WP!$A$81</definedName>
    <definedName name="DadosExternos_30" localSheetId="2">'Validação 376'!$A$117</definedName>
    <definedName name="DadosExternos_30" localSheetId="4">'Validação 377'!$A$117</definedName>
    <definedName name="DadosExternos_30" localSheetId="6">'Validação 378'!$A$117</definedName>
    <definedName name="DadosExternos_30" localSheetId="0">WP!$A$135</definedName>
    <definedName name="DadosExternos_300" localSheetId="0">WP!$A$538</definedName>
    <definedName name="DadosExternos_301" localSheetId="0">WP!$A$540</definedName>
    <definedName name="DadosExternos_302" localSheetId="0">WP!$A$542</definedName>
    <definedName name="DadosExternos_303" localSheetId="0">WP!$A$544</definedName>
    <definedName name="DadosExternos_304" localSheetId="0">WP!$A$546</definedName>
    <definedName name="DadosExternos_305" localSheetId="0">WP!$A$548</definedName>
    <definedName name="DadosExternos_306" localSheetId="0">WP!$A$550</definedName>
    <definedName name="DadosExternos_307" localSheetId="0">WP!$A$552</definedName>
    <definedName name="DadosExternos_308" localSheetId="0">WP!$A$554</definedName>
    <definedName name="DadosExternos_309" localSheetId="0">WP!$A$556</definedName>
    <definedName name="DadosExternos_31" localSheetId="2">'Validação 376'!$A$119</definedName>
    <definedName name="DadosExternos_31" localSheetId="4">'Validação 377'!$A$119</definedName>
    <definedName name="DadosExternos_31" localSheetId="6">'Validação 378'!$A$119</definedName>
    <definedName name="DadosExternos_31" localSheetId="0">WP!$A$137</definedName>
    <definedName name="DadosExternos_310" localSheetId="0">WP!$A$558</definedName>
    <definedName name="DadosExternos_311" localSheetId="0">WP!$A$560</definedName>
    <definedName name="DadosExternos_312" localSheetId="0">WP!$A$562</definedName>
    <definedName name="DadosExternos_313" localSheetId="0">WP!$A$634</definedName>
    <definedName name="DadosExternos_314" localSheetId="0">WP!$A$566</definedName>
    <definedName name="DadosExternos_315" localSheetId="0">WP!$A$636</definedName>
    <definedName name="DadosExternos_316" localSheetId="0">WP!$A$570</definedName>
    <definedName name="DadosExternos_317" localSheetId="0">WP!$A$638</definedName>
    <definedName name="DadosExternos_318" localSheetId="0">WP!$A$574</definedName>
    <definedName name="DadosExternos_319" localSheetId="0">WP!$A$576</definedName>
    <definedName name="DadosExternos_32" localSheetId="2">'Validação 376'!$A$121</definedName>
    <definedName name="DadosExternos_32" localSheetId="4">'Validação 377'!$A$121</definedName>
    <definedName name="DadosExternos_32" localSheetId="6">'Validação 378'!$A$121</definedName>
    <definedName name="DadosExternos_32" localSheetId="0">WP!$A$139</definedName>
    <definedName name="DadosExternos_320" localSheetId="0">WP!$A$578</definedName>
    <definedName name="DadosExternos_321" localSheetId="0">WP!$A$580</definedName>
    <definedName name="DadosExternos_322" localSheetId="0">WP!$A$582</definedName>
    <definedName name="DadosExternos_323" localSheetId="0">WP!$A$584</definedName>
    <definedName name="DadosExternos_324" localSheetId="0">WP!$A$586</definedName>
    <definedName name="DadosExternos_325" localSheetId="0">WP!$A$588</definedName>
    <definedName name="DadosExternos_326" localSheetId="0">WP!$A$590</definedName>
    <definedName name="DadosExternos_327" localSheetId="0">WP!$A$592</definedName>
    <definedName name="DadosExternos_328" localSheetId="0">WP!$A$594</definedName>
    <definedName name="DadosExternos_329" localSheetId="0">WP!$A$596</definedName>
    <definedName name="DadosExternos_33" localSheetId="0">WP!$A$102</definedName>
    <definedName name="DadosExternos_330" localSheetId="0">WP!$A$640</definedName>
    <definedName name="DadosExternos_331" localSheetId="0">WP!$A$642</definedName>
    <definedName name="DadosExternos_332" localSheetId="0">WP!$A$644</definedName>
    <definedName name="DadosExternos_333" localSheetId="0">WP!$A$646</definedName>
    <definedName name="DadosExternos_334" localSheetId="0">WP!$A$648</definedName>
    <definedName name="DadosExternos_335" localSheetId="0">WP!$A$650</definedName>
    <definedName name="DadosExternos_336" localSheetId="0">WP!$A$652</definedName>
    <definedName name="DadosExternos_337" localSheetId="0">WP!$A$654</definedName>
    <definedName name="DadosExternos_338" localSheetId="0">WP!$A$656</definedName>
    <definedName name="DadosExternos_339" localSheetId="0">WP!$A$658</definedName>
    <definedName name="DadosExternos_34" localSheetId="2">'Validação 376'!$A$125</definedName>
    <definedName name="DadosExternos_34" localSheetId="4">'Validação 377'!$A$125</definedName>
    <definedName name="DadosExternos_34" localSheetId="6">'Validação 378'!$A$125</definedName>
    <definedName name="DadosExternos_34" localSheetId="0">WP!$A$143</definedName>
    <definedName name="DadosExternos_340" localSheetId="0">WP!$A$660</definedName>
    <definedName name="DadosExternos_341" localSheetId="0">WP!$A$662</definedName>
    <definedName name="DadosExternos_342" localSheetId="0">WP!$A$664</definedName>
    <definedName name="DadosExternos_343" localSheetId="0">WP!$A$732</definedName>
    <definedName name="DadosExternos_344" localSheetId="0">WP!$A$668</definedName>
    <definedName name="DadosExternos_345" localSheetId="0">WP!$A$670</definedName>
    <definedName name="DadosExternos_346" localSheetId="0">WP!$A$672</definedName>
    <definedName name="DadosExternos_347" localSheetId="0">WP!$A$674</definedName>
    <definedName name="DadosExternos_348" localSheetId="0">WP!$A$676</definedName>
    <definedName name="DadosExternos_349" localSheetId="0">WP!$A$678</definedName>
    <definedName name="DadosExternos_35" localSheetId="2">'Validação 376'!$A$127</definedName>
    <definedName name="DadosExternos_35" localSheetId="4">'Validação 377'!$A$127</definedName>
    <definedName name="DadosExternos_35" localSheetId="6">'Validação 378'!$A$127</definedName>
    <definedName name="DadosExternos_35" localSheetId="0">WP!$A$145</definedName>
    <definedName name="DadosExternos_350" localSheetId="0">WP!$A$680</definedName>
    <definedName name="DadosExternos_351" localSheetId="0">WP!$A$682</definedName>
    <definedName name="DadosExternos_352" localSheetId="0">WP!$A$684</definedName>
    <definedName name="DadosExternos_353" localSheetId="0">WP!$A$686</definedName>
    <definedName name="DadosExternos_354" localSheetId="0">WP!$A$688</definedName>
    <definedName name="DadosExternos_355" localSheetId="0">WP!$A$690</definedName>
    <definedName name="DadosExternos_356" localSheetId="0">WP!$A$692</definedName>
    <definedName name="DadosExternos_357" localSheetId="0">WP!$A$694</definedName>
    <definedName name="DadosExternos_358" localSheetId="0">WP!$A$696</definedName>
    <definedName name="DadosExternos_359" localSheetId="0">WP!$A$698</definedName>
    <definedName name="DadosExternos_36" localSheetId="0">WP!$A$104</definedName>
    <definedName name="DadosExternos_360" localSheetId="0">WP!$A$700</definedName>
    <definedName name="DadosExternos_361" localSheetId="0">WP!$A$702</definedName>
    <definedName name="DadosExternos_362" localSheetId="0">WP!$A$704</definedName>
    <definedName name="DadosExternos_363" localSheetId="0">WP!$A$706</definedName>
    <definedName name="DadosExternos_364" localSheetId="0">WP!$A$708</definedName>
    <definedName name="DadosExternos_365" localSheetId="0">WP!$A$710</definedName>
    <definedName name="DadosExternos_366" localSheetId="0">WP!$A$712</definedName>
    <definedName name="DadosExternos_367" localSheetId="0">WP!$A$714</definedName>
    <definedName name="DadosExternos_368" localSheetId="0">WP!$A$716</definedName>
    <definedName name="DadosExternos_369" localSheetId="0">WP!$A$718</definedName>
    <definedName name="DadosExternos_37" localSheetId="2">'Validação 376'!$A$131</definedName>
    <definedName name="DadosExternos_37" localSheetId="4">'Validação 377'!$A$131</definedName>
    <definedName name="DadosExternos_37" localSheetId="6">'Validação 378'!$A$131</definedName>
    <definedName name="DadosExternos_37" localSheetId="0">WP!$A$149</definedName>
    <definedName name="DadosExternos_370" localSheetId="0">WP!$A$720</definedName>
    <definedName name="DadosExternos_371" localSheetId="0">WP!$A$722</definedName>
    <definedName name="DadosExternos_372" localSheetId="0">WP!$A$734</definedName>
    <definedName name="DadosExternos_373" localSheetId="0">WP!$A$726</definedName>
    <definedName name="DadosExternos_374" localSheetId="0">WP!$A$728</definedName>
    <definedName name="DadosExternos_375" localSheetId="0">WP!$A$730</definedName>
    <definedName name="DadosExternos_376" localSheetId="0">WP!$A$736</definedName>
    <definedName name="DadosExternos_377" localSheetId="0">WP!$A$752</definedName>
    <definedName name="DadosExternos_378" localSheetId="0">WP!$A$754</definedName>
    <definedName name="DadosExternos_379" localSheetId="0">WP!$A$756</definedName>
    <definedName name="DadosExternos_38" localSheetId="2">'Validação 376'!$A$133</definedName>
    <definedName name="DadosExternos_38" localSheetId="4">'Validação 377'!$A$133</definedName>
    <definedName name="DadosExternos_38" localSheetId="6">'Validação 378'!$A$133</definedName>
    <definedName name="DadosExternos_38" localSheetId="0">WP!$A$151</definedName>
    <definedName name="DadosExternos_380" localSheetId="0">WP!$A$758</definedName>
    <definedName name="DadosExternos_381" localSheetId="0">WP!$A$760</definedName>
    <definedName name="DadosExternos_382" localSheetId="0">WP!$A$762</definedName>
    <definedName name="DadosExternos_383" localSheetId="0">WP!$A$764</definedName>
    <definedName name="DadosExternos_384" localSheetId="0">WP!$A$766</definedName>
    <definedName name="DadosExternos_39" localSheetId="2">'Validação 376'!$A$135</definedName>
    <definedName name="DadosExternos_39" localSheetId="4">'Validação 377'!$A$135</definedName>
    <definedName name="DadosExternos_39" localSheetId="6">'Validação 378'!$A$135</definedName>
    <definedName name="DadosExternos_39" localSheetId="0">WP!$A$153</definedName>
    <definedName name="DadosExternos_4" localSheetId="2">'Validação 376'!$A$65</definedName>
    <definedName name="DadosExternos_4" localSheetId="4">'Validação 377'!$A$65</definedName>
    <definedName name="DadosExternos_4" localSheetId="6">'Validação 378'!$A$65</definedName>
    <definedName name="DadosExternos_4" localSheetId="0">WP!$A$83</definedName>
    <definedName name="DadosExternos_40" localSheetId="2">'Validação 376'!$A$137</definedName>
    <definedName name="DadosExternos_40" localSheetId="4">'Validação 377'!$A$137</definedName>
    <definedName name="DadosExternos_40" localSheetId="6">'Validação 378'!$A$137</definedName>
    <definedName name="DadosExternos_40" localSheetId="0">WP!$A$155</definedName>
    <definedName name="DadosExternos_41" localSheetId="2">'Validação 376'!$A$139</definedName>
    <definedName name="DadosExternos_41" localSheetId="4">'Validação 377'!$A$139</definedName>
    <definedName name="DadosExternos_41" localSheetId="6">'Validação 378'!$A$139</definedName>
    <definedName name="DadosExternos_41" localSheetId="0">WP!$A$157</definedName>
    <definedName name="DadosExternos_42" localSheetId="2">'Validação 376'!$A$141</definedName>
    <definedName name="DadosExternos_42" localSheetId="4">'Validação 377'!$A$141</definedName>
    <definedName name="DadosExternos_42" localSheetId="6">'Validação 378'!$A$141</definedName>
    <definedName name="DadosExternos_42" localSheetId="0">WP!$A$159</definedName>
    <definedName name="DadosExternos_43" localSheetId="2">'Validação 376'!$A$143</definedName>
    <definedName name="DadosExternos_43" localSheetId="4">'Validação 377'!$A$143</definedName>
    <definedName name="DadosExternos_43" localSheetId="6">'Validação 378'!$A$143</definedName>
    <definedName name="DadosExternos_43" localSheetId="0">WP!$A$161</definedName>
    <definedName name="DadosExternos_44" localSheetId="2">'Validação 376'!$A$145</definedName>
    <definedName name="DadosExternos_44" localSheetId="4">'Validação 377'!$A$145</definedName>
    <definedName name="DadosExternos_44" localSheetId="6">'Validação 378'!$A$145</definedName>
    <definedName name="DadosExternos_44" localSheetId="0">WP!$A$163</definedName>
    <definedName name="DadosExternos_45" localSheetId="2">'Validação 376'!$A$147</definedName>
    <definedName name="DadosExternos_45" localSheetId="4">'Validação 377'!$A$147</definedName>
    <definedName name="DadosExternos_45" localSheetId="6">'Validação 378'!$A$147</definedName>
    <definedName name="DadosExternos_45" localSheetId="0">WP!$A$165</definedName>
    <definedName name="DadosExternos_46" localSheetId="2">'Validação 376'!$A$149</definedName>
    <definedName name="DadosExternos_46" localSheetId="4">'Validação 377'!$A$149</definedName>
    <definedName name="DadosExternos_46" localSheetId="6">'Validação 378'!$A$149</definedName>
    <definedName name="DadosExternos_46" localSheetId="0">WP!$A$167</definedName>
    <definedName name="DadosExternos_47" localSheetId="2">'Validação 376'!$A$151</definedName>
    <definedName name="DadosExternos_47" localSheetId="4">'Validação 377'!$A$151</definedName>
    <definedName name="DadosExternos_47" localSheetId="6">'Validação 378'!$A$151</definedName>
    <definedName name="DadosExternos_47" localSheetId="0">WP!$A$169</definedName>
    <definedName name="DadosExternos_48" localSheetId="2">'Validação 376'!$A$153</definedName>
    <definedName name="DadosExternos_48" localSheetId="4">'Validação 377'!$A$153</definedName>
    <definedName name="DadosExternos_48" localSheetId="6">'Validação 378'!$A$153</definedName>
    <definedName name="DadosExternos_48" localSheetId="0">WP!$A$171</definedName>
    <definedName name="DadosExternos_49" localSheetId="2">'Validação 376'!$A$155</definedName>
    <definedName name="DadosExternos_49" localSheetId="4">'Validação 377'!$A$155</definedName>
    <definedName name="DadosExternos_49" localSheetId="6">'Validação 378'!$A$155</definedName>
    <definedName name="DadosExternos_49" localSheetId="0">WP!$A$173</definedName>
    <definedName name="DadosExternos_5" localSheetId="2">'Validação 376'!$A$67</definedName>
    <definedName name="DadosExternos_5" localSheetId="4">'Validação 377'!$A$67</definedName>
    <definedName name="DadosExternos_5" localSheetId="6">'Validação 378'!$A$67</definedName>
    <definedName name="DadosExternos_5" localSheetId="0">WP!$A$85</definedName>
    <definedName name="DadosExternos_50" localSheetId="2">'Validação 376'!$A$157</definedName>
    <definedName name="DadosExternos_50" localSheetId="4">'Validação 377'!$A$157</definedName>
    <definedName name="DadosExternos_50" localSheetId="6">'Validação 378'!$A$157</definedName>
    <definedName name="DadosExternos_50" localSheetId="0">WP!$A$175</definedName>
    <definedName name="DadosExternos_51" localSheetId="2">'Validação 376'!$A$159</definedName>
    <definedName name="DadosExternos_51" localSheetId="4">'Validação 377'!$A$159</definedName>
    <definedName name="DadosExternos_51" localSheetId="6">'Validação 378'!$A$159</definedName>
    <definedName name="DadosExternos_51" localSheetId="0">WP!$A$177</definedName>
    <definedName name="DadosExternos_52" localSheetId="0">WP!$A$106</definedName>
    <definedName name="DadosExternos_53" localSheetId="2">'Validação 376'!$A$163</definedName>
    <definedName name="DadosExternos_53" localSheetId="4">'Validação 377'!$A$163</definedName>
    <definedName name="DadosExternos_53" localSheetId="6">'Validação 378'!$A$163</definedName>
    <definedName name="DadosExternos_53" localSheetId="0">WP!$A$181</definedName>
    <definedName name="DadosExternos_54" localSheetId="2">'Validação 376'!$A$165</definedName>
    <definedName name="DadosExternos_54" localSheetId="4">'Validação 377'!$A$165</definedName>
    <definedName name="DadosExternos_54" localSheetId="6">'Validação 378'!$A$165</definedName>
    <definedName name="DadosExternos_54" localSheetId="0">WP!$A$183</definedName>
    <definedName name="DadosExternos_55" localSheetId="2">'Validação 376'!$A$167</definedName>
    <definedName name="DadosExternos_55" localSheetId="4">'Validação 377'!$A$167</definedName>
    <definedName name="DadosExternos_55" localSheetId="6">'Validação 378'!$A$167</definedName>
    <definedName name="DadosExternos_55" localSheetId="0">WP!$A$185</definedName>
    <definedName name="DadosExternos_56" localSheetId="2">'Validação 376'!$A$169</definedName>
    <definedName name="DadosExternos_56" localSheetId="4">'Validação 377'!$A$169</definedName>
    <definedName name="DadosExternos_56" localSheetId="6">'Validação 378'!$A$169</definedName>
    <definedName name="DadosExternos_56" localSheetId="0">WP!$A$187</definedName>
    <definedName name="DadosExternos_57" localSheetId="2">'Validação 376'!$A$171</definedName>
    <definedName name="DadosExternos_57" localSheetId="4">'Validação 377'!$A$171</definedName>
    <definedName name="DadosExternos_57" localSheetId="6">'Validação 378'!$A$171</definedName>
    <definedName name="DadosExternos_57" localSheetId="0">WP!$A$189</definedName>
    <definedName name="DadosExternos_58" localSheetId="0">WP!$A$108</definedName>
    <definedName name="DadosExternos_59" localSheetId="2">'Validação 376'!$A$175</definedName>
    <definedName name="DadosExternos_59" localSheetId="4">'Validação 377'!$A$175</definedName>
    <definedName name="DadosExternos_59" localSheetId="6">'Validação 378'!$A$175</definedName>
    <definedName name="DadosExternos_59" localSheetId="0">WP!$A$193</definedName>
    <definedName name="DadosExternos_6" localSheetId="2">'Validação 376'!$A$69</definedName>
    <definedName name="DadosExternos_6" localSheetId="4">'Validação 377'!$A$69</definedName>
    <definedName name="DadosExternos_6" localSheetId="6">'Validação 378'!$A$69</definedName>
    <definedName name="DadosExternos_6" localSheetId="0">WP!$A$87</definedName>
    <definedName name="DadosExternos_60" localSheetId="2">'Validação 376'!$A$177</definedName>
    <definedName name="DadosExternos_60" localSheetId="4">'Validação 377'!$A$177</definedName>
    <definedName name="DadosExternos_60" localSheetId="6">'Validação 378'!$A$177</definedName>
    <definedName name="DadosExternos_60" localSheetId="0">WP!$A$195</definedName>
    <definedName name="DadosExternos_61" localSheetId="2">'Validação 376'!$A$179</definedName>
    <definedName name="DadosExternos_61" localSheetId="4">'Validação 377'!$A$179</definedName>
    <definedName name="DadosExternos_61" localSheetId="6">'Validação 378'!$A$179</definedName>
    <definedName name="DadosExternos_61" localSheetId="0">WP!$A$197</definedName>
    <definedName name="DadosExternos_62" localSheetId="2">'Validação 376'!$A$181</definedName>
    <definedName name="DadosExternos_62" localSheetId="4">'Validação 377'!$A$181</definedName>
    <definedName name="DadosExternos_62" localSheetId="6">'Validação 378'!$A$181</definedName>
    <definedName name="DadosExternos_62" localSheetId="0">WP!$A$199</definedName>
    <definedName name="DadosExternos_63" localSheetId="2">'Validação 376'!$A$183</definedName>
    <definedName name="DadosExternos_63" localSheetId="4">'Validação 377'!$A$183</definedName>
    <definedName name="DadosExternos_63" localSheetId="6">'Validação 378'!$A$183</definedName>
    <definedName name="DadosExternos_63" localSheetId="0">WP!$A$201</definedName>
    <definedName name="DadosExternos_64" localSheetId="2">'Validação 376'!$A$185</definedName>
    <definedName name="DadosExternos_64" localSheetId="4">'Validação 377'!$A$185</definedName>
    <definedName name="DadosExternos_64" localSheetId="6">'Validação 378'!$A$185</definedName>
    <definedName name="DadosExternos_64" localSheetId="0">WP!$A$203</definedName>
    <definedName name="DadosExternos_65" localSheetId="2">'Validação 376'!$A$187</definedName>
    <definedName name="DadosExternos_65" localSheetId="4">'Validação 377'!$A$187</definedName>
    <definedName name="DadosExternos_65" localSheetId="6">'Validação 378'!$A$187</definedName>
    <definedName name="DadosExternos_65" localSheetId="0">WP!$A$205</definedName>
    <definedName name="DadosExternos_66" localSheetId="2">'Validação 376'!$A$189</definedName>
    <definedName name="DadosExternos_66" localSheetId="4">'Validação 377'!$A$189</definedName>
    <definedName name="DadosExternos_66" localSheetId="6">'Validação 378'!$A$189</definedName>
    <definedName name="DadosExternos_66" localSheetId="0">WP!$A$207</definedName>
    <definedName name="DadosExternos_67" localSheetId="2">'Validação 376'!$A$191</definedName>
    <definedName name="DadosExternos_67" localSheetId="4">'Validação 377'!$A$191</definedName>
    <definedName name="DadosExternos_67" localSheetId="6">'Validação 378'!$A$191</definedName>
    <definedName name="DadosExternos_67" localSheetId="0">WP!$A$209</definedName>
    <definedName name="DadosExternos_68" localSheetId="2">'Validação 376'!$A$193</definedName>
    <definedName name="DadosExternos_68" localSheetId="4">'Validação 377'!$A$193</definedName>
    <definedName name="DadosExternos_68" localSheetId="6">'Validação 378'!$A$193</definedName>
    <definedName name="DadosExternos_68" localSheetId="0">WP!$A$211</definedName>
    <definedName name="DadosExternos_69" localSheetId="2">'Validação 376'!$A$195</definedName>
    <definedName name="DadosExternos_69" localSheetId="4">'Validação 377'!$A$195</definedName>
    <definedName name="DadosExternos_69" localSheetId="6">'Validação 378'!$A$195</definedName>
    <definedName name="DadosExternos_69" localSheetId="0">WP!$A$213</definedName>
    <definedName name="DadosExternos_7" localSheetId="2">'Validação 376'!$A$71</definedName>
    <definedName name="DadosExternos_7" localSheetId="4">'Validação 377'!$A$71</definedName>
    <definedName name="DadosExternos_7" localSheetId="6">'Validação 378'!$A$71</definedName>
    <definedName name="DadosExternos_7" localSheetId="0">WP!$A$89</definedName>
    <definedName name="DadosExternos_70" localSheetId="2">'Validação 376'!$A$197</definedName>
    <definedName name="DadosExternos_70" localSheetId="4">'Validação 377'!$A$197</definedName>
    <definedName name="DadosExternos_70" localSheetId="6">'Validação 378'!$A$197</definedName>
    <definedName name="DadosExternos_70" localSheetId="0">WP!$A$215</definedName>
    <definedName name="DadosExternos_71" localSheetId="0">WP!$A$30</definedName>
    <definedName name="DadosExternos_72" localSheetId="0">WP!$A$32</definedName>
    <definedName name="DadosExternos_73" localSheetId="0">WP!$A$34</definedName>
    <definedName name="DadosExternos_74" localSheetId="0">WP!$A$36</definedName>
    <definedName name="DadosExternos_75" localSheetId="0">WP!$A$38</definedName>
    <definedName name="DadosExternos_76" localSheetId="0">WP!$A$40</definedName>
    <definedName name="DadosExternos_77" localSheetId="0">WP!$A$42</definedName>
    <definedName name="DadosExternos_78" localSheetId="0">WP!$A$44</definedName>
    <definedName name="DadosExternos_79" localSheetId="0">WP!$A$46</definedName>
    <definedName name="DadosExternos_8" localSheetId="2">'Validação 376'!$A$73</definedName>
    <definedName name="DadosExternos_8" localSheetId="4">'Validação 377'!$A$73</definedName>
    <definedName name="DadosExternos_8" localSheetId="6">'Validação 378'!$A$73</definedName>
    <definedName name="DadosExternos_8" localSheetId="0">WP!$A$91</definedName>
    <definedName name="DadosExternos_80" localSheetId="0">WP!$A$48</definedName>
    <definedName name="DadosExternos_81" localSheetId="0">WP!$A$50</definedName>
    <definedName name="DadosExternos_82" localSheetId="0">WP!$A$52</definedName>
    <definedName name="DadosExternos_83" localSheetId="0">WP!$A$54</definedName>
    <definedName name="DadosExternos_84" localSheetId="0">WP!$A$56</definedName>
    <definedName name="DadosExternos_85" localSheetId="0">WP!$A$58</definedName>
    <definedName name="DadosExternos_86" localSheetId="0">WP!$A$60</definedName>
    <definedName name="DadosExternos_87" localSheetId="0">WP!$A$62</definedName>
    <definedName name="DadosExternos_88" localSheetId="0">WP!$A$184</definedName>
    <definedName name="DadosExternos_89" localSheetId="0">WP!$A$66</definedName>
    <definedName name="DadosExternos_9" localSheetId="2">'Validação 376'!$A$75</definedName>
    <definedName name="DadosExternos_9" localSheetId="4">'Validação 377'!$A$75</definedName>
    <definedName name="DadosExternos_9" localSheetId="6">'Validação 378'!$A$75</definedName>
    <definedName name="DadosExternos_9" localSheetId="0">WP!$A$93</definedName>
    <definedName name="DadosExternos_90" localSheetId="0">WP!$A$68</definedName>
    <definedName name="DadosExternos_91" localSheetId="0">WP!$A$70</definedName>
    <definedName name="DadosExternos_92" localSheetId="0">WP!$A$72</definedName>
    <definedName name="DadosExternos_93" localSheetId="0">WP!$A$74</definedName>
    <definedName name="DadosExternos_94" localSheetId="0">WP!$A$76</definedName>
    <definedName name="DadosExternos_95" localSheetId="0">WP!$A$78</definedName>
    <definedName name="DadosExternos_96" localSheetId="0">WP!$A$80</definedName>
    <definedName name="DadosExternos_97" localSheetId="0">WP!$A$82</definedName>
    <definedName name="DadosExternos_98" localSheetId="0">WP!$A$84</definedName>
    <definedName name="DadosExternos_99" localSheetId="0">WP!$A$86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25" i="17" l="1"/>
  <c r="CW25" i="17" s="1"/>
  <c r="CP25" i="17"/>
  <c r="CQ25" i="17" s="1"/>
  <c r="CV24" i="17"/>
  <c r="CW24" i="17" s="1"/>
  <c r="CP24" i="17"/>
  <c r="CQ24" i="17" s="1"/>
  <c r="CV23" i="17"/>
  <c r="CW23" i="17" s="1"/>
  <c r="CP23" i="17"/>
  <c r="CQ23" i="17" s="1"/>
  <c r="CV22" i="17"/>
  <c r="CW22" i="17" s="1"/>
  <c r="CP22" i="17"/>
  <c r="CQ22" i="17" s="1"/>
  <c r="CV21" i="17"/>
  <c r="CW21" i="17" s="1"/>
  <c r="CP21" i="17"/>
  <c r="CQ21" i="17" s="1"/>
  <c r="CV20" i="17"/>
  <c r="CW20" i="17" s="1"/>
  <c r="CP20" i="17"/>
  <c r="CQ20" i="17" s="1"/>
  <c r="CV19" i="17"/>
  <c r="CW19" i="17" s="1"/>
  <c r="CP19" i="17"/>
  <c r="CQ19" i="17" s="1"/>
  <c r="CV18" i="17"/>
  <c r="CW18" i="17" s="1"/>
  <c r="CP18" i="17"/>
  <c r="CQ18" i="17" s="1"/>
  <c r="CV17" i="17"/>
  <c r="CW17" i="17" s="1"/>
  <c r="CP17" i="17"/>
  <c r="CQ17" i="17" s="1"/>
  <c r="CV16" i="17"/>
  <c r="CW16" i="17" s="1"/>
  <c r="CP16" i="17"/>
  <c r="CQ16" i="17" s="1"/>
  <c r="CV15" i="17"/>
  <c r="CW15" i="17" s="1"/>
  <c r="CP15" i="17"/>
  <c r="CQ15" i="17" s="1"/>
  <c r="CV14" i="17"/>
  <c r="CW14" i="17" s="1"/>
  <c r="CP14" i="17"/>
  <c r="CQ14" i="17" s="1"/>
  <c r="CJ25" i="17"/>
  <c r="CK25" i="17" s="1"/>
  <c r="CJ24" i="17"/>
  <c r="CK24" i="17" s="1"/>
  <c r="CJ23" i="17"/>
  <c r="CK23" i="17" s="1"/>
  <c r="CJ22" i="17"/>
  <c r="CK22" i="17" s="1"/>
  <c r="CJ21" i="17"/>
  <c r="CK21" i="17" s="1"/>
  <c r="CJ20" i="17"/>
  <c r="CK20" i="17" s="1"/>
  <c r="CJ19" i="17"/>
  <c r="CK19" i="17" s="1"/>
  <c r="CJ18" i="17"/>
  <c r="CK18" i="17" s="1"/>
  <c r="CJ17" i="17"/>
  <c r="CK17" i="17" s="1"/>
  <c r="CJ16" i="17"/>
  <c r="CK16" i="17" s="1"/>
  <c r="CJ15" i="17"/>
  <c r="CK15" i="17" s="1"/>
  <c r="CJ14" i="17"/>
  <c r="CK14" i="17" s="1"/>
  <c r="CD25" i="17"/>
  <c r="CE25" i="17" s="1"/>
  <c r="BX25" i="17"/>
  <c r="BY25" i="17" s="1"/>
  <c r="CD24" i="17"/>
  <c r="CE24" i="17" s="1"/>
  <c r="BX24" i="17"/>
  <c r="BY24" i="17" s="1"/>
  <c r="CD23" i="17"/>
  <c r="CE23" i="17" s="1"/>
  <c r="BX23" i="17"/>
  <c r="BY23" i="17" s="1"/>
  <c r="CD22" i="17"/>
  <c r="CE22" i="17" s="1"/>
  <c r="BX22" i="17"/>
  <c r="BY22" i="17" s="1"/>
  <c r="CD21" i="17"/>
  <c r="CE21" i="17" s="1"/>
  <c r="BX21" i="17"/>
  <c r="BY21" i="17" s="1"/>
  <c r="CD20" i="17"/>
  <c r="CE20" i="17" s="1"/>
  <c r="BX20" i="17"/>
  <c r="BY20" i="17" s="1"/>
  <c r="CD19" i="17"/>
  <c r="CE19" i="17" s="1"/>
  <c r="BX19" i="17"/>
  <c r="BY19" i="17" s="1"/>
  <c r="CD18" i="17"/>
  <c r="CE18" i="17" s="1"/>
  <c r="BX18" i="17"/>
  <c r="BY18" i="17" s="1"/>
  <c r="CD17" i="17"/>
  <c r="CE17" i="17" s="1"/>
  <c r="BX17" i="17"/>
  <c r="BY17" i="17" s="1"/>
  <c r="CD16" i="17"/>
  <c r="CE16" i="17" s="1"/>
  <c r="BX16" i="17"/>
  <c r="BY16" i="17" s="1"/>
  <c r="CD15" i="17"/>
  <c r="CE15" i="17" s="1"/>
  <c r="BX15" i="17"/>
  <c r="BY15" i="17" s="1"/>
  <c r="CD14" i="17"/>
  <c r="CE14" i="17" s="1"/>
  <c r="BX14" i="17"/>
  <c r="BR25" i="17"/>
  <c r="BS25" i="17" s="1"/>
  <c r="BR24" i="17"/>
  <c r="BS24" i="17" s="1"/>
  <c r="BR23" i="17"/>
  <c r="BS23" i="17" s="1"/>
  <c r="BR22" i="17"/>
  <c r="BS22" i="17" s="1"/>
  <c r="BR21" i="17"/>
  <c r="BS21" i="17" s="1"/>
  <c r="BR20" i="17"/>
  <c r="BS20" i="17" s="1"/>
  <c r="BR19" i="17"/>
  <c r="BS19" i="17" s="1"/>
  <c r="BR18" i="17"/>
  <c r="BS18" i="17" s="1"/>
  <c r="BR17" i="17"/>
  <c r="BS17" i="17" s="1"/>
  <c r="BR16" i="17"/>
  <c r="BS16" i="17" s="1"/>
  <c r="BR15" i="17"/>
  <c r="BS15" i="17" s="1"/>
  <c r="BR14" i="17"/>
  <c r="BS14" i="17" s="1"/>
  <c r="E25" i="17"/>
  <c r="E24" i="17"/>
  <c r="BL25" i="17"/>
  <c r="BM25" i="17" s="1"/>
  <c r="BF25" i="17"/>
  <c r="BG25" i="17" s="1"/>
  <c r="AZ25" i="17"/>
  <c r="BA25" i="17" s="1"/>
  <c r="AT25" i="17"/>
  <c r="AU25" i="17" s="1"/>
  <c r="AN25" i="17"/>
  <c r="AO25" i="17" s="1"/>
  <c r="AH25" i="17"/>
  <c r="AI25" i="17" s="1"/>
  <c r="AB25" i="17"/>
  <c r="AC25" i="17" s="1"/>
  <c r="V25" i="17"/>
  <c r="W25" i="17" s="1"/>
  <c r="P25" i="17"/>
  <c r="Q25" i="17" s="1"/>
  <c r="J25" i="17"/>
  <c r="K25" i="17" s="1"/>
  <c r="BL24" i="17"/>
  <c r="BM24" i="17" s="1"/>
  <c r="BF24" i="17"/>
  <c r="BG24" i="17" s="1"/>
  <c r="AZ24" i="17"/>
  <c r="BA24" i="17" s="1"/>
  <c r="AT24" i="17"/>
  <c r="AU24" i="17" s="1"/>
  <c r="AN24" i="17"/>
  <c r="AO24" i="17" s="1"/>
  <c r="AH24" i="17"/>
  <c r="AI24" i="17" s="1"/>
  <c r="AB24" i="17"/>
  <c r="AC24" i="17" s="1"/>
  <c r="V24" i="17"/>
  <c r="W24" i="17" s="1"/>
  <c r="P24" i="17"/>
  <c r="Q24" i="17" s="1"/>
  <c r="J24" i="17"/>
  <c r="K24" i="17" s="1"/>
  <c r="E26" i="17"/>
  <c r="BL23" i="17"/>
  <c r="BM23" i="17" s="1"/>
  <c r="BF23" i="17"/>
  <c r="BG23" i="17" s="1"/>
  <c r="AZ23" i="17"/>
  <c r="BA23" i="17" s="1"/>
  <c r="AT23" i="17"/>
  <c r="AU23" i="17" s="1"/>
  <c r="AN23" i="17"/>
  <c r="AO23" i="17" s="1"/>
  <c r="AH23" i="17"/>
  <c r="AI23" i="17" s="1"/>
  <c r="AB23" i="17"/>
  <c r="AC23" i="17" s="1"/>
  <c r="V23" i="17"/>
  <c r="W23" i="17" s="1"/>
  <c r="P23" i="17"/>
  <c r="Q23" i="17" s="1"/>
  <c r="J23" i="17"/>
  <c r="K23" i="17" s="1"/>
  <c r="E23" i="17"/>
  <c r="BL22" i="17"/>
  <c r="BM22" i="17" s="1"/>
  <c r="BF22" i="17"/>
  <c r="BG22" i="17" s="1"/>
  <c r="AZ22" i="17"/>
  <c r="BA22" i="17" s="1"/>
  <c r="AT22" i="17"/>
  <c r="AU22" i="17" s="1"/>
  <c r="AN22" i="17"/>
  <c r="AO22" i="17" s="1"/>
  <c r="AH22" i="17"/>
  <c r="AI22" i="17" s="1"/>
  <c r="AB22" i="17"/>
  <c r="AC22" i="17" s="1"/>
  <c r="V22" i="17"/>
  <c r="W22" i="17" s="1"/>
  <c r="P22" i="17"/>
  <c r="Q22" i="17" s="1"/>
  <c r="J22" i="17"/>
  <c r="K22" i="17" s="1"/>
  <c r="E22" i="17"/>
  <c r="BL21" i="17"/>
  <c r="BM21" i="17" s="1"/>
  <c r="BF21" i="17"/>
  <c r="BG21" i="17" s="1"/>
  <c r="AZ21" i="17"/>
  <c r="BA21" i="17" s="1"/>
  <c r="AT21" i="17"/>
  <c r="AU21" i="17" s="1"/>
  <c r="AN21" i="17"/>
  <c r="AO21" i="17" s="1"/>
  <c r="AH21" i="17"/>
  <c r="AI21" i="17" s="1"/>
  <c r="AB21" i="17"/>
  <c r="AC21" i="17" s="1"/>
  <c r="V21" i="17"/>
  <c r="W21" i="17" s="1"/>
  <c r="P21" i="17"/>
  <c r="Q21" i="17" s="1"/>
  <c r="J21" i="17"/>
  <c r="K21" i="17" s="1"/>
  <c r="E21" i="17"/>
  <c r="BL20" i="17"/>
  <c r="BM20" i="17" s="1"/>
  <c r="BF20" i="17"/>
  <c r="BG20" i="17" s="1"/>
  <c r="AZ20" i="17"/>
  <c r="BA20" i="17" s="1"/>
  <c r="AT20" i="17"/>
  <c r="AU20" i="17" s="1"/>
  <c r="AN20" i="17"/>
  <c r="AO20" i="17" s="1"/>
  <c r="AH20" i="17"/>
  <c r="AI20" i="17" s="1"/>
  <c r="AB20" i="17"/>
  <c r="AC20" i="17" s="1"/>
  <c r="V20" i="17"/>
  <c r="W20" i="17" s="1"/>
  <c r="P20" i="17"/>
  <c r="Q20" i="17" s="1"/>
  <c r="K20" i="17"/>
  <c r="J20" i="17"/>
  <c r="E20" i="17"/>
  <c r="BL19" i="17"/>
  <c r="BM19" i="17" s="1"/>
  <c r="BF19" i="17"/>
  <c r="BG19" i="17" s="1"/>
  <c r="AZ19" i="17"/>
  <c r="BA19" i="17" s="1"/>
  <c r="AT19" i="17"/>
  <c r="AU19" i="17" s="1"/>
  <c r="AN19" i="17"/>
  <c r="AO19" i="17" s="1"/>
  <c r="AH19" i="17"/>
  <c r="AI19" i="17" s="1"/>
  <c r="AB19" i="17"/>
  <c r="AC19" i="17" s="1"/>
  <c r="V19" i="17"/>
  <c r="W19" i="17" s="1"/>
  <c r="P19" i="17"/>
  <c r="Q19" i="17" s="1"/>
  <c r="J19" i="17"/>
  <c r="K19" i="17" s="1"/>
  <c r="E19" i="17"/>
  <c r="BL18" i="17"/>
  <c r="BM18" i="17" s="1"/>
  <c r="BF18" i="17"/>
  <c r="BG18" i="17" s="1"/>
  <c r="AZ18" i="17"/>
  <c r="BA18" i="17" s="1"/>
  <c r="AT18" i="17"/>
  <c r="AU18" i="17" s="1"/>
  <c r="AN18" i="17"/>
  <c r="AO18" i="17" s="1"/>
  <c r="AH18" i="17"/>
  <c r="AI18" i="17" s="1"/>
  <c r="AB18" i="17"/>
  <c r="AC18" i="17" s="1"/>
  <c r="V18" i="17"/>
  <c r="W18" i="17" s="1"/>
  <c r="P18" i="17"/>
  <c r="Q18" i="17" s="1"/>
  <c r="J18" i="17"/>
  <c r="K18" i="17" s="1"/>
  <c r="E18" i="17"/>
  <c r="BL17" i="17"/>
  <c r="BM17" i="17" s="1"/>
  <c r="BF17" i="17"/>
  <c r="AZ17" i="17"/>
  <c r="BA17" i="17" s="1"/>
  <c r="AT17" i="17"/>
  <c r="AU17" i="17" s="1"/>
  <c r="AN17" i="17"/>
  <c r="AO17" i="17" s="1"/>
  <c r="AH17" i="17"/>
  <c r="AI17" i="17" s="1"/>
  <c r="AB17" i="17"/>
  <c r="AC17" i="17" s="1"/>
  <c r="V17" i="17"/>
  <c r="W17" i="17" s="1"/>
  <c r="P17" i="17"/>
  <c r="Q17" i="17" s="1"/>
  <c r="J17" i="17"/>
  <c r="E17" i="17"/>
  <c r="BL16" i="17"/>
  <c r="BM16" i="17" s="1"/>
  <c r="BF16" i="17"/>
  <c r="BG16" i="17" s="1"/>
  <c r="AZ16" i="17"/>
  <c r="BA16" i="17" s="1"/>
  <c r="AT16" i="17"/>
  <c r="AU16" i="17" s="1"/>
  <c r="AN16" i="17"/>
  <c r="AO16" i="17" s="1"/>
  <c r="AH16" i="17"/>
  <c r="AI16" i="17" s="1"/>
  <c r="AB16" i="17"/>
  <c r="AC16" i="17" s="1"/>
  <c r="V16" i="17"/>
  <c r="W16" i="17" s="1"/>
  <c r="P16" i="17"/>
  <c r="Q16" i="17" s="1"/>
  <c r="J16" i="17"/>
  <c r="K16" i="17" s="1"/>
  <c r="E16" i="17"/>
  <c r="BL15" i="17"/>
  <c r="BM15" i="17" s="1"/>
  <c r="BF15" i="17"/>
  <c r="BG15" i="17" s="1"/>
  <c r="AZ15" i="17"/>
  <c r="BA15" i="17" s="1"/>
  <c r="AT15" i="17"/>
  <c r="AU15" i="17" s="1"/>
  <c r="AN15" i="17"/>
  <c r="AO15" i="17" s="1"/>
  <c r="AH15" i="17"/>
  <c r="AI15" i="17" s="1"/>
  <c r="AB15" i="17"/>
  <c r="AC15" i="17" s="1"/>
  <c r="V15" i="17"/>
  <c r="W15" i="17" s="1"/>
  <c r="P15" i="17"/>
  <c r="Q15" i="17" s="1"/>
  <c r="J15" i="17"/>
  <c r="K15" i="17" s="1"/>
  <c r="E15" i="17"/>
  <c r="BL14" i="17"/>
  <c r="BF14" i="17"/>
  <c r="BG14" i="17" s="1"/>
  <c r="AZ14" i="17"/>
  <c r="BA14" i="17" s="1"/>
  <c r="AT14" i="17"/>
  <c r="AU14" i="17" s="1"/>
  <c r="AN14" i="17"/>
  <c r="AO14" i="17" s="1"/>
  <c r="AH14" i="17"/>
  <c r="AI14" i="17" s="1"/>
  <c r="AB14" i="17"/>
  <c r="V14" i="17"/>
  <c r="W14" i="17" s="1"/>
  <c r="P14" i="17"/>
  <c r="J14" i="17"/>
  <c r="K14" i="17" s="1"/>
  <c r="E14" i="17"/>
  <c r="E27" i="17" s="1"/>
  <c r="BX26" i="17" l="1"/>
  <c r="BY26" i="17" s="1"/>
  <c r="CP26" i="17"/>
  <c r="CQ26" i="17" s="1"/>
  <c r="CV26" i="17"/>
  <c r="CW26" i="17" s="1"/>
  <c r="CJ26" i="17"/>
  <c r="CK26" i="17" s="1"/>
  <c r="BY14" i="17"/>
  <c r="CD26" i="17"/>
  <c r="CE26" i="17" s="1"/>
  <c r="BR26" i="17"/>
  <c r="BS26" i="17" s="1"/>
  <c r="AB26" i="17"/>
  <c r="AC26" i="17" s="1"/>
  <c r="BL26" i="17"/>
  <c r="BM26" i="17" s="1"/>
  <c r="P26" i="17"/>
  <c r="Q26" i="17" s="1"/>
  <c r="Q14" i="17"/>
  <c r="AZ26" i="17"/>
  <c r="BA26" i="17" s="1"/>
  <c r="BM14" i="17"/>
  <c r="AC14" i="17"/>
  <c r="AN26" i="17"/>
  <c r="AO26" i="17" s="1"/>
  <c r="J26" i="17"/>
  <c r="K26" i="17" s="1"/>
  <c r="BF26" i="17"/>
  <c r="BG26" i="17" s="1"/>
  <c r="V26" i="17"/>
  <c r="W26" i="17" s="1"/>
  <c r="AH26" i="17"/>
  <c r="AI26" i="17" s="1"/>
  <c r="AT26" i="17"/>
  <c r="AU26" i="17" s="1"/>
  <c r="K17" i="17"/>
  <c r="BG17" i="17"/>
  <c r="L14" i="16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B6" i="16"/>
  <c r="BL25" i="15"/>
  <c r="BM25" i="15" s="1"/>
  <c r="BF25" i="15"/>
  <c r="BG25" i="15" s="1"/>
  <c r="AZ25" i="15"/>
  <c r="BA25" i="15" s="1"/>
  <c r="AT25" i="15"/>
  <c r="AU25" i="15" s="1"/>
  <c r="AN25" i="15"/>
  <c r="AO25" i="15" s="1"/>
  <c r="AH25" i="15"/>
  <c r="AI25" i="15" s="1"/>
  <c r="AB25" i="15"/>
  <c r="AC25" i="15" s="1"/>
  <c r="V25" i="15"/>
  <c r="W25" i="15" s="1"/>
  <c r="P25" i="15"/>
  <c r="Q25" i="15" s="1"/>
  <c r="J25" i="15"/>
  <c r="K25" i="15" s="1"/>
  <c r="BL24" i="15"/>
  <c r="BM24" i="15" s="1"/>
  <c r="BF24" i="15"/>
  <c r="BG24" i="15" s="1"/>
  <c r="AZ24" i="15"/>
  <c r="BA24" i="15" s="1"/>
  <c r="AT24" i="15"/>
  <c r="AU24" i="15" s="1"/>
  <c r="AN24" i="15"/>
  <c r="AO24" i="15" s="1"/>
  <c r="AH24" i="15"/>
  <c r="AI24" i="15" s="1"/>
  <c r="AB24" i="15"/>
  <c r="AC24" i="15" s="1"/>
  <c r="V24" i="15"/>
  <c r="W24" i="15" s="1"/>
  <c r="P24" i="15"/>
  <c r="Q24" i="15" s="1"/>
  <c r="J24" i="15"/>
  <c r="K24" i="15" s="1"/>
  <c r="E24" i="15"/>
  <c r="BL23" i="15"/>
  <c r="BM23" i="15" s="1"/>
  <c r="BF23" i="15"/>
  <c r="BG23" i="15" s="1"/>
  <c r="AZ23" i="15"/>
  <c r="BA23" i="15" s="1"/>
  <c r="AT23" i="15"/>
  <c r="AU23" i="15" s="1"/>
  <c r="AN23" i="15"/>
  <c r="AO23" i="15" s="1"/>
  <c r="AH23" i="15"/>
  <c r="AI23" i="15" s="1"/>
  <c r="AB23" i="15"/>
  <c r="AC23" i="15" s="1"/>
  <c r="V23" i="15"/>
  <c r="W23" i="15" s="1"/>
  <c r="P23" i="15"/>
  <c r="Q23" i="15" s="1"/>
  <c r="J23" i="15"/>
  <c r="K23" i="15" s="1"/>
  <c r="E23" i="15"/>
  <c r="BL22" i="15"/>
  <c r="BM22" i="15" s="1"/>
  <c r="BF22" i="15"/>
  <c r="BG22" i="15" s="1"/>
  <c r="AZ22" i="15"/>
  <c r="BA22" i="15" s="1"/>
  <c r="AT22" i="15"/>
  <c r="AU22" i="15" s="1"/>
  <c r="AN22" i="15"/>
  <c r="AO22" i="15" s="1"/>
  <c r="AH22" i="15"/>
  <c r="AI22" i="15" s="1"/>
  <c r="AB22" i="15"/>
  <c r="AC22" i="15" s="1"/>
  <c r="V22" i="15"/>
  <c r="W22" i="15" s="1"/>
  <c r="P22" i="15"/>
  <c r="Q22" i="15" s="1"/>
  <c r="J22" i="15"/>
  <c r="K22" i="15" s="1"/>
  <c r="E22" i="15"/>
  <c r="BL21" i="15"/>
  <c r="BM21" i="15" s="1"/>
  <c r="BF21" i="15"/>
  <c r="BG21" i="15" s="1"/>
  <c r="AZ21" i="15"/>
  <c r="BA21" i="15" s="1"/>
  <c r="AT21" i="15"/>
  <c r="AU21" i="15" s="1"/>
  <c r="AN21" i="15"/>
  <c r="AO21" i="15" s="1"/>
  <c r="AH21" i="15"/>
  <c r="AI21" i="15" s="1"/>
  <c r="AB21" i="15"/>
  <c r="AC21" i="15" s="1"/>
  <c r="V21" i="15"/>
  <c r="W21" i="15" s="1"/>
  <c r="P21" i="15"/>
  <c r="Q21" i="15" s="1"/>
  <c r="J21" i="15"/>
  <c r="K21" i="15" s="1"/>
  <c r="E21" i="15"/>
  <c r="BL20" i="15"/>
  <c r="BM20" i="15" s="1"/>
  <c r="BF20" i="15"/>
  <c r="BG20" i="15" s="1"/>
  <c r="AZ20" i="15"/>
  <c r="BA20" i="15" s="1"/>
  <c r="AT20" i="15"/>
  <c r="AU20" i="15" s="1"/>
  <c r="AN20" i="15"/>
  <c r="AO20" i="15" s="1"/>
  <c r="AH20" i="15"/>
  <c r="AI20" i="15" s="1"/>
  <c r="AB20" i="15"/>
  <c r="AC20" i="15" s="1"/>
  <c r="V20" i="15"/>
  <c r="W20" i="15" s="1"/>
  <c r="P20" i="15"/>
  <c r="Q20" i="15" s="1"/>
  <c r="J20" i="15"/>
  <c r="K20" i="15" s="1"/>
  <c r="E20" i="15"/>
  <c r="BL19" i="15"/>
  <c r="BM19" i="15" s="1"/>
  <c r="BF19" i="15"/>
  <c r="BG19" i="15" s="1"/>
  <c r="AZ19" i="15"/>
  <c r="BA19" i="15" s="1"/>
  <c r="AT19" i="15"/>
  <c r="AU19" i="15" s="1"/>
  <c r="AN19" i="15"/>
  <c r="AO19" i="15" s="1"/>
  <c r="AH19" i="15"/>
  <c r="AI19" i="15" s="1"/>
  <c r="AB19" i="15"/>
  <c r="AC19" i="15" s="1"/>
  <c r="V19" i="15"/>
  <c r="W19" i="15" s="1"/>
  <c r="P19" i="15"/>
  <c r="Q19" i="15" s="1"/>
  <c r="J19" i="15"/>
  <c r="K19" i="15" s="1"/>
  <c r="E19" i="15"/>
  <c r="BL18" i="15"/>
  <c r="BM18" i="15" s="1"/>
  <c r="BF18" i="15"/>
  <c r="BG18" i="15" s="1"/>
  <c r="AZ18" i="15"/>
  <c r="BA18" i="15" s="1"/>
  <c r="AT18" i="15"/>
  <c r="AU18" i="15" s="1"/>
  <c r="AN18" i="15"/>
  <c r="AO18" i="15" s="1"/>
  <c r="AH18" i="15"/>
  <c r="AI18" i="15" s="1"/>
  <c r="AB18" i="15"/>
  <c r="AC18" i="15" s="1"/>
  <c r="V18" i="15"/>
  <c r="W18" i="15" s="1"/>
  <c r="P18" i="15"/>
  <c r="Q18" i="15" s="1"/>
  <c r="J18" i="15"/>
  <c r="K18" i="15" s="1"/>
  <c r="E18" i="15"/>
  <c r="BL17" i="15"/>
  <c r="BM17" i="15" s="1"/>
  <c r="BF17" i="15"/>
  <c r="BG17" i="15" s="1"/>
  <c r="AZ17" i="15"/>
  <c r="BA17" i="15" s="1"/>
  <c r="AT17" i="15"/>
  <c r="AU17" i="15" s="1"/>
  <c r="AN17" i="15"/>
  <c r="AO17" i="15" s="1"/>
  <c r="AH17" i="15"/>
  <c r="AI17" i="15" s="1"/>
  <c r="AB17" i="15"/>
  <c r="AC17" i="15" s="1"/>
  <c r="V17" i="15"/>
  <c r="W17" i="15" s="1"/>
  <c r="P17" i="15"/>
  <c r="Q17" i="15" s="1"/>
  <c r="J17" i="15"/>
  <c r="K17" i="15" s="1"/>
  <c r="E17" i="15"/>
  <c r="BL16" i="15"/>
  <c r="BM16" i="15" s="1"/>
  <c r="BF16" i="15"/>
  <c r="BG16" i="15" s="1"/>
  <c r="AZ16" i="15"/>
  <c r="BA16" i="15" s="1"/>
  <c r="AT16" i="15"/>
  <c r="AU16" i="15" s="1"/>
  <c r="AN16" i="15"/>
  <c r="AO16" i="15" s="1"/>
  <c r="AH16" i="15"/>
  <c r="AI16" i="15" s="1"/>
  <c r="AB16" i="15"/>
  <c r="AC16" i="15" s="1"/>
  <c r="V16" i="15"/>
  <c r="W16" i="15" s="1"/>
  <c r="P16" i="15"/>
  <c r="Q16" i="15" s="1"/>
  <c r="J16" i="15"/>
  <c r="K16" i="15" s="1"/>
  <c r="E16" i="15"/>
  <c r="BL15" i="15"/>
  <c r="BM15" i="15" s="1"/>
  <c r="BF15" i="15"/>
  <c r="BG15" i="15" s="1"/>
  <c r="AZ15" i="15"/>
  <c r="BA15" i="15" s="1"/>
  <c r="AT15" i="15"/>
  <c r="AU15" i="15" s="1"/>
  <c r="AN15" i="15"/>
  <c r="AO15" i="15" s="1"/>
  <c r="AH15" i="15"/>
  <c r="AI15" i="15" s="1"/>
  <c r="AB15" i="15"/>
  <c r="AC15" i="15" s="1"/>
  <c r="V15" i="15"/>
  <c r="W15" i="15" s="1"/>
  <c r="P15" i="15"/>
  <c r="Q15" i="15" s="1"/>
  <c r="J15" i="15"/>
  <c r="K15" i="15" s="1"/>
  <c r="E15" i="15"/>
  <c r="BL14" i="15"/>
  <c r="BM14" i="15" s="1"/>
  <c r="BF14" i="15"/>
  <c r="BG14" i="15" s="1"/>
  <c r="AZ14" i="15"/>
  <c r="AT14" i="15"/>
  <c r="AU14" i="15" s="1"/>
  <c r="AN14" i="15"/>
  <c r="AO14" i="15" s="1"/>
  <c r="AH14" i="15"/>
  <c r="AI14" i="15" s="1"/>
  <c r="AB14" i="15"/>
  <c r="AC14" i="15" s="1"/>
  <c r="V14" i="15"/>
  <c r="W14" i="15" s="1"/>
  <c r="P14" i="15"/>
  <c r="J14" i="15"/>
  <c r="K14" i="15" s="1"/>
  <c r="E14" i="15"/>
  <c r="L14" i="14"/>
  <c r="L15" i="14" s="1"/>
  <c r="L16" i="14" s="1"/>
  <c r="L17" i="14" s="1"/>
  <c r="L18" i="14" s="1"/>
  <c r="L19" i="14" s="1"/>
  <c r="L20" i="14" s="1"/>
  <c r="L21" i="14" s="1"/>
  <c r="L22" i="14" s="1"/>
  <c r="L23" i="14" s="1"/>
  <c r="B6" i="14"/>
  <c r="P26" i="15" l="1"/>
  <c r="Q26" i="15" s="1"/>
  <c r="E25" i="15"/>
  <c r="AZ26" i="15"/>
  <c r="BA26" i="15" s="1"/>
  <c r="AB26" i="15"/>
  <c r="AC26" i="15" s="1"/>
  <c r="Q14" i="15"/>
  <c r="BA14" i="15"/>
  <c r="BL26" i="15"/>
  <c r="BM26" i="15" s="1"/>
  <c r="J26" i="15"/>
  <c r="K26" i="15" s="1"/>
  <c r="V26" i="15"/>
  <c r="W26" i="15" s="1"/>
  <c r="AH26" i="15"/>
  <c r="AI26" i="15" s="1"/>
  <c r="AT26" i="15"/>
  <c r="AU26" i="15" s="1"/>
  <c r="BF26" i="15"/>
  <c r="BG26" i="15" s="1"/>
  <c r="AN26" i="15"/>
  <c r="AO26" i="15" s="1"/>
  <c r="CJ25" i="12"/>
  <c r="CK25" i="12" s="1"/>
  <c r="CD25" i="12"/>
  <c r="CE25" i="12" s="1"/>
  <c r="CJ24" i="12"/>
  <c r="CK24" i="12" s="1"/>
  <c r="CD24" i="12"/>
  <c r="CE24" i="12" s="1"/>
  <c r="CJ23" i="12"/>
  <c r="CK23" i="12" s="1"/>
  <c r="CD23" i="12"/>
  <c r="CE23" i="12" s="1"/>
  <c r="CJ22" i="12"/>
  <c r="CK22" i="12" s="1"/>
  <c r="CD22" i="12"/>
  <c r="CE22" i="12" s="1"/>
  <c r="CJ21" i="12"/>
  <c r="CK21" i="12" s="1"/>
  <c r="CD21" i="12"/>
  <c r="CE21" i="12" s="1"/>
  <c r="CJ20" i="12"/>
  <c r="CK20" i="12" s="1"/>
  <c r="CD20" i="12"/>
  <c r="CE20" i="12" s="1"/>
  <c r="CJ19" i="12"/>
  <c r="CK19" i="12" s="1"/>
  <c r="CD19" i="12"/>
  <c r="CE19" i="12" s="1"/>
  <c r="CJ18" i="12"/>
  <c r="CK18" i="12" s="1"/>
  <c r="CD18" i="12"/>
  <c r="CE18" i="12" s="1"/>
  <c r="CJ17" i="12"/>
  <c r="CK17" i="12" s="1"/>
  <c r="CD17" i="12"/>
  <c r="CE17" i="12" s="1"/>
  <c r="CJ16" i="12"/>
  <c r="CK16" i="12" s="1"/>
  <c r="CD16" i="12"/>
  <c r="CE16" i="12" s="1"/>
  <c r="CJ15" i="12"/>
  <c r="CK15" i="12" s="1"/>
  <c r="CD15" i="12"/>
  <c r="CE15" i="12" s="1"/>
  <c r="CJ14" i="12"/>
  <c r="CK14" i="12" s="1"/>
  <c r="CD14" i="12"/>
  <c r="CE14" i="12" s="1"/>
  <c r="BX25" i="12"/>
  <c r="BY25" i="12" s="1"/>
  <c r="BR25" i="12"/>
  <c r="BS25" i="12" s="1"/>
  <c r="BX24" i="12"/>
  <c r="BY24" i="12" s="1"/>
  <c r="BR24" i="12"/>
  <c r="BS24" i="12" s="1"/>
  <c r="BX23" i="12"/>
  <c r="BY23" i="12" s="1"/>
  <c r="BR23" i="12"/>
  <c r="BS23" i="12" s="1"/>
  <c r="BX22" i="12"/>
  <c r="BY22" i="12" s="1"/>
  <c r="BR22" i="12"/>
  <c r="BS22" i="12" s="1"/>
  <c r="BX21" i="12"/>
  <c r="BY21" i="12" s="1"/>
  <c r="BR21" i="12"/>
  <c r="BS21" i="12" s="1"/>
  <c r="BX20" i="12"/>
  <c r="BY20" i="12" s="1"/>
  <c r="BR20" i="12"/>
  <c r="BS20" i="12" s="1"/>
  <c r="BX19" i="12"/>
  <c r="BY19" i="12" s="1"/>
  <c r="BR19" i="12"/>
  <c r="BS19" i="12" s="1"/>
  <c r="BX18" i="12"/>
  <c r="BY18" i="12" s="1"/>
  <c r="BR18" i="12"/>
  <c r="BS18" i="12" s="1"/>
  <c r="BX17" i="12"/>
  <c r="BY17" i="12" s="1"/>
  <c r="BR17" i="12"/>
  <c r="BS17" i="12" s="1"/>
  <c r="BX16" i="12"/>
  <c r="BY16" i="12" s="1"/>
  <c r="BR16" i="12"/>
  <c r="BS16" i="12" s="1"/>
  <c r="BX15" i="12"/>
  <c r="BY15" i="12" s="1"/>
  <c r="BR15" i="12"/>
  <c r="BS15" i="12" s="1"/>
  <c r="BX14" i="12"/>
  <c r="BY14" i="12" s="1"/>
  <c r="BR14" i="12"/>
  <c r="BS14" i="12" s="1"/>
  <c r="BL25" i="12"/>
  <c r="BM25" i="12" s="1"/>
  <c r="BF25" i="12"/>
  <c r="BG25" i="12" s="1"/>
  <c r="BL24" i="12"/>
  <c r="BM24" i="12" s="1"/>
  <c r="BF24" i="12"/>
  <c r="BG24" i="12" s="1"/>
  <c r="BL23" i="12"/>
  <c r="BM23" i="12" s="1"/>
  <c r="BF23" i="12"/>
  <c r="BG23" i="12" s="1"/>
  <c r="BL22" i="12"/>
  <c r="BM22" i="12" s="1"/>
  <c r="BF22" i="12"/>
  <c r="BG22" i="12" s="1"/>
  <c r="BL21" i="12"/>
  <c r="BM21" i="12" s="1"/>
  <c r="BF21" i="12"/>
  <c r="BG21" i="12" s="1"/>
  <c r="BL20" i="12"/>
  <c r="BM20" i="12" s="1"/>
  <c r="BF20" i="12"/>
  <c r="BG20" i="12" s="1"/>
  <c r="BL19" i="12"/>
  <c r="BM19" i="12" s="1"/>
  <c r="BF19" i="12"/>
  <c r="BG19" i="12" s="1"/>
  <c r="BL18" i="12"/>
  <c r="BM18" i="12" s="1"/>
  <c r="BF18" i="12"/>
  <c r="BG18" i="12" s="1"/>
  <c r="BL17" i="12"/>
  <c r="BM17" i="12" s="1"/>
  <c r="BF17" i="12"/>
  <c r="BG17" i="12" s="1"/>
  <c r="BL16" i="12"/>
  <c r="BM16" i="12" s="1"/>
  <c r="BF16" i="12"/>
  <c r="BG16" i="12" s="1"/>
  <c r="BL15" i="12"/>
  <c r="BM15" i="12" s="1"/>
  <c r="BF15" i="12"/>
  <c r="BG15" i="12" s="1"/>
  <c r="BL14" i="12"/>
  <c r="BM14" i="12" s="1"/>
  <c r="BF14" i="12"/>
  <c r="BG14" i="12" s="1"/>
  <c r="AZ25" i="12"/>
  <c r="BA25" i="12" s="1"/>
  <c r="AZ24" i="12"/>
  <c r="BA24" i="12" s="1"/>
  <c r="AZ23" i="12"/>
  <c r="BA23" i="12" s="1"/>
  <c r="AZ22" i="12"/>
  <c r="BA22" i="12" s="1"/>
  <c r="AZ21" i="12"/>
  <c r="BA21" i="12" s="1"/>
  <c r="AZ20" i="12"/>
  <c r="BA20" i="12" s="1"/>
  <c r="AZ19" i="12"/>
  <c r="BA19" i="12" s="1"/>
  <c r="AZ18" i="12"/>
  <c r="BA18" i="12" s="1"/>
  <c r="AZ17" i="12"/>
  <c r="BA17" i="12" s="1"/>
  <c r="AZ16" i="12"/>
  <c r="BA16" i="12" s="1"/>
  <c r="AZ15" i="12"/>
  <c r="BA15" i="12" s="1"/>
  <c r="AZ14" i="12"/>
  <c r="BA14" i="12" s="1"/>
  <c r="AT25" i="12"/>
  <c r="AU25" i="12" s="1"/>
  <c r="AT24" i="12"/>
  <c r="AU24" i="12" s="1"/>
  <c r="AT23" i="12"/>
  <c r="AU23" i="12" s="1"/>
  <c r="AT22" i="12"/>
  <c r="AU22" i="12" s="1"/>
  <c r="AT21" i="12"/>
  <c r="AU21" i="12" s="1"/>
  <c r="AT20" i="12"/>
  <c r="AU20" i="12" s="1"/>
  <c r="AT19" i="12"/>
  <c r="AU19" i="12" s="1"/>
  <c r="AT18" i="12"/>
  <c r="AU18" i="12" s="1"/>
  <c r="AT17" i="12"/>
  <c r="AU17" i="12" s="1"/>
  <c r="AT16" i="12"/>
  <c r="AU16" i="12" s="1"/>
  <c r="AT15" i="12"/>
  <c r="AU15" i="12" s="1"/>
  <c r="AT14" i="12"/>
  <c r="AU14" i="12" s="1"/>
  <c r="AN25" i="12"/>
  <c r="AO25" i="12" s="1"/>
  <c r="AN24" i="12"/>
  <c r="AO24" i="12" s="1"/>
  <c r="AN23" i="12"/>
  <c r="AO23" i="12" s="1"/>
  <c r="AN22" i="12"/>
  <c r="AO22" i="12" s="1"/>
  <c r="AN21" i="12"/>
  <c r="AO21" i="12" s="1"/>
  <c r="AN20" i="12"/>
  <c r="AO20" i="12" s="1"/>
  <c r="AN19" i="12"/>
  <c r="AO19" i="12" s="1"/>
  <c r="AN18" i="12"/>
  <c r="AO18" i="12" s="1"/>
  <c r="AN17" i="12"/>
  <c r="AO17" i="12" s="1"/>
  <c r="AN16" i="12"/>
  <c r="AO16" i="12" s="1"/>
  <c r="AN15" i="12"/>
  <c r="AO15" i="12" s="1"/>
  <c r="AN14" i="12"/>
  <c r="AO14" i="12" s="1"/>
  <c r="AH25" i="12"/>
  <c r="AI25" i="12" s="1"/>
  <c r="AH24" i="12"/>
  <c r="AI24" i="12" s="1"/>
  <c r="AH23" i="12"/>
  <c r="AI23" i="12" s="1"/>
  <c r="AH22" i="12"/>
  <c r="AI22" i="12" s="1"/>
  <c r="AH21" i="12"/>
  <c r="AI21" i="12" s="1"/>
  <c r="AH20" i="12"/>
  <c r="AI20" i="12" s="1"/>
  <c r="AH19" i="12"/>
  <c r="AI19" i="12" s="1"/>
  <c r="AH18" i="12"/>
  <c r="AI18" i="12" s="1"/>
  <c r="AH17" i="12"/>
  <c r="AI17" i="12" s="1"/>
  <c r="AH16" i="12"/>
  <c r="AI16" i="12" s="1"/>
  <c r="AH15" i="12"/>
  <c r="AI15" i="12" s="1"/>
  <c r="AH14" i="12"/>
  <c r="AI14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V25" i="12"/>
  <c r="W25" i="12" s="1"/>
  <c r="V24" i="12"/>
  <c r="W24" i="12" s="1"/>
  <c r="V23" i="12"/>
  <c r="W23" i="12" s="1"/>
  <c r="V22" i="12"/>
  <c r="W22" i="12" s="1"/>
  <c r="V21" i="12"/>
  <c r="W21" i="12" s="1"/>
  <c r="V20" i="12"/>
  <c r="W20" i="12" s="1"/>
  <c r="V19" i="12"/>
  <c r="W19" i="12" s="1"/>
  <c r="V18" i="12"/>
  <c r="W18" i="12" s="1"/>
  <c r="V17" i="12"/>
  <c r="W17" i="12" s="1"/>
  <c r="V16" i="12"/>
  <c r="W16" i="12" s="1"/>
  <c r="V15" i="12"/>
  <c r="W15" i="12" s="1"/>
  <c r="V14" i="12"/>
  <c r="W14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J22" i="12"/>
  <c r="K22" i="12" s="1"/>
  <c r="J23" i="12"/>
  <c r="K23" i="12" s="1"/>
  <c r="J24" i="12"/>
  <c r="K24" i="12" s="1"/>
  <c r="J25" i="12"/>
  <c r="K21" i="12"/>
  <c r="K25" i="12"/>
  <c r="J14" i="12"/>
  <c r="K14" i="12" s="1"/>
  <c r="L14" i="3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B6" i="3"/>
  <c r="E28" i="12" l="1"/>
  <c r="CD26" i="12"/>
  <c r="CE26" i="12" s="1"/>
  <c r="CJ26" i="12"/>
  <c r="CK26" i="12" s="1"/>
  <c r="BR26" i="12"/>
  <c r="BS26" i="12" s="1"/>
  <c r="BX26" i="12"/>
  <c r="BY26" i="12" s="1"/>
  <c r="BF26" i="12"/>
  <c r="BG26" i="12" s="1"/>
  <c r="BL26" i="12"/>
  <c r="BM26" i="12" s="1"/>
  <c r="AZ26" i="12"/>
  <c r="BA26" i="12" s="1"/>
  <c r="AT26" i="12"/>
  <c r="AU26" i="12" s="1"/>
  <c r="AN26" i="12"/>
  <c r="AO26" i="12" s="1"/>
  <c r="AH26" i="12"/>
  <c r="AI26" i="12" s="1"/>
  <c r="AB26" i="12"/>
  <c r="AC26" i="12" s="1"/>
  <c r="V26" i="12"/>
  <c r="W26" i="12" s="1"/>
  <c r="P26" i="12"/>
  <c r="Q26" i="12" s="1"/>
  <c r="J26" i="12"/>
  <c r="K26" i="12" s="1"/>
</calcChain>
</file>

<file path=xl/sharedStrings.xml><?xml version="1.0" encoding="utf-8"?>
<sst xmlns="http://schemas.openxmlformats.org/spreadsheetml/2006/main" count="690" uniqueCount="193">
  <si>
    <t>GRANT THORNTON SERVIÇOS ATUARIAIS</t>
  </si>
  <si>
    <t>Feito por:</t>
  </si>
  <si>
    <t>Conferido por:</t>
  </si>
  <si>
    <t>Data:</t>
  </si>
  <si>
    <t>Objetivo</t>
  </si>
  <si>
    <t>Procedimentos</t>
  </si>
  <si>
    <t>Materialidade</t>
  </si>
  <si>
    <t>Conclusão</t>
  </si>
  <si>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</si>
  <si>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</si>
  <si>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 xml:space="preserve">QUADRO DE ESTATÍSTICAS DE MOVIMENTO DE SINISTROS A </t>
  </si>
  <si>
    <t>Verifica se não há linhas em branco</t>
  </si>
  <si>
    <t>Verifica o tamanho padrão da linha (deve conter 126 caracteres)</t>
  </si>
  <si>
    <t xml:space="preserve">Verifica se o campo sequencial ESRSEQ é uma sequência válida, que se inicia em 0000001 </t>
  </si>
  <si>
    <t>x</t>
  </si>
  <si>
    <t>Verifica se o campo ENTCODIGO corresponde à sociedade que está enviando o FIP/SUSEP</t>
  </si>
  <si>
    <t xml:space="preserve">Verifica se o campo MRFMESANO corresponde, respectivamente, ao ano, mês e último dia do mês de referência do FIP/SUSEP </t>
  </si>
  <si>
    <t>Verifica se o campo QUAID corresponde ao quadro 376</t>
  </si>
  <si>
    <t xml:space="preserve">Verifica se o campo TPMOID corresponde a um tipo de movimento válido </t>
  </si>
  <si>
    <t>Valida a correspondência entre os campos TPMOID e CMPID</t>
  </si>
  <si>
    <t>Verifica se o campo CMPID corresponde a um tipo de operação válida</t>
  </si>
  <si>
    <t xml:space="preserve">Verifica se o campo RAMCODIGO corresponde, respectivamente, a um grupo de ramos e ramo válidos e operados pela companhia no mês de referência </t>
  </si>
  <si>
    <t xml:space="preserve">Verifica se o campo RAMCODIGO não foi preenchido com os ramos 0588, 0589, 0983, 0986, 0991, 0992, 0994, 0996, 1066, 1383, 1386, 1391, 1392, 1396, 1603 e 2201 </t>
  </si>
  <si>
    <t>Verifica se o valor dos campos ESRVALORMOV e ESRVALORMON é float</t>
  </si>
  <si>
    <t xml:space="preserve">Verifica se os campos ESRDATAINICIO, ESRDATAFIM, ESRDATAOCORR, ESRDATAREG e ESRDATACOMUNICA correspondem a uma data válida </t>
  </si>
  <si>
    <t xml:space="preserve">Verifica se o campo ESRCODCESS corresponde a um código de sociedade válido </t>
  </si>
  <si>
    <t>TPMOID</t>
  </si>
  <si>
    <t>#</t>
  </si>
  <si>
    <t>1 (+) 2 (-) 5 (+) 6</t>
  </si>
  <si>
    <t>Aviso (+) Reavaliação (-) Cancelamento (+) Reabertura</t>
  </si>
  <si>
    <t>CMPID</t>
  </si>
  <si>
    <t>Direto - Administrativo</t>
  </si>
  <si>
    <t xml:space="preserve">ESRVALORMOV (TPMOID = 1) (+) ESRVALORMOV (TPMOID = 2) (-) ESRVALORMOV (TPMOID = 5) (+) ESRVALORMOV (TPMOID = 6) </t>
  </si>
  <si>
    <t>Campo</t>
  </si>
  <si>
    <t xml:space="preserve">Direto   </t>
  </si>
  <si>
    <t>Check</t>
  </si>
  <si>
    <t>Efetuar a delimitação dos campos do txt. Conforme layout abaixo:</t>
  </si>
  <si>
    <t>Efetuar os testes de "crítica de dados" impeditivos abaixo:</t>
  </si>
  <si>
    <r>
      <t xml:space="preserve">Efetuar os cruzamentos internos entre o CMPID e TPMOID abaixo constante no Q.E. </t>
    </r>
    <r>
      <rPr>
        <b/>
        <i/>
        <u/>
        <sz val="11"/>
        <color theme="1"/>
        <rFont val="Calibri"/>
        <family val="2"/>
        <scheme val="minor"/>
      </rPr>
      <t>versus</t>
    </r>
    <r>
      <rPr>
        <b/>
        <u/>
        <sz val="11"/>
        <color theme="1"/>
        <rFont val="Calibri"/>
        <family val="2"/>
        <scheme val="minor"/>
      </rPr>
      <t xml:space="preserve"> Quadros FIP</t>
    </r>
  </si>
  <si>
    <t>n/a</t>
  </si>
  <si>
    <t xml:space="preserve">1 (+) 2 (-) 5 (+) 6 </t>
  </si>
  <si>
    <t xml:space="preserve">Aviso (+) Reavaliação (-) Cancelamento (+) Reabertura </t>
  </si>
  <si>
    <t>Cosseguro Aceito – Administrativo</t>
  </si>
  <si>
    <t>Cosseguros Aceito</t>
  </si>
  <si>
    <t>QUADRO ESTATÍSTICO 376</t>
  </si>
  <si>
    <t xml:space="preserve">Cosseguro Cedido – Administrativo </t>
  </si>
  <si>
    <t>ESRVALORMOV (TPMOID = 1) (+) ESRVALORMOV (TPMOID = 2) (-) ESRVALORMOV (TPMOID = 5) (+) ESRVALORMOV (TPMOID = 6)</t>
  </si>
  <si>
    <t>Cosseguros Cedido</t>
  </si>
  <si>
    <t xml:space="preserve">Direto - Judicial </t>
  </si>
  <si>
    <t>Direto</t>
  </si>
  <si>
    <t xml:space="preserve">Cosseguro Aceito – Judicial </t>
  </si>
  <si>
    <t xml:space="preserve">Cosseguros Aceitos </t>
  </si>
  <si>
    <t xml:space="preserve">Cosseguro Cedido – Judicial </t>
  </si>
  <si>
    <t xml:space="preserve">Cosseguros Cedidos   </t>
  </si>
  <si>
    <t xml:space="preserve">1012 (+) 1011 </t>
  </si>
  <si>
    <t xml:space="preserve">Recuperação de Sinistros não Pagos – Administrativo  (+) Recuperação de Sinistros já Pagos – Administrativo </t>
  </si>
  <si>
    <t>Administrativas</t>
  </si>
  <si>
    <t xml:space="preserve">1013 (+) 1014 </t>
  </si>
  <si>
    <t xml:space="preserve">Recuperação de Sinistros não Pagos – Judicial  (+) Recuperação de Sinistros já Pagos – Judicial  </t>
  </si>
  <si>
    <t xml:space="preserve">Judiciais   </t>
  </si>
  <si>
    <t xml:space="preserve">Salvados e Ressarcidos – Administrativo </t>
  </si>
  <si>
    <t>Administrativos</t>
  </si>
  <si>
    <t xml:space="preserve">Salvados e Ressarcidos – Judicial </t>
  </si>
  <si>
    <t>Judiciais</t>
  </si>
  <si>
    <t xml:space="preserve">Salvados e Ressarcidos ao Ressegurador - Administrativo </t>
  </si>
  <si>
    <t xml:space="preserve">Salvados e Ressarcidos ao Ressegurador - Judicial </t>
  </si>
  <si>
    <t xml:space="preserve">Judiciais </t>
  </si>
  <si>
    <t xml:space="preserve">1001 (+) 1002 (-) 1003 (+) 1006 (+) 1007 (-) 1008 </t>
  </si>
  <si>
    <t xml:space="preserve">Direto - Administrativo  (+) Cosseguro Aceito – Administrativo () Cosseguro Cedido – Administrativo (+) Direto - Judicial  (+) Cosseguro Aceito – Judicial (-) Cosseguro Cedido – Judicial </t>
  </si>
  <si>
    <t xml:space="preserve">ESRVALORMON (TPMOID = 1) (+) ESRVALORMON (TPMOID = 2) (-) ESRVALORMON (TPMOID = 5) (+) ESRVALORMON (TPMOID = 6) </t>
  </si>
  <si>
    <t xml:space="preserve">Despesas Financeiras - PSL </t>
  </si>
  <si>
    <t xml:space="preserve">1012 (+) 1011 (+) 1013 (+) 1014 </t>
  </si>
  <si>
    <t xml:space="preserve">Recuperação de Sinistros não Pagos – Administrativo  (+) Recuperação de Sinistros já Pagos – Administrativo (+) Recuperação de Sinistros não Pagos – Judicial  (+) Recuperação de Sinistros já Pagos – Judicial  </t>
  </si>
  <si>
    <t xml:space="preserve">Recuperação das Despesas Financeiras - PSL (***)     </t>
  </si>
  <si>
    <r>
      <t xml:space="preserve">Utilizando os quadros informados acima, recebidos pela auditoria, e as definições de cruzamento e validação da qualidade dos dados informados no manual de preenchimento do FIP, efetuamos os confrontos dos saldos para a data base de análise. Os movimentos (CMPID e TPMOID) estão formalizados em cada uma das análises efetuadas. Efetuamos os seguintes passos de validação:
1) Efetuar a delimitação dos campos do txt. Conforme layout circular susep 360
2) Efetuar os testes de "crítica de dados" impeditivos 
3) Efetuar os cruzamentos internos entre o CMPID e TPMOID constante no Q.E. </t>
    </r>
    <r>
      <rPr>
        <i/>
        <sz val="11"/>
        <color theme="1"/>
        <rFont val="Calibri"/>
        <family val="2"/>
        <scheme val="minor"/>
      </rPr>
      <t>versus</t>
    </r>
    <r>
      <rPr>
        <sz val="11"/>
        <color theme="1"/>
        <rFont val="Calibri"/>
        <family val="2"/>
        <scheme val="minor"/>
      </rPr>
      <t xml:space="preserve"> Quadros FIP
</t>
    </r>
  </si>
  <si>
    <t xml:space="preserve">Definimos em nosso planejamento da AAI a materialidade de distorções aceitável no valor de 1%.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</si>
  <si>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</si>
  <si>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</si>
  <si>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</si>
  <si>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</si>
  <si>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</si>
  <si>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</si>
  <si>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</si>
  <si>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</si>
  <si>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</si>
  <si>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</si>
  <si>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</si>
  <si>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</si>
  <si>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</si>
  <si>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</si>
  <si>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Qnt.  Analisada</t>
  </si>
  <si>
    <t>Divergência (Qnt)</t>
  </si>
  <si>
    <t>Divergência (%)</t>
  </si>
  <si>
    <t>Referência</t>
  </si>
  <si>
    <t>FIP</t>
  </si>
  <si>
    <t>QE</t>
  </si>
  <si>
    <t>Dif.</t>
  </si>
  <si>
    <t>Dif. %</t>
  </si>
  <si>
    <t>TOTAL</t>
  </si>
  <si>
    <t>CRÍTICA DE DADOS</t>
  </si>
  <si>
    <t>Recuperação de Sinistros não Pagos – Administrativo</t>
  </si>
  <si>
    <t xml:space="preserve">Recuperação de Sinistros não Pagos – Judicial </t>
  </si>
  <si>
    <t>Despesas Financeiras - PSL  **</t>
  </si>
  <si>
    <t>Recuperação das Despesas Financeiras - PSL ***</t>
  </si>
  <si>
    <t xml:space="preserve">QUADRO DE ESTATÍSTICAS DE SINISTROS A LIQUIDAR A </t>
  </si>
  <si>
    <t>Verifica o tamanho padrão da linha (deve conter 101 caracteres)</t>
  </si>
  <si>
    <t>Verifica se o campo QUAID corresponde ao quadro 377</t>
  </si>
  <si>
    <t xml:space="preserve">Verifica se o campo CMPID corresponde a um tipo de operação válida (conforme tabela Bib_DefCamposEstatísticos) </t>
  </si>
  <si>
    <t>Verifica se o campo RAMCODIGO corresponde, respectivamente, a um grupo de ramos e ramo válidos e operados pela companhia no mês de referência</t>
  </si>
  <si>
    <t>Verifica se o campo RAMCODIGO não foi preenchido para os ramos 0588, 0589, 0983, 0986, 0991, 0992, 0994, 0996, 1066, 1383, 1386, 1391, 1392, 1396, 1603 e 2201</t>
  </si>
  <si>
    <t>Verifica se o valor dos campos ESLVALORMOV é float</t>
  </si>
  <si>
    <t xml:space="preserve">Verifica se os campos ESLDATAINICIO, ESLDATAFIM, ESLDATAOCORR e ESLDATAREG correspondem a uma data válida </t>
  </si>
  <si>
    <t>QUADRO ESTATÍSTICO 377</t>
  </si>
  <si>
    <t xml:space="preserve">Direto – Administrativo </t>
  </si>
  <si>
    <t>ESLVALORMOV</t>
  </si>
  <si>
    <t xml:space="preserve">Diretos    </t>
  </si>
  <si>
    <t xml:space="preserve">Cosseguro Aceito – Administrativo </t>
  </si>
  <si>
    <t xml:space="preserve">ESLVALORMOV </t>
  </si>
  <si>
    <t>Cosseguros Aceitos</t>
  </si>
  <si>
    <t xml:space="preserve">Direto - Judicial   </t>
  </si>
  <si>
    <t xml:space="preserve"> Diretos</t>
  </si>
  <si>
    <t>Cosseguro Aceito – Judicial</t>
  </si>
  <si>
    <t>Cosseguros Cedidos</t>
  </si>
  <si>
    <t>Recuperação de Sinistros não Pagos – Judicial</t>
  </si>
  <si>
    <t xml:space="preserve"> Judiciais</t>
  </si>
  <si>
    <t xml:space="preserve">1019 (+) 1024 </t>
  </si>
  <si>
    <t xml:space="preserve">Recuperação de Sinistros já Pagos – Administrativo (+) Recuperação de Sinistros já Pagos – Judicial  </t>
  </si>
  <si>
    <t xml:space="preserve">ESLVALORMOV + ESLVALORMOV </t>
  </si>
  <si>
    <t xml:space="preserve">Sinistros Pagos </t>
  </si>
  <si>
    <t xml:space="preserve">1025 (**) </t>
  </si>
  <si>
    <t xml:space="preserve">Depósito Judicial Redutor da Necessidade de Cobertura (PSL) </t>
  </si>
  <si>
    <t>Depósitos Judiciais Redutores  **</t>
  </si>
  <si>
    <t>(**) Esta relação pode ser justificada no caso de haver Depósito Judicial Redutor referente à PDR.</t>
  </si>
  <si>
    <t>Recuperação de Sinistros já Pagos  ADM+JUD</t>
  </si>
  <si>
    <t xml:space="preserve">QUADRO DE ESTATÍSTICAS DE MOVIMENTO DE PRÊMIOS A </t>
  </si>
  <si>
    <t>Verifica o tamanho padrão da linha (deve conter 173 caracteres)</t>
  </si>
  <si>
    <t>Verifica se o campo sequencial ESPSEQ é uma sequência válida, que se inicia em 0000001</t>
  </si>
  <si>
    <t>Verifica se o campo MRFMESANO corresponde, respectivamente, ao ano, mês e último dia do mês de referência do FIP/SUSEP</t>
  </si>
  <si>
    <t>Verifica se o campo QUAID corresponde ao quadro 378</t>
  </si>
  <si>
    <t>Verifica se o campo TPMOID corresponde a um tipo de movimento válido (conforme tabela 'TiposMovimentos' do FIPSUSEP)</t>
  </si>
  <si>
    <t xml:space="preserve">Verifica se o campo CMPID corresponde a um tipo de operação válida (conforme tabela 'Bib_DefCamposEstatísticos do FIPSUSEP) </t>
  </si>
  <si>
    <t>Verifica se o campo RAMCODIGO corresponde, respectivamente, a um grupo de ramos e ramo válidos</t>
  </si>
  <si>
    <t xml:space="preserve">Verifica se o valor dos campos ESPVALORMOVRO, ESPVALORMOVRD, ESPVALORCARO, ESPVALORCARD, ESPVALORCIRO e ESPVALORCIRD é float </t>
  </si>
  <si>
    <t xml:space="preserve">Verifica se os campos ESPDATAINICIORO, ESPDATAFIMRO, ESPEMISSRO, ESPDATAINICIORD, ESPDATAFIMRD e ESPEMISSRD correspondem a uma data válida </t>
  </si>
  <si>
    <t xml:space="preserve">7 (+) 8 </t>
  </si>
  <si>
    <t xml:space="preserve">Emissão (+) Aumento </t>
  </si>
  <si>
    <t>Prêmios – Riscos</t>
  </si>
  <si>
    <t xml:space="preserve">Prêmio Emitido </t>
  </si>
  <si>
    <t>ESPVALORMOVRO (TPMOID = 7) (+) ESPVALORMOVRD (TPMOID = 8) (-) ESPVALORCIRO (TPMOID = 7) (-) ESPVALORCIRD (TPMOID = 8)</t>
  </si>
  <si>
    <t xml:space="preserve">ESPVALORMOVRO (TPMOID = 7) (+) ESPVALORMOVRD (TPMOID = 8) </t>
  </si>
  <si>
    <t xml:space="preserve">Cosseguro Aceito  </t>
  </si>
  <si>
    <t xml:space="preserve"> Prêmios Aceitos </t>
  </si>
  <si>
    <t xml:space="preserve">Cosseguro Cedido </t>
  </si>
  <si>
    <t xml:space="preserve">Prêmios Cedidos </t>
  </si>
  <si>
    <t xml:space="preserve">Prêmio de Resseguro </t>
  </si>
  <si>
    <t xml:space="preserve"> Prêmios Cedidos </t>
  </si>
  <si>
    <t xml:space="preserve">Restituição de Prêmio (Cancelamento Parcial de Prêmio) </t>
  </si>
  <si>
    <t xml:space="preserve">Restituição de Prêmio Direto </t>
  </si>
  <si>
    <t xml:space="preserve">ESPVALORMOVRD (TPMOID = 9) (-) ESPVALORCIRD (TPMOID = 9) </t>
  </si>
  <si>
    <t xml:space="preserve">Restituições </t>
  </si>
  <si>
    <t xml:space="preserve">Restituição de Prêmio (Cancelamento Parcial de Prêmio)  </t>
  </si>
  <si>
    <t xml:space="preserve">Restituição de Prêmio de Cosseguro Aceito </t>
  </si>
  <si>
    <t xml:space="preserve">ESPVALORMOVRD (TPMOID = 9) </t>
  </si>
  <si>
    <t xml:space="preserve">Restituição de Prêmio de Cosseguro Cedido </t>
  </si>
  <si>
    <t xml:space="preserve">Restituição de Prêmio de Resseguro </t>
  </si>
  <si>
    <t xml:space="preserve">Cancelamento Total de Prêmio Direto </t>
  </si>
  <si>
    <t xml:space="preserve">Cancelamentos </t>
  </si>
  <si>
    <t xml:space="preserve">Cancelamento Total de Prêmio, com ou sem devolução efetiva de prêmio </t>
  </si>
  <si>
    <t xml:space="preserve">ESPVALORMOVRD (TPMOID = 10) (-) ESPVALORCIRD (TPMOID = 10) </t>
  </si>
  <si>
    <t xml:space="preserve">Cancelamento Total de Prêmio de Cosseguro Aceito </t>
  </si>
  <si>
    <t xml:space="preserve">ESPVALORMOVRD (TPMOID = 10) </t>
  </si>
  <si>
    <t xml:space="preserve">Cancelamento Total de Prêmio de Cosseguro Cedido </t>
  </si>
  <si>
    <t xml:space="preserve"> Cancelamentos </t>
  </si>
  <si>
    <t xml:space="preserve">Cancelamento Total de Prêmio de Resseguro </t>
  </si>
  <si>
    <t xml:space="preserve">7 (+) 8 () 9 (-) 10 </t>
  </si>
  <si>
    <t xml:space="preserve">1026 (-) 1030 (-) 1034 </t>
  </si>
  <si>
    <t xml:space="preserve">Prêmio Emitido (-) Restituição de Prêmio Direto (-) Cancelamento Total de Prêmio Direto </t>
  </si>
  <si>
    <t xml:space="preserve">ESPVALORCIRO (TPMOID = 7) (+) ESPVALORCIRD (TPMOID = 8) (-) ESPVALORCIRD (TPMOID = 9) (-) ESPVALORCIRD (TPMOID = 10) </t>
  </si>
  <si>
    <t xml:space="preserve">Recuperação de Custos Iniciais de Contratação   </t>
  </si>
  <si>
    <t xml:space="preserve">Emissão (+) Aumento (-) Restituição de Prêmio (Cancelamento Parcial de Prêmio) (-) Cancelamento Total de Prêmio, com ou sem devolução efetiva de prêmio </t>
  </si>
  <si>
    <t xml:space="preserve">ESPVALORCARO (TPMOID = 7) (+) ESPVALORCARD (TPMOID = 8) (-) ESPVALORCARD (TPMOID = 9) (-) ESPVALORCARD (TPMOID = 10) </t>
  </si>
  <si>
    <t xml:space="preserve"> Direto </t>
  </si>
  <si>
    <t xml:space="preserve">1027 (-) 1031 (-) 1035 </t>
  </si>
  <si>
    <t xml:space="preserve">Cosseguro Aceito  (-) Restituição de Prêmio de Cosseguro Aceito () Cancelamento Total de Prêmio de Cosseguro Aceito </t>
  </si>
  <si>
    <t xml:space="preserve"> Cosseguro Aceito </t>
  </si>
  <si>
    <t xml:space="preserve">1028 (-) 1032 (-) 1036 </t>
  </si>
  <si>
    <t xml:space="preserve"> Cosseguro Cedido </t>
  </si>
  <si>
    <t>Cosseguro Cedido  (-) Restituição de Prêmio de Cosseguro Cedido (-) Cancelamento Total de Prêmio de Cosseguro Cedido</t>
  </si>
  <si>
    <t>QUADRO ESTATÍSTICO 378</t>
  </si>
  <si>
    <t>Q 06 FIP
CMPID</t>
  </si>
  <si>
    <t>Q 07 FIP
CMPID</t>
  </si>
  <si>
    <t>Q 02 FIP
CMPID</t>
  </si>
  <si>
    <t>O objetivo deste papel de trabalho é efetuar a concliação dos quadros estatísticos 376, 377, 378 (Seguros)  com o respectivo quadro FIP nas datas-base de avaliação.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</si>
</sst>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Webdings"/>
      <family val="1"/>
      <charset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rgb="FF7030A0"/>
        </stop>
      </gradientFill>
    </fill>
    <fill>
      <patternFill patternType="solid">
        <fgColor rgb="FF9900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0" fillId="0" borderId="4" xfId="0" applyBorder="1"/>
    <xf numFmtId="0" fontId="2" fillId="0" borderId="5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5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0" fillId="0" borderId="18" xfId="0" applyBorder="1" applyAlignment="1">
      <alignment vertical="center" wrapText="1"/>
    </xf>
    <xf numFmtId="0" fontId="6" fillId="0" borderId="19" xfId="0" applyFont="1" applyBorder="1" applyAlignment="1">
      <alignment vertical="center"/>
    </xf>
    <xf numFmtId="0" fontId="0" fillId="0" borderId="17" xfId="0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Border="1"/>
    <xf numFmtId="0" fontId="0" fillId="0" borderId="16" xfId="0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7" fillId="0" borderId="0" xfId="0" applyFont="1"/>
    <xf numFmtId="0" fontId="0" fillId="0" borderId="14" xfId="0" applyBorder="1"/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1" xfId="0" applyFont="1" applyBorder="1" applyAlignment="1">
      <alignment horizontal="center"/>
    </xf>
    <xf numFmtId="9" fontId="4" fillId="0" borderId="41" xfId="1" applyFon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4" fillId="0" borderId="43" xfId="0" applyFont="1" applyBorder="1" applyAlignment="1">
      <alignment horizontal="center"/>
    </xf>
    <xf numFmtId="9" fontId="4" fillId="0" borderId="44" xfId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46" xfId="0" applyFont="1" applyBorder="1" applyAlignment="1">
      <alignment horizontal="center"/>
    </xf>
    <xf numFmtId="9" fontId="4" fillId="0" borderId="47" xfId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9" fontId="4" fillId="0" borderId="35" xfId="1" applyFont="1" applyBorder="1" applyAlignment="1">
      <alignment horizontal="center"/>
    </xf>
    <xf numFmtId="0" fontId="10" fillId="0" borderId="36" xfId="0" applyFont="1" applyBorder="1" applyAlignment="1"/>
    <xf numFmtId="9" fontId="4" fillId="0" borderId="27" xfId="1" applyFont="1" applyBorder="1" applyAlignment="1">
      <alignment horizontal="center"/>
    </xf>
    <xf numFmtId="9" fontId="4" fillId="0" borderId="29" xfId="1" applyFont="1" applyBorder="1" applyAlignment="1">
      <alignment horizontal="center"/>
    </xf>
    <xf numFmtId="9" fontId="4" fillId="0" borderId="32" xfId="1" applyFont="1" applyBorder="1" applyAlignment="1">
      <alignment horizontal="center"/>
    </xf>
    <xf numFmtId="9" fontId="4" fillId="0" borderId="36" xfId="1" applyFont="1" applyBorder="1" applyAlignment="1">
      <alignment horizontal="center"/>
    </xf>
    <xf numFmtId="9" fontId="4" fillId="0" borderId="34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4" fillId="0" borderId="35" xfId="0" applyNumberFormat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5" fillId="0" borderId="3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00C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2EC7-BFBC-48F1-8635-07954B9C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3259D4-3522-4D42-88C2-480B946DE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352425</xdr:colOff>
      <xdr:row>10</xdr:row>
      <xdr:rowOff>180975</xdr:rowOff>
    </xdr:from>
    <xdr:to>
      <xdr:col>6</xdr:col>
      <xdr:colOff>675554</xdr:colOff>
      <xdr:row>25</xdr:row>
      <xdr:rowOff>113643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0C5BBA-C4DA-44DA-8DAF-8D0DA276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609725"/>
          <a:ext cx="5771429" cy="5257143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10</xdr:row>
      <xdr:rowOff>123825</xdr:rowOff>
    </xdr:from>
    <xdr:to>
      <xdr:col>14</xdr:col>
      <xdr:colOff>19050</xdr:colOff>
      <xdr:row>12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4059E31-5274-4577-A007-7F2143A967C7}"/>
            </a:ext>
          </a:extLst>
        </xdr:cNvPr>
        <xdr:cNvSpPr/>
      </xdr:nvSpPr>
      <xdr:spPr>
        <a:xfrm>
          <a:off x="6677025" y="1552575"/>
          <a:ext cx="4429125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38099</xdr:colOff>
      <xdr:row>27</xdr:row>
      <xdr:rowOff>142875</xdr:rowOff>
    </xdr:from>
    <xdr:to>
      <xdr:col>12</xdr:col>
      <xdr:colOff>57150</xdr:colOff>
      <xdr:row>29</xdr:row>
      <xdr:rowOff>19050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0D33BC2-34C2-43B0-BBE5-EF847925E54A}"/>
            </a:ext>
          </a:extLst>
        </xdr:cNvPr>
        <xdr:cNvSpPr/>
      </xdr:nvSpPr>
      <xdr:spPr>
        <a:xfrm>
          <a:off x="447674" y="7753350"/>
          <a:ext cx="7934326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BBE1353-E0AE-430F-A847-6B9799350196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11</xdr:col>
      <xdr:colOff>28575</xdr:colOff>
      <xdr:row>7</xdr:row>
      <xdr:rowOff>28575</xdr:rowOff>
    </xdr:from>
    <xdr:to>
      <xdr:col>11</xdr:col>
      <xdr:colOff>333375</xdr:colOff>
      <xdr:row>9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B591E6BA-63E4-4DD6-AB91-6E466D34B779}"/>
            </a:ext>
          </a:extLst>
        </xdr:cNvPr>
        <xdr:cNvSpPr/>
      </xdr:nvSpPr>
      <xdr:spPr>
        <a:xfrm>
          <a:off x="7324725" y="1266825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25</xdr:row>
      <xdr:rowOff>333375</xdr:rowOff>
    </xdr:from>
    <xdr:to>
      <xdr:col>0</xdr:col>
      <xdr:colOff>390525</xdr:colOff>
      <xdr:row>27</xdr:row>
      <xdr:rowOff>57150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C3CB3401-C898-4248-90FE-BD94D378178D}"/>
            </a:ext>
          </a:extLst>
        </xdr:cNvPr>
        <xdr:cNvSpPr/>
      </xdr:nvSpPr>
      <xdr:spPr>
        <a:xfrm>
          <a:off x="85725" y="7362825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BAF558-A164-433D-9FD9-DB81E260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6CDBD6C-0EE6-479F-BD9B-1C8BDB065921}"/>
            </a:ext>
          </a:extLst>
        </xdr:cNvPr>
        <xdr:cNvSpPr/>
      </xdr:nvSpPr>
      <xdr:spPr>
        <a:xfrm>
          <a:off x="419097" y="1514475"/>
          <a:ext cx="9067803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376 – QUADRO DE ESTATÍSTICAS DE MOVIMENTO DE SINISTROS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57150</xdr:rowOff>
    </xdr:from>
    <xdr:to>
      <xdr:col>89</xdr:col>
      <xdr:colOff>151699</xdr:colOff>
      <xdr:row>31</xdr:row>
      <xdr:rowOff>190364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732C11-268D-441D-B6D5-01238E5C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35400" y="4819650"/>
          <a:ext cx="5609524" cy="1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3D0495-696F-467C-ACAD-A47C50E72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9525</xdr:colOff>
      <xdr:row>10</xdr:row>
      <xdr:rowOff>123825</xdr:rowOff>
    </xdr:from>
    <xdr:to>
      <xdr:col>14</xdr:col>
      <xdr:colOff>19050</xdr:colOff>
      <xdr:row>12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F7A6265-2B87-4E08-BF59-F8F719A7760F}"/>
            </a:ext>
          </a:extLst>
        </xdr:cNvPr>
        <xdr:cNvSpPr/>
      </xdr:nvSpPr>
      <xdr:spPr>
        <a:xfrm>
          <a:off x="8334375" y="1828800"/>
          <a:ext cx="4429125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28</xdr:row>
      <xdr:rowOff>0</xdr:rowOff>
    </xdr:from>
    <xdr:to>
      <xdr:col>12</xdr:col>
      <xdr:colOff>19050</xdr:colOff>
      <xdr:row>29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897E348-8873-458F-9364-9589BD86DF45}"/>
            </a:ext>
          </a:extLst>
        </xdr:cNvPr>
        <xdr:cNvSpPr/>
      </xdr:nvSpPr>
      <xdr:spPr>
        <a:xfrm>
          <a:off x="409574" y="7800975"/>
          <a:ext cx="7934326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C6BD14B-4AAD-4322-942E-50EF5012D46C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11</xdr:col>
      <xdr:colOff>28575</xdr:colOff>
      <xdr:row>7</xdr:row>
      <xdr:rowOff>28575</xdr:rowOff>
    </xdr:from>
    <xdr:to>
      <xdr:col>11</xdr:col>
      <xdr:colOff>333375</xdr:colOff>
      <xdr:row>9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377FF560-F9C7-438B-B26E-19CE21D678C9}"/>
            </a:ext>
          </a:extLst>
        </xdr:cNvPr>
        <xdr:cNvSpPr/>
      </xdr:nvSpPr>
      <xdr:spPr>
        <a:xfrm>
          <a:off x="7953375" y="1266825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25</xdr:row>
      <xdr:rowOff>333375</xdr:rowOff>
    </xdr:from>
    <xdr:to>
      <xdr:col>0</xdr:col>
      <xdr:colOff>390525</xdr:colOff>
      <xdr:row>27</xdr:row>
      <xdr:rowOff>57150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3C50FD6D-8D37-46CB-AA50-769B582BC533}"/>
            </a:ext>
          </a:extLst>
        </xdr:cNvPr>
        <xdr:cNvSpPr/>
      </xdr:nvSpPr>
      <xdr:spPr>
        <a:xfrm>
          <a:off x="85725" y="7362825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7</xdr:col>
      <xdr:colOff>599365</xdr:colOff>
      <xdr:row>23</xdr:row>
      <xdr:rowOff>199452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15BE717-057C-4C8A-9B1A-08DB75D7F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1895475"/>
          <a:ext cx="5676190" cy="45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00A33-83B6-48E0-8C6F-10A699396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D7C42E1-076A-42F1-A9B6-ABF085BB3E65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377 – QUADRO DE ESTATÍSTICAS DE SINISTROS A LIQUIDAR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57150</xdr:rowOff>
    </xdr:from>
    <xdr:to>
      <xdr:col>16384</xdr:col>
      <xdr:colOff>5609524</xdr:colOff>
      <xdr:row>31</xdr:row>
      <xdr:rowOff>190364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6745F4A-CA9D-4898-A8CE-C7EE12DA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35400" y="4819650"/>
          <a:ext cx="5609524" cy="10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A21373-5D54-49E7-AA8B-45BBF2324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9525</xdr:colOff>
      <xdr:row>10</xdr:row>
      <xdr:rowOff>123825</xdr:rowOff>
    </xdr:from>
    <xdr:to>
      <xdr:col>14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8D3617-0A8C-42A3-BB4E-1755746B1545}"/>
            </a:ext>
          </a:extLst>
        </xdr:cNvPr>
        <xdr:cNvSpPr/>
      </xdr:nvSpPr>
      <xdr:spPr>
        <a:xfrm>
          <a:off x="7724775" y="1828800"/>
          <a:ext cx="4429125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40</xdr:row>
      <xdr:rowOff>0</xdr:rowOff>
    </xdr:from>
    <xdr:to>
      <xdr:col>12</xdr:col>
      <xdr:colOff>19050</xdr:colOff>
      <xdr:row>40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968EAB-9B74-49BF-8586-C0EFA0C2028F}"/>
            </a:ext>
          </a:extLst>
        </xdr:cNvPr>
        <xdr:cNvSpPr/>
      </xdr:nvSpPr>
      <xdr:spPr>
        <a:xfrm>
          <a:off x="409574" y="7267575"/>
          <a:ext cx="7324726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607123C4-94AB-48EE-B9F8-5E4391D2D3D7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11</xdr:col>
      <xdr:colOff>28575</xdr:colOff>
      <xdr:row>7</xdr:row>
      <xdr:rowOff>28575</xdr:rowOff>
    </xdr:from>
    <xdr:to>
      <xdr:col>11</xdr:col>
      <xdr:colOff>333375</xdr:colOff>
      <xdr:row>9</xdr:row>
      <xdr:rowOff>57150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FEE03A8-5A84-4D7D-BE11-03CD74B90048}"/>
            </a:ext>
          </a:extLst>
        </xdr:cNvPr>
        <xdr:cNvSpPr/>
      </xdr:nvSpPr>
      <xdr:spPr>
        <a:xfrm>
          <a:off x="7343775" y="1266825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38</xdr:row>
      <xdr:rowOff>0</xdr:rowOff>
    </xdr:from>
    <xdr:to>
      <xdr:col>0</xdr:col>
      <xdr:colOff>390525</xdr:colOff>
      <xdr:row>39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EE37700-2E16-4A14-B101-29C1FE67F46B}"/>
            </a:ext>
          </a:extLst>
        </xdr:cNvPr>
        <xdr:cNvSpPr/>
      </xdr:nvSpPr>
      <xdr:spPr>
        <a:xfrm>
          <a:off x="85725" y="6877050"/>
          <a:ext cx="304800" cy="257175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65914</xdr:colOff>
      <xdr:row>23</xdr:row>
      <xdr:rowOff>532786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420CB48-2101-4454-91D8-13180BB6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1895475"/>
          <a:ext cx="6085714" cy="4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23</xdr:row>
      <xdr:rowOff>419099</xdr:rowOff>
    </xdr:from>
    <xdr:to>
      <xdr:col>8</xdr:col>
      <xdr:colOff>56389</xdr:colOff>
      <xdr:row>36</xdr:row>
      <xdr:rowOff>199585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8093BF0-8CDD-4288-BC80-73B849964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1113"/>
        <a:stretch/>
      </xdr:blipFill>
      <xdr:spPr>
        <a:xfrm>
          <a:off x="400050" y="6696074"/>
          <a:ext cx="6085714" cy="31237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DB5A03-06F2-4F9A-87C2-000E1FBE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B15B044-B24B-45EE-BD68-376A34A1CB1A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</a:t>
          </a:r>
          <a:r>
            <a:rPr lang="pt-BR" sz="1100" baseline="0">
              <a:solidFill>
                <a:schemeClr val="bg1"/>
              </a:solidFill>
            </a:rPr>
            <a:t> 378 - QUADRO DE ESTATÍSTICAS DE MOVIMENTO DE PRÊMIOS A </a:t>
          </a: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54A7-2439-475C-B228-41069F34AE8B}">
  <sheetPr>
    <tabColor rgb="FF7030A0"/>
  </sheetPr>
  <dimension ref="A1:O766"/>
  <sheetViews>
    <sheetView showGridLines="0" topLeftCell="A10" workbookViewId="0">
      <selection activeCell="N9" sqref="N9"/>
    </sheetView>
  </sheetViews>
  <sheetFormatPr defaultColWidth="0" defaultRowHeight="15" customHeight="1" zeroHeight="1" x14ac:dyDescent="0.25"/>
  <cols>
    <col min="1" max="1" width="6.140625" customWidth="1"/>
    <col min="2" max="2" width="10.42578125" customWidth="1"/>
    <col min="3" max="8" width="9.140625" customWidth="1"/>
    <col min="9" max="9" width="6.42578125" customWidth="1"/>
    <col min="10" max="15" width="9.140625" customWidth="1"/>
    <col min="16" max="16384" width="9.140625" hidden="1"/>
  </cols>
  <sheetData>
    <row r="1" spans="2:14" ht="15" customHeight="1" x14ac:dyDescent="0.25"/>
    <row r="2" spans="2:14" ht="15" customHeight="1" x14ac:dyDescent="0.25"/>
    <row r="3" spans="2:14" ht="15" customHeight="1" x14ac:dyDescent="0.25"/>
    <row r="4" spans="2:14" ht="15" customHeight="1" x14ac:dyDescent="0.25"/>
    <row r="5" spans="2:14" x14ac:dyDescent="0.25">
      <c r="B5" s="1" t="s">
        <v>0</v>
      </c>
    </row>
    <row r="6" spans="2:14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4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6.75" customHeight="1" thickTop="1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4" ht="15.75" thickTop="1" x14ac:dyDescent="0.25">
      <c r="B9" s="4" t="s">
        <v>1</v>
      </c>
      <c r="C9" s="89"/>
      <c r="D9" s="89"/>
      <c r="E9" s="89"/>
      <c r="F9" s="89"/>
      <c r="G9" s="5"/>
      <c r="H9" s="6" t="s">
        <v>2</v>
      </c>
      <c r="I9" s="89"/>
      <c r="J9" s="89"/>
      <c r="K9" s="89"/>
      <c r="L9" s="89"/>
      <c r="M9" s="5"/>
      <c r="N9" s="7"/>
    </row>
    <row r="10" spans="2:14" ht="15.75" thickBot="1" x14ac:dyDescent="0.3">
      <c r="B10" s="8" t="s">
        <v>3</v>
      </c>
      <c r="C10" s="90"/>
      <c r="D10" s="91"/>
      <c r="E10" s="91"/>
      <c r="F10" s="91"/>
      <c r="G10" s="3"/>
      <c r="H10" s="9" t="s">
        <v>3</v>
      </c>
      <c r="I10" s="90"/>
      <c r="J10" s="90"/>
      <c r="K10" s="90"/>
      <c r="L10" s="90"/>
      <c r="M10" s="3"/>
      <c r="N10" s="10"/>
    </row>
    <row r="11" spans="2:14" ht="15.75" thickTop="1" x14ac:dyDescent="0.25"/>
    <row r="12" spans="2:14" ht="15.75" thickBot="1" x14ac:dyDescent="0.3">
      <c r="B12" s="92" t="s">
        <v>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</row>
    <row r="13" spans="2:14" x14ac:dyDescent="0.25">
      <c r="B13" s="93" t="s">
        <v>192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</row>
    <row r="14" spans="2:14" ht="15.75" thickBot="1" x14ac:dyDescent="0.3"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</row>
    <row r="15" spans="2:14" ht="15.75" thickBo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2:14" ht="15.75" thickBot="1" x14ac:dyDescent="0.3">
      <c r="B16" s="92" t="s">
        <v>5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</row>
    <row r="17" spans="2:14" ht="58.5" customHeight="1" x14ac:dyDescent="0.25">
      <c r="B17" s="93" t="s">
        <v>74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</row>
    <row r="18" spans="2:14" ht="47.25" customHeight="1" thickBot="1" x14ac:dyDescent="0.3"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</row>
    <row r="19" spans="2:14" ht="15.75" thickBot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2:14" ht="15.75" thickBot="1" x14ac:dyDescent="0.3">
      <c r="B20" s="92" t="s">
        <v>6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</row>
    <row r="21" spans="2:14" x14ac:dyDescent="0.25">
      <c r="B21" s="83" t="s">
        <v>75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5"/>
    </row>
    <row r="22" spans="2:14" ht="15.75" thickBot="1" x14ac:dyDescent="0.3"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</row>
    <row r="23" spans="2:14" ht="15.75" thickBo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2:14" ht="15.75" thickBot="1" x14ac:dyDescent="0.3">
      <c r="B24" s="92" t="s">
        <v>7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5" spans="2:14" x14ac:dyDescent="0.25">
      <c r="B25" s="83" t="s">
        <v>39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5"/>
    </row>
    <row r="26" spans="2:14" ht="15.75" thickBot="1" x14ac:dyDescent="0.3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8"/>
    </row>
    <row r="27" spans="2:14" ht="15" customHeight="1" x14ac:dyDescent="0.25"/>
    <row r="28" spans="2:14" ht="15" customHeight="1" x14ac:dyDescent="0.25"/>
    <row r="30" spans="2:14" ht="15" hidden="1" customHeight="1" x14ac:dyDescent="0.25"/>
    <row r="32" spans="2:14" ht="15" hidden="1" customHeight="1" x14ac:dyDescent="0.25"/>
    <row r="34" ht="15" hidden="1" customHeight="1" x14ac:dyDescent="0.25"/>
    <row r="36" ht="15" hidden="1" customHeight="1" x14ac:dyDescent="0.25"/>
    <row r="38" ht="15" hidden="1" customHeight="1" x14ac:dyDescent="0.25"/>
    <row r="40" ht="15" hidden="1" customHeight="1" x14ac:dyDescent="0.25"/>
    <row r="42" ht="15" hidden="1" customHeight="1" x14ac:dyDescent="0.25"/>
    <row r="44" ht="15" hidden="1" customHeight="1" x14ac:dyDescent="0.25"/>
    <row r="46" ht="15" hidden="1" customHeight="1" x14ac:dyDescent="0.25"/>
    <row r="48" ht="15" hidden="1" customHeight="1" x14ac:dyDescent="0.25"/>
    <row r="50" ht="15" hidden="1" customHeight="1" x14ac:dyDescent="0.25"/>
    <row r="52" ht="15" hidden="1" customHeight="1" x14ac:dyDescent="0.25"/>
    <row r="54" ht="15" hidden="1" customHeight="1" x14ac:dyDescent="0.25"/>
    <row r="56" ht="15" hidden="1" customHeight="1" x14ac:dyDescent="0.25"/>
    <row r="58" ht="15" hidden="1" customHeight="1" x14ac:dyDescent="0.25"/>
    <row r="60" ht="15" hidden="1" customHeight="1" x14ac:dyDescent="0.25"/>
    <row r="62" ht="15" hidden="1" customHeight="1" x14ac:dyDescent="0.25"/>
    <row r="64" ht="15" hidden="1" customHeight="1" x14ac:dyDescent="0.25"/>
    <row r="66" ht="15" hidden="1" customHeight="1" x14ac:dyDescent="0.25"/>
    <row r="68" ht="15" hidden="1" customHeight="1" x14ac:dyDescent="0.25"/>
    <row r="70" ht="15" hidden="1" customHeight="1" x14ac:dyDescent="0.25"/>
    <row r="72" ht="15" hidden="1" customHeight="1" x14ac:dyDescent="0.25"/>
    <row r="74" ht="15" hidden="1" customHeight="1" x14ac:dyDescent="0.25"/>
    <row r="76" ht="15" hidden="1" customHeight="1" x14ac:dyDescent="0.25"/>
    <row r="78" ht="15" hidden="1" customHeight="1" x14ac:dyDescent="0.25"/>
    <row r="80" ht="15" hidden="1" customHeight="1" x14ac:dyDescent="0.25"/>
    <row r="82" ht="15" hidden="1" customHeight="1" x14ac:dyDescent="0.25"/>
    <row r="84" ht="15" hidden="1" customHeight="1" x14ac:dyDescent="0.25"/>
    <row r="86" ht="15" hidden="1" customHeight="1" x14ac:dyDescent="0.25"/>
    <row r="88" ht="15" hidden="1" customHeight="1" x14ac:dyDescent="0.25"/>
    <row r="90" ht="15" hidden="1" customHeight="1" x14ac:dyDescent="0.25"/>
    <row r="92" ht="15" hidden="1" customHeight="1" x14ac:dyDescent="0.25"/>
    <row r="94" ht="15" hidden="1" customHeight="1" x14ac:dyDescent="0.25"/>
    <row r="96" ht="15" hidden="1" customHeight="1" x14ac:dyDescent="0.25"/>
    <row r="98" ht="15" hidden="1" customHeight="1" x14ac:dyDescent="0.25"/>
    <row r="100" ht="15" hidden="1" customHeight="1" x14ac:dyDescent="0.25"/>
    <row r="102" ht="15" hidden="1" customHeight="1" x14ac:dyDescent="0.25"/>
    <row r="104" ht="15" hidden="1" customHeight="1" x14ac:dyDescent="0.25"/>
    <row r="106" ht="15" hidden="1" customHeight="1" x14ac:dyDescent="0.25"/>
    <row r="108" ht="15" hidden="1" customHeight="1" x14ac:dyDescent="0.25"/>
    <row r="110" ht="15" hidden="1" customHeight="1" x14ac:dyDescent="0.25"/>
    <row r="112" ht="15" hidden="1" customHeight="1" x14ac:dyDescent="0.25"/>
    <row r="114" spans="1:1" ht="15" hidden="1" customHeight="1" x14ac:dyDescent="0.25"/>
    <row r="116" spans="1:1" ht="15" hidden="1" customHeight="1" x14ac:dyDescent="0.25">
      <c r="A116" s="12"/>
    </row>
    <row r="118" spans="1:1" ht="15" hidden="1" customHeight="1" x14ac:dyDescent="0.25"/>
    <row r="120" spans="1:1" ht="15" hidden="1" customHeight="1" x14ac:dyDescent="0.25"/>
    <row r="122" spans="1:1" ht="15" hidden="1" customHeight="1" x14ac:dyDescent="0.25"/>
    <row r="124" spans="1:1" ht="15" hidden="1" customHeight="1" x14ac:dyDescent="0.25"/>
    <row r="126" spans="1:1" ht="15" hidden="1" customHeight="1" x14ac:dyDescent="0.25"/>
    <row r="128" spans="1:1" ht="15" hidden="1" customHeight="1" x14ac:dyDescent="0.25"/>
    <row r="130" ht="15" hidden="1" customHeight="1" x14ac:dyDescent="0.25"/>
    <row r="132" ht="15" hidden="1" customHeight="1" x14ac:dyDescent="0.25"/>
    <row r="134" ht="15" hidden="1" customHeight="1" x14ac:dyDescent="0.25"/>
    <row r="136" ht="15" hidden="1" customHeight="1" x14ac:dyDescent="0.25"/>
    <row r="138" ht="15" hidden="1" customHeight="1" x14ac:dyDescent="0.25"/>
    <row r="140" ht="15" hidden="1" customHeight="1" x14ac:dyDescent="0.25"/>
    <row r="142" ht="15" hidden="1" customHeight="1" x14ac:dyDescent="0.25"/>
    <row r="144" ht="15" hidden="1" customHeight="1" x14ac:dyDescent="0.25"/>
    <row r="146" ht="15" hidden="1" customHeight="1" x14ac:dyDescent="0.25"/>
    <row r="148" ht="15" hidden="1" customHeight="1" x14ac:dyDescent="0.25"/>
    <row r="150" ht="15" hidden="1" customHeight="1" x14ac:dyDescent="0.25"/>
    <row r="152" ht="15" hidden="1" customHeight="1" x14ac:dyDescent="0.25"/>
    <row r="154" ht="15" hidden="1" customHeight="1" x14ac:dyDescent="0.25"/>
    <row r="156" ht="15" hidden="1" customHeight="1" x14ac:dyDescent="0.25"/>
    <row r="158" ht="15" hidden="1" customHeight="1" x14ac:dyDescent="0.25"/>
    <row r="160" ht="15" hidden="1" customHeight="1" x14ac:dyDescent="0.25"/>
    <row r="162" ht="15" hidden="1" customHeight="1" x14ac:dyDescent="0.25"/>
    <row r="164" ht="15" hidden="1" customHeight="1" x14ac:dyDescent="0.25"/>
    <row r="166" ht="15" hidden="1" customHeight="1" x14ac:dyDescent="0.25"/>
    <row r="168" ht="15" hidden="1" customHeight="1" x14ac:dyDescent="0.25"/>
    <row r="170" ht="15" hidden="1" customHeight="1" x14ac:dyDescent="0.25"/>
    <row r="172" ht="15" hidden="1" customHeight="1" x14ac:dyDescent="0.25"/>
    <row r="174" ht="15" hidden="1" customHeight="1" x14ac:dyDescent="0.25"/>
    <row r="176" ht="15" hidden="1" customHeight="1" x14ac:dyDescent="0.25"/>
    <row r="178" ht="15" hidden="1" customHeight="1" x14ac:dyDescent="0.25"/>
    <row r="180" ht="15" hidden="1" customHeight="1" x14ac:dyDescent="0.25"/>
    <row r="182" ht="15" hidden="1" customHeight="1" x14ac:dyDescent="0.25"/>
    <row r="184" ht="15" hidden="1" customHeight="1" x14ac:dyDescent="0.25"/>
    <row r="186" ht="15" hidden="1" customHeight="1" x14ac:dyDescent="0.25"/>
    <row r="188" ht="15" hidden="1" customHeight="1" x14ac:dyDescent="0.25"/>
    <row r="190" ht="15" hidden="1" customHeight="1" x14ac:dyDescent="0.25"/>
    <row r="192" ht="15" hidden="1" customHeight="1" x14ac:dyDescent="0.25"/>
    <row r="194" ht="15" hidden="1" customHeight="1" x14ac:dyDescent="0.25"/>
    <row r="196" ht="15" hidden="1" customHeight="1" x14ac:dyDescent="0.25"/>
    <row r="198" ht="15" hidden="1" customHeight="1" x14ac:dyDescent="0.25"/>
    <row r="200" ht="15" hidden="1" customHeight="1" x14ac:dyDescent="0.25"/>
    <row r="202" ht="15" hidden="1" customHeight="1" x14ac:dyDescent="0.25"/>
    <row r="204" ht="15" hidden="1" customHeight="1" x14ac:dyDescent="0.25"/>
    <row r="206" ht="15" hidden="1" customHeight="1" x14ac:dyDescent="0.25"/>
    <row r="208" ht="15" hidden="1" customHeight="1" x14ac:dyDescent="0.25"/>
    <row r="210" ht="15" hidden="1" customHeight="1" x14ac:dyDescent="0.25"/>
    <row r="212" ht="15" hidden="1" customHeight="1" x14ac:dyDescent="0.25"/>
    <row r="214" ht="15" hidden="1" customHeight="1" x14ac:dyDescent="0.25"/>
    <row r="216" ht="15" hidden="1" customHeight="1" x14ac:dyDescent="0.25"/>
    <row r="218" ht="15" hidden="1" customHeight="1" x14ac:dyDescent="0.25"/>
    <row r="220" ht="15" hidden="1" customHeight="1" x14ac:dyDescent="0.25"/>
    <row r="222" ht="15" hidden="1" customHeight="1" x14ac:dyDescent="0.25"/>
    <row r="224" ht="15" hidden="1" customHeight="1" x14ac:dyDescent="0.25"/>
    <row r="226" ht="15" hidden="1" customHeight="1" x14ac:dyDescent="0.25"/>
    <row r="228" ht="15" hidden="1" customHeight="1" x14ac:dyDescent="0.25"/>
    <row r="230" ht="15" hidden="1" customHeight="1" x14ac:dyDescent="0.25"/>
    <row r="232" ht="15" hidden="1" customHeight="1" x14ac:dyDescent="0.25"/>
    <row r="234" ht="15" hidden="1" customHeight="1" x14ac:dyDescent="0.25"/>
    <row r="236" ht="15" hidden="1" customHeight="1" x14ac:dyDescent="0.25"/>
    <row r="238" ht="15" hidden="1" customHeight="1" x14ac:dyDescent="0.25"/>
    <row r="240" ht="15" hidden="1" customHeight="1" x14ac:dyDescent="0.25"/>
    <row r="242" ht="15" hidden="1" customHeight="1" x14ac:dyDescent="0.25"/>
    <row r="244" ht="15" hidden="1" customHeight="1" x14ac:dyDescent="0.25"/>
    <row r="246" ht="15" hidden="1" customHeight="1" x14ac:dyDescent="0.25"/>
    <row r="248" ht="15" hidden="1" customHeight="1" x14ac:dyDescent="0.25"/>
    <row r="250" ht="15" hidden="1" customHeight="1" x14ac:dyDescent="0.25"/>
    <row r="252" ht="15" hidden="1" customHeight="1" x14ac:dyDescent="0.25"/>
    <row r="254" ht="15" hidden="1" customHeight="1" x14ac:dyDescent="0.25"/>
    <row r="256" ht="15" hidden="1" customHeight="1" x14ac:dyDescent="0.25"/>
    <row r="258" ht="15" hidden="1" customHeight="1" x14ac:dyDescent="0.25"/>
    <row r="260" ht="15" hidden="1" customHeight="1" x14ac:dyDescent="0.25"/>
    <row r="262" ht="15" hidden="1" customHeight="1" x14ac:dyDescent="0.25"/>
    <row r="264" ht="15" hidden="1" customHeight="1" x14ac:dyDescent="0.25"/>
    <row r="266" ht="15" hidden="1" customHeight="1" x14ac:dyDescent="0.25"/>
    <row r="268" ht="15" hidden="1" customHeight="1" x14ac:dyDescent="0.25"/>
    <row r="270" ht="15" hidden="1" customHeight="1" x14ac:dyDescent="0.25"/>
    <row r="272" ht="15" hidden="1" customHeight="1" x14ac:dyDescent="0.25"/>
    <row r="274" ht="15" hidden="1" customHeight="1" x14ac:dyDescent="0.25"/>
    <row r="276" ht="15" hidden="1" customHeight="1" x14ac:dyDescent="0.25"/>
    <row r="278" ht="15" hidden="1" customHeight="1" x14ac:dyDescent="0.25"/>
    <row r="280" ht="15" hidden="1" customHeight="1" x14ac:dyDescent="0.25"/>
    <row r="282" ht="15" hidden="1" customHeight="1" x14ac:dyDescent="0.25"/>
    <row r="284" ht="15" hidden="1" customHeight="1" x14ac:dyDescent="0.25"/>
    <row r="286" ht="15" hidden="1" customHeight="1" x14ac:dyDescent="0.25"/>
    <row r="288" ht="15" hidden="1" customHeight="1" x14ac:dyDescent="0.25"/>
    <row r="290" ht="15" hidden="1" customHeight="1" x14ac:dyDescent="0.25"/>
    <row r="292" ht="15" hidden="1" customHeight="1" x14ac:dyDescent="0.25"/>
    <row r="294" ht="15" hidden="1" customHeight="1" x14ac:dyDescent="0.25"/>
    <row r="296" ht="15" hidden="1" customHeight="1" x14ac:dyDescent="0.25"/>
    <row r="298" ht="15" hidden="1" customHeight="1" x14ac:dyDescent="0.25"/>
    <row r="300" ht="15" hidden="1" customHeight="1" x14ac:dyDescent="0.25"/>
    <row r="302" ht="15" hidden="1" customHeight="1" x14ac:dyDescent="0.25"/>
    <row r="304" ht="15" hidden="1" customHeight="1" x14ac:dyDescent="0.25"/>
    <row r="306" ht="15" hidden="1" customHeight="1" x14ac:dyDescent="0.25"/>
    <row r="308" ht="15" hidden="1" customHeight="1" x14ac:dyDescent="0.25"/>
    <row r="310" ht="15" hidden="1" customHeight="1" x14ac:dyDescent="0.25"/>
    <row r="312" ht="15" hidden="1" customHeight="1" x14ac:dyDescent="0.25"/>
    <row r="314" ht="15" hidden="1" customHeight="1" x14ac:dyDescent="0.25"/>
    <row r="316" ht="15" hidden="1" customHeight="1" x14ac:dyDescent="0.25"/>
    <row r="318" ht="15" hidden="1" customHeight="1" x14ac:dyDescent="0.25"/>
    <row r="320" ht="15" hidden="1" customHeight="1" x14ac:dyDescent="0.25"/>
    <row r="322" ht="15" hidden="1" customHeight="1" x14ac:dyDescent="0.25"/>
    <row r="324" ht="15" hidden="1" customHeight="1" x14ac:dyDescent="0.25"/>
    <row r="326" ht="15" hidden="1" customHeight="1" x14ac:dyDescent="0.25"/>
    <row r="328" ht="15" hidden="1" customHeight="1" x14ac:dyDescent="0.25"/>
    <row r="330" ht="15" hidden="1" customHeight="1" x14ac:dyDescent="0.25"/>
    <row r="332" ht="15" hidden="1" customHeight="1" x14ac:dyDescent="0.25"/>
    <row r="334" ht="15" hidden="1" customHeight="1" x14ac:dyDescent="0.25"/>
    <row r="336" ht="15" hidden="1" customHeight="1" x14ac:dyDescent="0.25"/>
    <row r="338" ht="15" hidden="1" customHeight="1" x14ac:dyDescent="0.25"/>
    <row r="340" ht="15" hidden="1" customHeight="1" x14ac:dyDescent="0.25"/>
    <row r="342" ht="15" hidden="1" customHeight="1" x14ac:dyDescent="0.25"/>
    <row r="344" ht="15" hidden="1" customHeight="1" x14ac:dyDescent="0.25"/>
    <row r="346" ht="15" hidden="1" customHeight="1" x14ac:dyDescent="0.25"/>
    <row r="348" ht="15" hidden="1" customHeight="1" x14ac:dyDescent="0.25"/>
    <row r="350" ht="15" hidden="1" customHeight="1" x14ac:dyDescent="0.25"/>
    <row r="352" ht="15" hidden="1" customHeight="1" x14ac:dyDescent="0.25"/>
    <row r="354" ht="15" hidden="1" customHeight="1" x14ac:dyDescent="0.25"/>
    <row r="356" ht="15" hidden="1" customHeight="1" x14ac:dyDescent="0.25"/>
    <row r="358" ht="15" hidden="1" customHeight="1" x14ac:dyDescent="0.25"/>
    <row r="360" ht="15" hidden="1" customHeight="1" x14ac:dyDescent="0.25"/>
    <row r="362" ht="15" hidden="1" customHeight="1" x14ac:dyDescent="0.25"/>
    <row r="364" ht="15" hidden="1" customHeight="1" x14ac:dyDescent="0.25"/>
    <row r="366" ht="15" hidden="1" customHeight="1" x14ac:dyDescent="0.25"/>
    <row r="368" ht="15" hidden="1" customHeight="1" x14ac:dyDescent="0.25"/>
    <row r="370" ht="15" hidden="1" customHeight="1" x14ac:dyDescent="0.25"/>
    <row r="372" ht="15" hidden="1" customHeight="1" x14ac:dyDescent="0.25"/>
    <row r="374" ht="15" hidden="1" customHeight="1" x14ac:dyDescent="0.25"/>
    <row r="376" ht="15" hidden="1" customHeight="1" x14ac:dyDescent="0.25"/>
    <row r="378" ht="15" hidden="1" customHeight="1" x14ac:dyDescent="0.25"/>
    <row r="380" ht="15" hidden="1" customHeight="1" x14ac:dyDescent="0.25"/>
    <row r="382" ht="15" hidden="1" customHeight="1" x14ac:dyDescent="0.25"/>
    <row r="384" ht="15" hidden="1" customHeight="1" x14ac:dyDescent="0.25"/>
    <row r="386" ht="15" hidden="1" customHeight="1" x14ac:dyDescent="0.25"/>
    <row r="388" ht="15" hidden="1" customHeight="1" x14ac:dyDescent="0.25"/>
    <row r="390" ht="15" hidden="1" customHeight="1" x14ac:dyDescent="0.25"/>
    <row r="392" ht="15" hidden="1" customHeight="1" x14ac:dyDescent="0.25"/>
    <row r="394" ht="15" hidden="1" customHeight="1" x14ac:dyDescent="0.25"/>
    <row r="396" ht="15" hidden="1" customHeight="1" x14ac:dyDescent="0.25"/>
    <row r="398" ht="15" hidden="1" customHeight="1" x14ac:dyDescent="0.25"/>
    <row r="400" ht="15" hidden="1" customHeight="1" x14ac:dyDescent="0.25"/>
    <row r="402" ht="15" hidden="1" customHeight="1" x14ac:dyDescent="0.25"/>
    <row r="404" ht="15" hidden="1" customHeight="1" x14ac:dyDescent="0.25"/>
    <row r="406" ht="15" hidden="1" customHeight="1" x14ac:dyDescent="0.25"/>
    <row r="408" ht="15" hidden="1" customHeight="1" x14ac:dyDescent="0.25"/>
    <row r="410" ht="15" hidden="1" customHeight="1" x14ac:dyDescent="0.25"/>
    <row r="412" ht="15" hidden="1" customHeight="1" x14ac:dyDescent="0.25"/>
    <row r="414" ht="15" hidden="1" customHeight="1" x14ac:dyDescent="0.25"/>
    <row r="416" ht="15" hidden="1" customHeight="1" x14ac:dyDescent="0.25"/>
    <row r="418" ht="15" hidden="1" customHeight="1" x14ac:dyDescent="0.25"/>
    <row r="420" ht="15" hidden="1" customHeight="1" x14ac:dyDescent="0.25"/>
    <row r="422" ht="15" hidden="1" customHeight="1" x14ac:dyDescent="0.25"/>
    <row r="424" ht="15" hidden="1" customHeight="1" x14ac:dyDescent="0.25"/>
    <row r="426" ht="15" hidden="1" customHeight="1" x14ac:dyDescent="0.25"/>
    <row r="428" ht="15" hidden="1" customHeight="1" x14ac:dyDescent="0.25"/>
    <row r="430" ht="15" hidden="1" customHeight="1" x14ac:dyDescent="0.25"/>
    <row r="432" ht="15" hidden="1" customHeight="1" x14ac:dyDescent="0.25"/>
    <row r="434" ht="15" hidden="1" customHeight="1" x14ac:dyDescent="0.25"/>
    <row r="436" ht="15" hidden="1" customHeight="1" x14ac:dyDescent="0.25"/>
    <row r="438" ht="15" hidden="1" customHeight="1" x14ac:dyDescent="0.25"/>
    <row r="440" ht="15" hidden="1" customHeight="1" x14ac:dyDescent="0.25"/>
    <row r="442" ht="15" hidden="1" customHeight="1" x14ac:dyDescent="0.25"/>
    <row r="444" ht="15" hidden="1" customHeight="1" x14ac:dyDescent="0.25"/>
    <row r="446" ht="15" hidden="1" customHeight="1" x14ac:dyDescent="0.25"/>
    <row r="448" ht="15" hidden="1" customHeight="1" x14ac:dyDescent="0.25"/>
    <row r="450" ht="15" hidden="1" customHeight="1" x14ac:dyDescent="0.25"/>
    <row r="452" ht="15" hidden="1" customHeight="1" x14ac:dyDescent="0.25"/>
    <row r="454" ht="15" hidden="1" customHeight="1" x14ac:dyDescent="0.25"/>
    <row r="456" ht="15" hidden="1" customHeight="1" x14ac:dyDescent="0.25"/>
    <row r="458" ht="15" hidden="1" customHeight="1" x14ac:dyDescent="0.25"/>
    <row r="460" ht="15" hidden="1" customHeight="1" x14ac:dyDescent="0.25"/>
    <row r="462" ht="15" hidden="1" customHeight="1" x14ac:dyDescent="0.25"/>
    <row r="464" ht="15" hidden="1" customHeight="1" x14ac:dyDescent="0.25"/>
    <row r="466" ht="15" hidden="1" customHeight="1" x14ac:dyDescent="0.25"/>
    <row r="468" ht="15" hidden="1" customHeight="1" x14ac:dyDescent="0.25"/>
    <row r="470" ht="15" hidden="1" customHeight="1" x14ac:dyDescent="0.25"/>
    <row r="472" ht="15" hidden="1" customHeight="1" x14ac:dyDescent="0.25"/>
    <row r="474" ht="15" hidden="1" customHeight="1" x14ac:dyDescent="0.25"/>
    <row r="476" ht="15" hidden="1" customHeight="1" x14ac:dyDescent="0.25"/>
    <row r="478" ht="15" hidden="1" customHeight="1" x14ac:dyDescent="0.25"/>
    <row r="480" ht="15" hidden="1" customHeight="1" x14ac:dyDescent="0.25"/>
    <row r="482" ht="15" hidden="1" customHeight="1" x14ac:dyDescent="0.25"/>
    <row r="484" ht="15" hidden="1" customHeight="1" x14ac:dyDescent="0.25"/>
    <row r="486" ht="15" hidden="1" customHeight="1" x14ac:dyDescent="0.25"/>
    <row r="488" ht="15" hidden="1" customHeight="1" x14ac:dyDescent="0.25"/>
    <row r="490" ht="15" hidden="1" customHeight="1" x14ac:dyDescent="0.25"/>
    <row r="492" ht="15" hidden="1" customHeight="1" x14ac:dyDescent="0.25"/>
    <row r="494" ht="15" hidden="1" customHeight="1" x14ac:dyDescent="0.25"/>
    <row r="496" ht="15" hidden="1" customHeight="1" x14ac:dyDescent="0.25"/>
    <row r="498" ht="15" hidden="1" customHeight="1" x14ac:dyDescent="0.25"/>
    <row r="500" ht="15" hidden="1" customHeight="1" x14ac:dyDescent="0.25"/>
    <row r="502" ht="15" hidden="1" customHeight="1" x14ac:dyDescent="0.25"/>
    <row r="504" ht="15" hidden="1" customHeight="1" x14ac:dyDescent="0.25"/>
    <row r="506" ht="15" hidden="1" customHeight="1" x14ac:dyDescent="0.25"/>
    <row r="508" ht="15" hidden="1" customHeight="1" x14ac:dyDescent="0.25"/>
    <row r="510" ht="15" hidden="1" customHeight="1" x14ac:dyDescent="0.25"/>
    <row r="512" ht="15" hidden="1" customHeight="1" x14ac:dyDescent="0.25"/>
    <row r="514" ht="15" hidden="1" customHeight="1" x14ac:dyDescent="0.25"/>
    <row r="516" ht="15" hidden="1" customHeight="1" x14ac:dyDescent="0.25"/>
    <row r="518" ht="15" hidden="1" customHeight="1" x14ac:dyDescent="0.25"/>
    <row r="520" ht="15" hidden="1" customHeight="1" x14ac:dyDescent="0.25"/>
    <row r="522" ht="15" hidden="1" customHeight="1" x14ac:dyDescent="0.25"/>
    <row r="524" ht="15" hidden="1" customHeight="1" x14ac:dyDescent="0.25"/>
    <row r="526" ht="15" hidden="1" customHeight="1" x14ac:dyDescent="0.25"/>
    <row r="528" ht="15" hidden="1" customHeight="1" x14ac:dyDescent="0.25"/>
    <row r="530" ht="15" hidden="1" customHeight="1" x14ac:dyDescent="0.25"/>
    <row r="532" ht="15" hidden="1" customHeight="1" x14ac:dyDescent="0.25"/>
    <row r="534" ht="15" hidden="1" customHeight="1" x14ac:dyDescent="0.25"/>
    <row r="536" ht="15" hidden="1" customHeight="1" x14ac:dyDescent="0.25"/>
    <row r="538" ht="15" hidden="1" customHeight="1" x14ac:dyDescent="0.25"/>
    <row r="540" ht="15" hidden="1" customHeight="1" x14ac:dyDescent="0.25"/>
    <row r="542" ht="15" hidden="1" customHeight="1" x14ac:dyDescent="0.25"/>
    <row r="544" ht="15" hidden="1" customHeight="1" x14ac:dyDescent="0.25"/>
    <row r="546" ht="15" hidden="1" customHeight="1" x14ac:dyDescent="0.25"/>
    <row r="548" ht="15" hidden="1" customHeight="1" x14ac:dyDescent="0.25"/>
    <row r="550" ht="15" hidden="1" customHeight="1" x14ac:dyDescent="0.25"/>
    <row r="552" ht="15" hidden="1" customHeight="1" x14ac:dyDescent="0.25"/>
    <row r="554" ht="15" hidden="1" customHeight="1" x14ac:dyDescent="0.25"/>
    <row r="556" ht="15" hidden="1" customHeight="1" x14ac:dyDescent="0.25"/>
    <row r="558" ht="15" hidden="1" customHeight="1" x14ac:dyDescent="0.25"/>
    <row r="560" ht="15" hidden="1" customHeight="1" x14ac:dyDescent="0.25"/>
    <row r="562" ht="15" hidden="1" customHeight="1" x14ac:dyDescent="0.25"/>
    <row r="564" ht="15" hidden="1" customHeight="1" x14ac:dyDescent="0.25"/>
    <row r="566" ht="15" hidden="1" customHeight="1" x14ac:dyDescent="0.25"/>
    <row r="568" ht="15" hidden="1" customHeight="1" x14ac:dyDescent="0.25"/>
    <row r="570" ht="15" hidden="1" customHeight="1" x14ac:dyDescent="0.25"/>
    <row r="572" ht="15" hidden="1" customHeight="1" x14ac:dyDescent="0.25"/>
    <row r="574" ht="15" hidden="1" customHeight="1" x14ac:dyDescent="0.25"/>
    <row r="576" ht="15" hidden="1" customHeight="1" x14ac:dyDescent="0.25"/>
    <row r="578" ht="15" hidden="1" customHeight="1" x14ac:dyDescent="0.25"/>
    <row r="580" ht="15" hidden="1" customHeight="1" x14ac:dyDescent="0.25"/>
    <row r="582" ht="15" hidden="1" customHeight="1" x14ac:dyDescent="0.25"/>
    <row r="584" ht="15" hidden="1" customHeight="1" x14ac:dyDescent="0.25"/>
    <row r="586" ht="15" hidden="1" customHeight="1" x14ac:dyDescent="0.25"/>
    <row r="588" ht="15" hidden="1" customHeight="1" x14ac:dyDescent="0.25"/>
    <row r="590" ht="15" hidden="1" customHeight="1" x14ac:dyDescent="0.25"/>
    <row r="592" ht="15" hidden="1" customHeight="1" x14ac:dyDescent="0.25"/>
    <row r="594" ht="15" hidden="1" customHeight="1" x14ac:dyDescent="0.25"/>
    <row r="596" ht="15" hidden="1" customHeight="1" x14ac:dyDescent="0.25"/>
    <row r="598" ht="15" hidden="1" customHeight="1" x14ac:dyDescent="0.25"/>
    <row r="600" ht="15" hidden="1" customHeight="1" x14ac:dyDescent="0.25"/>
    <row r="602" ht="15" hidden="1" customHeight="1" x14ac:dyDescent="0.25"/>
    <row r="604" ht="15" hidden="1" customHeight="1" x14ac:dyDescent="0.25"/>
    <row r="606" ht="15" hidden="1" customHeight="1" x14ac:dyDescent="0.25"/>
    <row r="608" ht="15" hidden="1" customHeight="1" x14ac:dyDescent="0.25"/>
    <row r="610" ht="15" hidden="1" customHeight="1" x14ac:dyDescent="0.25"/>
    <row r="612" ht="15" hidden="1" customHeight="1" x14ac:dyDescent="0.25"/>
    <row r="614" ht="15" hidden="1" customHeight="1" x14ac:dyDescent="0.25"/>
    <row r="616" ht="15" hidden="1" customHeight="1" x14ac:dyDescent="0.25"/>
    <row r="618" ht="15" hidden="1" customHeight="1" x14ac:dyDescent="0.25"/>
    <row r="620" ht="15" hidden="1" customHeight="1" x14ac:dyDescent="0.25"/>
    <row r="622" ht="15" hidden="1" customHeight="1" x14ac:dyDescent="0.25"/>
    <row r="624" ht="15" hidden="1" customHeight="1" x14ac:dyDescent="0.25"/>
    <row r="626" ht="15" hidden="1" customHeight="1" x14ac:dyDescent="0.25"/>
    <row r="628" ht="15" hidden="1" customHeight="1" x14ac:dyDescent="0.25"/>
    <row r="630" ht="15" hidden="1" customHeight="1" x14ac:dyDescent="0.25"/>
    <row r="632" ht="15" hidden="1" customHeight="1" x14ac:dyDescent="0.25"/>
    <row r="634" ht="15" hidden="1" customHeight="1" x14ac:dyDescent="0.25"/>
    <row r="636" ht="15" hidden="1" customHeight="1" x14ac:dyDescent="0.25"/>
    <row r="638" ht="15" hidden="1" customHeight="1" x14ac:dyDescent="0.25"/>
    <row r="640" ht="15" hidden="1" customHeight="1" x14ac:dyDescent="0.25"/>
    <row r="642" ht="15" hidden="1" customHeight="1" x14ac:dyDescent="0.25"/>
    <row r="644" ht="15" hidden="1" customHeight="1" x14ac:dyDescent="0.25"/>
    <row r="646" ht="15" hidden="1" customHeight="1" x14ac:dyDescent="0.25"/>
    <row r="648" ht="15" hidden="1" customHeight="1" x14ac:dyDescent="0.25"/>
    <row r="650" ht="15" hidden="1" customHeight="1" x14ac:dyDescent="0.25"/>
    <row r="652" ht="15" hidden="1" customHeight="1" x14ac:dyDescent="0.25"/>
    <row r="654" ht="15" hidden="1" customHeight="1" x14ac:dyDescent="0.25"/>
    <row r="656" ht="15" hidden="1" customHeight="1" x14ac:dyDescent="0.25"/>
    <row r="658" ht="15" hidden="1" customHeight="1" x14ac:dyDescent="0.25"/>
    <row r="660" ht="15" hidden="1" customHeight="1" x14ac:dyDescent="0.25"/>
    <row r="662" ht="15" hidden="1" customHeight="1" x14ac:dyDescent="0.25"/>
    <row r="664" ht="15" hidden="1" customHeight="1" x14ac:dyDescent="0.25"/>
    <row r="666" ht="15" hidden="1" customHeight="1" x14ac:dyDescent="0.25"/>
    <row r="668" ht="15" hidden="1" customHeight="1" x14ac:dyDescent="0.25"/>
    <row r="670" ht="15" hidden="1" customHeight="1" x14ac:dyDescent="0.25"/>
    <row r="672" ht="15" hidden="1" customHeight="1" x14ac:dyDescent="0.25"/>
    <row r="674" ht="15" hidden="1" customHeight="1" x14ac:dyDescent="0.25"/>
    <row r="676" ht="15" hidden="1" customHeight="1" x14ac:dyDescent="0.25"/>
    <row r="678" ht="15" hidden="1" customHeight="1" x14ac:dyDescent="0.25"/>
    <row r="680" ht="15" hidden="1" customHeight="1" x14ac:dyDescent="0.25"/>
    <row r="682" ht="15" hidden="1" customHeight="1" x14ac:dyDescent="0.25"/>
    <row r="684" ht="15" hidden="1" customHeight="1" x14ac:dyDescent="0.25"/>
    <row r="686" ht="15" hidden="1" customHeight="1" x14ac:dyDescent="0.25"/>
    <row r="688" ht="15" hidden="1" customHeight="1" x14ac:dyDescent="0.25"/>
    <row r="690" ht="15" hidden="1" customHeight="1" x14ac:dyDescent="0.25"/>
    <row r="692" ht="15" hidden="1" customHeight="1" x14ac:dyDescent="0.25"/>
    <row r="694" ht="15" hidden="1" customHeight="1" x14ac:dyDescent="0.25"/>
    <row r="696" ht="15" hidden="1" customHeight="1" x14ac:dyDescent="0.25"/>
    <row r="698" ht="15" hidden="1" customHeight="1" x14ac:dyDescent="0.25"/>
    <row r="700" ht="15" hidden="1" customHeight="1" x14ac:dyDescent="0.25"/>
    <row r="702" ht="15" hidden="1" customHeight="1" x14ac:dyDescent="0.25"/>
    <row r="704" ht="15" hidden="1" customHeight="1" x14ac:dyDescent="0.25"/>
    <row r="706" ht="15" hidden="1" customHeight="1" x14ac:dyDescent="0.25"/>
    <row r="708" ht="15" hidden="1" customHeight="1" x14ac:dyDescent="0.25"/>
    <row r="710" ht="15" hidden="1" customHeight="1" x14ac:dyDescent="0.25"/>
    <row r="712" ht="15" hidden="1" customHeight="1" x14ac:dyDescent="0.25"/>
    <row r="714" ht="15" hidden="1" customHeight="1" x14ac:dyDescent="0.25"/>
    <row r="716" ht="15" hidden="1" customHeight="1" x14ac:dyDescent="0.25"/>
    <row r="718" ht="15" hidden="1" customHeight="1" x14ac:dyDescent="0.25"/>
    <row r="720" ht="15" hidden="1" customHeight="1" x14ac:dyDescent="0.25"/>
    <row r="722" ht="15" hidden="1" customHeight="1" x14ac:dyDescent="0.25"/>
    <row r="724" ht="15" hidden="1" customHeight="1" x14ac:dyDescent="0.25"/>
    <row r="726" ht="15" hidden="1" customHeight="1" x14ac:dyDescent="0.25"/>
    <row r="728" ht="15" hidden="1" customHeight="1" x14ac:dyDescent="0.25"/>
    <row r="730" ht="15" hidden="1" customHeight="1" x14ac:dyDescent="0.25"/>
    <row r="732" ht="15" hidden="1" customHeight="1" x14ac:dyDescent="0.25"/>
    <row r="734" ht="15" hidden="1" customHeight="1" x14ac:dyDescent="0.25"/>
    <row r="736" ht="15" hidden="1" customHeight="1" x14ac:dyDescent="0.25"/>
    <row r="738" ht="15" hidden="1" customHeight="1" x14ac:dyDescent="0.25"/>
    <row r="740" ht="15" hidden="1" customHeight="1" x14ac:dyDescent="0.25"/>
    <row r="742" ht="15" hidden="1" customHeight="1" x14ac:dyDescent="0.25"/>
    <row r="744" ht="15" hidden="1" customHeight="1" x14ac:dyDescent="0.25"/>
    <row r="746" ht="15" hidden="1" customHeight="1" x14ac:dyDescent="0.25"/>
    <row r="748" ht="15" hidden="1" customHeight="1" x14ac:dyDescent="0.25"/>
    <row r="750" ht="15" hidden="1" customHeight="1" x14ac:dyDescent="0.25"/>
    <row r="752" ht="15" hidden="1" customHeight="1" x14ac:dyDescent="0.25"/>
    <row r="754" ht="15" hidden="1" customHeight="1" x14ac:dyDescent="0.25"/>
    <row r="756" ht="15" hidden="1" customHeight="1" x14ac:dyDescent="0.25"/>
    <row r="758" ht="15" hidden="1" customHeight="1" x14ac:dyDescent="0.25"/>
    <row r="760" ht="15" hidden="1" customHeight="1" x14ac:dyDescent="0.25"/>
    <row r="762" ht="15" hidden="1" customHeight="1" x14ac:dyDescent="0.25"/>
    <row r="764" ht="15" hidden="1" customHeight="1" x14ac:dyDescent="0.25"/>
    <row r="766" ht="15" hidden="1" customHeight="1" x14ac:dyDescent="0.25"/>
  </sheetData>
  <mergeCells count="12">
    <mergeCell ref="B25:N26"/>
    <mergeCell ref="C9:F9"/>
    <mergeCell ref="I9:L9"/>
    <mergeCell ref="C10:F10"/>
    <mergeCell ref="I10:L10"/>
    <mergeCell ref="B12:N12"/>
    <mergeCell ref="B13:N14"/>
    <mergeCell ref="B16:N16"/>
    <mergeCell ref="B17:N18"/>
    <mergeCell ref="B20:N20"/>
    <mergeCell ref="B21:N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FA3F-2008-409A-928F-28D697895485}">
  <dimension ref="B5:N46"/>
  <sheetViews>
    <sheetView showGridLines="0" topLeftCell="A26" workbookViewId="0">
      <selection activeCell="A33" sqref="A33:XFD33"/>
    </sheetView>
  </sheetViews>
  <sheetFormatPr defaultColWidth="9.140625" defaultRowHeight="15" customHeight="1" x14ac:dyDescent="0.25"/>
  <cols>
    <col min="1" max="1" width="6.140625" customWidth="1"/>
    <col min="2" max="2" width="10.42578125" customWidth="1"/>
    <col min="3" max="3" width="22.7109375" customWidth="1"/>
    <col min="4" max="4" width="9.140625" customWidth="1"/>
    <col min="5" max="5" width="17.28515625" customWidth="1"/>
    <col min="6" max="6" width="16" customWidth="1"/>
    <col min="7" max="7" width="12.140625" customWidth="1"/>
    <col min="8" max="8" width="1.28515625" customWidth="1"/>
    <col min="9" max="9" width="6.42578125" customWidth="1"/>
    <col min="10" max="10" width="16" customWidth="1"/>
    <col min="11" max="11" width="1.28515625" customWidth="1"/>
    <col min="12" max="12" width="6" customWidth="1"/>
    <col min="13" max="13" width="57.140625" customWidth="1"/>
    <col min="14" max="15" width="9.140625" customWidth="1"/>
  </cols>
  <sheetData>
    <row r="5" spans="2:14" x14ac:dyDescent="0.25">
      <c r="B5" s="1" t="s">
        <v>8</v>
      </c>
    </row>
    <row r="6" spans="2:14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4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4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4" x14ac:dyDescent="0.25">
      <c r="B9" s="34" t="s">
        <v>36</v>
      </c>
      <c r="C9" s="2"/>
      <c r="D9" s="2"/>
      <c r="E9" s="2"/>
      <c r="F9" s="2"/>
      <c r="G9" s="2"/>
      <c r="H9" s="2"/>
      <c r="I9" s="2"/>
      <c r="J9" s="2"/>
      <c r="K9" s="2"/>
      <c r="L9" s="2"/>
      <c r="M9" s="34" t="s">
        <v>37</v>
      </c>
    </row>
    <row r="11" spans="2:14" ht="15" customHeight="1" x14ac:dyDescent="0.25">
      <c r="B11" s="1" t="s">
        <v>10</v>
      </c>
    </row>
    <row r="12" spans="2:14" ht="15" customHeight="1" x14ac:dyDescent="0.25">
      <c r="L12" s="36" t="s">
        <v>27</v>
      </c>
      <c r="M12" s="102"/>
      <c r="N12" s="102"/>
    </row>
    <row r="13" spans="2:14" ht="15" customHeight="1" x14ac:dyDescent="0.25">
      <c r="L13" s="27">
        <v>1</v>
      </c>
      <c r="M13" s="15" t="s">
        <v>11</v>
      </c>
      <c r="N13" s="18" t="s">
        <v>14</v>
      </c>
    </row>
    <row r="14" spans="2:14" ht="15" customHeight="1" x14ac:dyDescent="0.25">
      <c r="L14" s="27">
        <f>L13+1</f>
        <v>2</v>
      </c>
      <c r="M14" s="15" t="s">
        <v>12</v>
      </c>
      <c r="N14" s="18" t="s">
        <v>14</v>
      </c>
    </row>
    <row r="15" spans="2:14" ht="28.5" customHeight="1" x14ac:dyDescent="0.25">
      <c r="L15" s="27">
        <f t="shared" ref="L15:L26" si="0">L14+1</f>
        <v>3</v>
      </c>
      <c r="M15" s="15" t="s">
        <v>13</v>
      </c>
      <c r="N15" s="18" t="s">
        <v>14</v>
      </c>
    </row>
    <row r="16" spans="2:14" ht="30" x14ac:dyDescent="0.25">
      <c r="L16" s="27">
        <f t="shared" si="0"/>
        <v>4</v>
      </c>
      <c r="M16" s="15" t="s">
        <v>15</v>
      </c>
      <c r="N16" s="18" t="s">
        <v>14</v>
      </c>
    </row>
    <row r="17" spans="2:14" ht="45" x14ac:dyDescent="0.25">
      <c r="L17" s="27">
        <f t="shared" si="0"/>
        <v>5</v>
      </c>
      <c r="M17" s="15" t="s">
        <v>16</v>
      </c>
      <c r="N17" s="18" t="s">
        <v>14</v>
      </c>
    </row>
    <row r="18" spans="2:14" ht="15.75" x14ac:dyDescent="0.25">
      <c r="L18" s="27">
        <f t="shared" si="0"/>
        <v>6</v>
      </c>
      <c r="M18" s="15" t="s">
        <v>17</v>
      </c>
      <c r="N18" s="18" t="s">
        <v>14</v>
      </c>
    </row>
    <row r="19" spans="2:14" ht="30" x14ac:dyDescent="0.25">
      <c r="L19" s="27">
        <f t="shared" si="0"/>
        <v>7</v>
      </c>
      <c r="M19" s="15" t="s">
        <v>18</v>
      </c>
      <c r="N19" s="18" t="s">
        <v>14</v>
      </c>
    </row>
    <row r="20" spans="2:14" ht="15" customHeight="1" x14ac:dyDescent="0.25">
      <c r="L20" s="27">
        <f t="shared" si="0"/>
        <v>8</v>
      </c>
      <c r="M20" s="15" t="s">
        <v>19</v>
      </c>
      <c r="N20" s="18" t="s">
        <v>14</v>
      </c>
    </row>
    <row r="21" spans="2:14" ht="30" x14ac:dyDescent="0.25">
      <c r="L21" s="27">
        <f t="shared" si="0"/>
        <v>9</v>
      </c>
      <c r="M21" s="15" t="s">
        <v>20</v>
      </c>
      <c r="N21" s="18" t="s">
        <v>14</v>
      </c>
    </row>
    <row r="22" spans="2:14" ht="45" x14ac:dyDescent="0.25">
      <c r="L22" s="27">
        <f t="shared" si="0"/>
        <v>10</v>
      </c>
      <c r="M22" s="15" t="s">
        <v>21</v>
      </c>
      <c r="N22" s="18" t="s">
        <v>14</v>
      </c>
    </row>
    <row r="23" spans="2:14" ht="45" x14ac:dyDescent="0.25">
      <c r="L23" s="27">
        <f t="shared" si="0"/>
        <v>11</v>
      </c>
      <c r="M23" s="15" t="s">
        <v>22</v>
      </c>
      <c r="N23" s="18" t="s">
        <v>14</v>
      </c>
    </row>
    <row r="24" spans="2:14" ht="30" x14ac:dyDescent="0.25">
      <c r="L24" s="27">
        <f t="shared" si="0"/>
        <v>12</v>
      </c>
      <c r="M24" s="15" t="s">
        <v>23</v>
      </c>
      <c r="N24" s="18" t="s">
        <v>14</v>
      </c>
    </row>
    <row r="25" spans="2:14" ht="45" x14ac:dyDescent="0.25">
      <c r="L25" s="27">
        <f t="shared" si="0"/>
        <v>13</v>
      </c>
      <c r="M25" s="15" t="s">
        <v>24</v>
      </c>
      <c r="N25" s="18" t="s">
        <v>14</v>
      </c>
    </row>
    <row r="26" spans="2:14" ht="30" x14ac:dyDescent="0.25">
      <c r="L26" s="27">
        <f t="shared" si="0"/>
        <v>14</v>
      </c>
      <c r="M26" s="19" t="s">
        <v>25</v>
      </c>
      <c r="N26" s="20" t="s">
        <v>14</v>
      </c>
    </row>
    <row r="27" spans="2:14" ht="15.75" x14ac:dyDescent="0.25">
      <c r="B27" s="34" t="s">
        <v>38</v>
      </c>
      <c r="L27" s="23"/>
      <c r="M27" s="21"/>
      <c r="N27" s="22"/>
    </row>
    <row r="28" spans="2:14" ht="15" customHeight="1" x14ac:dyDescent="0.25">
      <c r="L28" s="23"/>
      <c r="M28" s="24"/>
      <c r="N28" s="25"/>
    </row>
    <row r="29" spans="2:14" ht="15" customHeight="1" x14ac:dyDescent="0.25">
      <c r="L29" s="23"/>
      <c r="M29" s="24"/>
      <c r="N29" s="25"/>
    </row>
    <row r="30" spans="2:14" ht="8.25" customHeight="1" x14ac:dyDescent="0.3">
      <c r="L30" s="2"/>
      <c r="M30" s="2"/>
      <c r="N30" s="26"/>
    </row>
    <row r="31" spans="2:14" ht="21" customHeight="1" x14ac:dyDescent="0.3">
      <c r="B31" s="108" t="s">
        <v>44</v>
      </c>
      <c r="C31" s="108"/>
      <c r="D31" s="108"/>
      <c r="E31" s="108"/>
      <c r="F31" s="108"/>
      <c r="G31" s="108"/>
      <c r="L31" s="2"/>
      <c r="M31" s="2"/>
      <c r="N31" s="26"/>
    </row>
    <row r="32" spans="2:14" ht="31.5" customHeight="1" x14ac:dyDescent="0.25">
      <c r="B32" s="103" t="s">
        <v>26</v>
      </c>
      <c r="C32" s="103"/>
      <c r="D32" s="104" t="s">
        <v>30</v>
      </c>
      <c r="E32" s="105"/>
      <c r="F32" s="104" t="s">
        <v>33</v>
      </c>
      <c r="G32" s="105"/>
      <c r="H32" s="28"/>
      <c r="I32" s="106" t="s">
        <v>189</v>
      </c>
      <c r="J32" s="107"/>
      <c r="K32" s="31"/>
      <c r="L32" s="32" t="s">
        <v>35</v>
      </c>
    </row>
    <row r="33" spans="2:12" ht="84.75" customHeight="1" x14ac:dyDescent="0.25">
      <c r="B33" s="29" t="s">
        <v>28</v>
      </c>
      <c r="C33" s="29" t="s">
        <v>29</v>
      </c>
      <c r="D33" s="29">
        <v>1001</v>
      </c>
      <c r="E33" s="29" t="s">
        <v>31</v>
      </c>
      <c r="F33" s="99" t="s">
        <v>32</v>
      </c>
      <c r="G33" s="99"/>
      <c r="I33" s="16">
        <v>12184</v>
      </c>
      <c r="J33" s="30" t="s">
        <v>34</v>
      </c>
      <c r="K33" s="23"/>
      <c r="L33" s="33" t="s">
        <v>14</v>
      </c>
    </row>
    <row r="34" spans="2:12" ht="45" x14ac:dyDescent="0.25">
      <c r="B34" s="29" t="s">
        <v>40</v>
      </c>
      <c r="C34" s="29" t="s">
        <v>41</v>
      </c>
      <c r="D34" s="29">
        <v>1002</v>
      </c>
      <c r="E34" s="29" t="s">
        <v>42</v>
      </c>
      <c r="F34" s="99" t="s">
        <v>32</v>
      </c>
      <c r="G34" s="99"/>
      <c r="I34" s="16">
        <v>12185</v>
      </c>
      <c r="J34" s="35" t="s">
        <v>43</v>
      </c>
      <c r="K34" s="23"/>
      <c r="L34" s="33" t="s">
        <v>14</v>
      </c>
    </row>
    <row r="35" spans="2:12" ht="69.75" customHeight="1" x14ac:dyDescent="0.25">
      <c r="B35" s="29" t="s">
        <v>40</v>
      </c>
      <c r="C35" s="29" t="s">
        <v>41</v>
      </c>
      <c r="D35" s="29">
        <v>1003</v>
      </c>
      <c r="E35" s="29" t="s">
        <v>45</v>
      </c>
      <c r="F35" s="99" t="s">
        <v>46</v>
      </c>
      <c r="G35" s="99"/>
      <c r="H35" s="13"/>
      <c r="I35" s="17">
        <v>12186</v>
      </c>
      <c r="J35" s="35" t="s">
        <v>47</v>
      </c>
      <c r="K35" s="23"/>
      <c r="L35" s="33" t="s">
        <v>14</v>
      </c>
    </row>
    <row r="36" spans="2:12" ht="45" x14ac:dyDescent="0.25">
      <c r="B36" s="29" t="s">
        <v>40</v>
      </c>
      <c r="C36" s="29" t="s">
        <v>29</v>
      </c>
      <c r="D36" s="29">
        <v>1006</v>
      </c>
      <c r="E36" s="29" t="s">
        <v>48</v>
      </c>
      <c r="F36" s="99" t="s">
        <v>32</v>
      </c>
      <c r="G36" s="99"/>
      <c r="H36" s="13"/>
      <c r="I36" s="17">
        <v>12188</v>
      </c>
      <c r="J36" s="35" t="s">
        <v>49</v>
      </c>
      <c r="K36" s="23"/>
      <c r="L36" s="33" t="s">
        <v>14</v>
      </c>
    </row>
    <row r="37" spans="2:12" ht="45" x14ac:dyDescent="0.25">
      <c r="B37" s="29" t="s">
        <v>40</v>
      </c>
      <c r="C37" s="29" t="s">
        <v>41</v>
      </c>
      <c r="D37" s="29">
        <v>1007</v>
      </c>
      <c r="E37" s="29" t="s">
        <v>50</v>
      </c>
      <c r="F37" s="99" t="s">
        <v>32</v>
      </c>
      <c r="G37" s="99"/>
      <c r="H37" s="13"/>
      <c r="I37" s="17">
        <v>12189</v>
      </c>
      <c r="J37" s="35" t="s">
        <v>51</v>
      </c>
      <c r="K37" s="23"/>
      <c r="L37" s="33" t="s">
        <v>14</v>
      </c>
    </row>
    <row r="38" spans="2:12" ht="45" x14ac:dyDescent="0.25">
      <c r="B38" s="29" t="s">
        <v>40</v>
      </c>
      <c r="C38" s="29" t="s">
        <v>41</v>
      </c>
      <c r="D38" s="29">
        <v>1008</v>
      </c>
      <c r="E38" s="29" t="s">
        <v>52</v>
      </c>
      <c r="F38" s="99" t="s">
        <v>32</v>
      </c>
      <c r="G38" s="99"/>
      <c r="H38" s="13"/>
      <c r="I38" s="17">
        <v>12190</v>
      </c>
      <c r="J38" s="35" t="s">
        <v>53</v>
      </c>
      <c r="K38" s="23"/>
      <c r="L38" s="33" t="s">
        <v>14</v>
      </c>
    </row>
    <row r="39" spans="2:12" ht="120" x14ac:dyDescent="0.25">
      <c r="B39" s="29" t="s">
        <v>40</v>
      </c>
      <c r="C39" s="29" t="s">
        <v>41</v>
      </c>
      <c r="D39" s="29" t="s">
        <v>54</v>
      </c>
      <c r="E39" s="29" t="s">
        <v>55</v>
      </c>
      <c r="F39" s="99" t="s">
        <v>32</v>
      </c>
      <c r="G39" s="99"/>
      <c r="H39" s="13"/>
      <c r="I39" s="17">
        <v>12218</v>
      </c>
      <c r="J39" s="35" t="s">
        <v>56</v>
      </c>
      <c r="K39" s="23"/>
      <c r="L39" s="33" t="s">
        <v>14</v>
      </c>
    </row>
    <row r="40" spans="2:12" ht="90" x14ac:dyDescent="0.25">
      <c r="B40" s="29" t="s">
        <v>40</v>
      </c>
      <c r="C40" s="29" t="s">
        <v>41</v>
      </c>
      <c r="D40" s="29" t="s">
        <v>57</v>
      </c>
      <c r="E40" s="29" t="s">
        <v>58</v>
      </c>
      <c r="F40" s="99" t="s">
        <v>32</v>
      </c>
      <c r="G40" s="99"/>
      <c r="H40" s="13"/>
      <c r="I40" s="17">
        <v>12219</v>
      </c>
      <c r="J40" s="35" t="s">
        <v>59</v>
      </c>
      <c r="K40" s="23"/>
      <c r="L40" s="33" t="s">
        <v>14</v>
      </c>
    </row>
    <row r="41" spans="2:12" ht="45" x14ac:dyDescent="0.25">
      <c r="B41" s="29" t="s">
        <v>40</v>
      </c>
      <c r="C41" s="29" t="s">
        <v>29</v>
      </c>
      <c r="D41" s="29">
        <v>1004</v>
      </c>
      <c r="E41" s="29" t="s">
        <v>60</v>
      </c>
      <c r="F41" s="99" t="s">
        <v>32</v>
      </c>
      <c r="G41" s="99"/>
      <c r="H41" s="13"/>
      <c r="I41" s="17">
        <v>12208</v>
      </c>
      <c r="J41" s="35" t="s">
        <v>61</v>
      </c>
      <c r="K41" s="23"/>
      <c r="L41" s="33" t="s">
        <v>14</v>
      </c>
    </row>
    <row r="42" spans="2:12" ht="45" x14ac:dyDescent="0.25">
      <c r="B42" s="29" t="s">
        <v>40</v>
      </c>
      <c r="C42" s="29" t="s">
        <v>41</v>
      </c>
      <c r="D42" s="29">
        <v>1009</v>
      </c>
      <c r="E42" s="29" t="s">
        <v>62</v>
      </c>
      <c r="F42" s="99" t="s">
        <v>32</v>
      </c>
      <c r="G42" s="99"/>
      <c r="H42" s="13"/>
      <c r="I42" s="14">
        <v>12209</v>
      </c>
      <c r="J42" s="35" t="s">
        <v>63</v>
      </c>
      <c r="K42" s="23"/>
      <c r="L42" s="33" t="s">
        <v>14</v>
      </c>
    </row>
    <row r="43" spans="2:12" ht="60" x14ac:dyDescent="0.25">
      <c r="B43" s="29" t="s">
        <v>40</v>
      </c>
      <c r="C43" s="29" t="s">
        <v>29</v>
      </c>
      <c r="D43" s="29">
        <v>1005</v>
      </c>
      <c r="E43" s="29" t="s">
        <v>64</v>
      </c>
      <c r="F43" s="99" t="s">
        <v>32</v>
      </c>
      <c r="G43" s="99"/>
      <c r="H43" s="13"/>
      <c r="I43" s="17">
        <v>12224</v>
      </c>
      <c r="J43" s="35" t="s">
        <v>61</v>
      </c>
      <c r="K43" s="23"/>
      <c r="L43" s="33" t="s">
        <v>14</v>
      </c>
    </row>
    <row r="44" spans="2:12" ht="60" x14ac:dyDescent="0.25">
      <c r="B44" s="29" t="s">
        <v>40</v>
      </c>
      <c r="C44" s="29" t="s">
        <v>41</v>
      </c>
      <c r="D44" s="29">
        <v>1010</v>
      </c>
      <c r="E44" s="29" t="s">
        <v>65</v>
      </c>
      <c r="F44" s="99" t="s">
        <v>32</v>
      </c>
      <c r="G44" s="99"/>
      <c r="H44" s="13"/>
      <c r="I44" s="17">
        <v>12225</v>
      </c>
      <c r="J44" s="35" t="s">
        <v>66</v>
      </c>
      <c r="K44" s="23"/>
      <c r="L44" s="33" t="s">
        <v>14</v>
      </c>
    </row>
    <row r="45" spans="2:12" ht="195" x14ac:dyDescent="0.25">
      <c r="B45" s="29" t="s">
        <v>40</v>
      </c>
      <c r="C45" s="29" t="s">
        <v>41</v>
      </c>
      <c r="D45" s="29" t="s">
        <v>67</v>
      </c>
      <c r="E45" s="29" t="s">
        <v>68</v>
      </c>
      <c r="F45" s="100" t="s">
        <v>69</v>
      </c>
      <c r="G45" s="101"/>
      <c r="H45" s="13"/>
      <c r="I45" s="17">
        <v>12234</v>
      </c>
      <c r="J45" s="35" t="s">
        <v>70</v>
      </c>
      <c r="K45" s="23"/>
      <c r="L45" s="33" t="s">
        <v>14</v>
      </c>
    </row>
    <row r="46" spans="2:12" ht="210" x14ac:dyDescent="0.25">
      <c r="B46" s="29" t="s">
        <v>40</v>
      </c>
      <c r="C46" s="29" t="s">
        <v>41</v>
      </c>
      <c r="D46" s="29" t="s">
        <v>71</v>
      </c>
      <c r="E46" s="29" t="s">
        <v>72</v>
      </c>
      <c r="F46" s="100" t="s">
        <v>69</v>
      </c>
      <c r="G46" s="101"/>
      <c r="H46" s="13"/>
      <c r="I46" s="17">
        <v>12235</v>
      </c>
      <c r="J46" s="35" t="s">
        <v>73</v>
      </c>
      <c r="K46" s="23"/>
      <c r="L46" s="33" t="s">
        <v>14</v>
      </c>
    </row>
  </sheetData>
  <mergeCells count="20">
    <mergeCell ref="M12:N12"/>
    <mergeCell ref="B32:C32"/>
    <mergeCell ref="D32:E32"/>
    <mergeCell ref="F32:G32"/>
    <mergeCell ref="F33:G33"/>
    <mergeCell ref="I32:J32"/>
    <mergeCell ref="B31:G31"/>
    <mergeCell ref="F45:G45"/>
    <mergeCell ref="F46:G46"/>
    <mergeCell ref="F40:G40"/>
    <mergeCell ref="F41:G41"/>
    <mergeCell ref="F42:G42"/>
    <mergeCell ref="F43:G43"/>
    <mergeCell ref="F44:G44"/>
    <mergeCell ref="F39:G39"/>
    <mergeCell ref="F34:G34"/>
    <mergeCell ref="F35:G35"/>
    <mergeCell ref="F36:G36"/>
    <mergeCell ref="F37:G37"/>
    <mergeCell ref="F38:G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36CC-B83A-4A87-BCBA-5E772208A238}">
  <sheetPr>
    <tabColor rgb="FF7030A0"/>
  </sheetPr>
  <dimension ref="A1:CL33"/>
  <sheetViews>
    <sheetView showGridLines="0" workbookViewId="0">
      <selection activeCell="AG16" sqref="AG16"/>
    </sheetView>
  </sheetViews>
  <sheetFormatPr defaultColWidth="0" defaultRowHeight="15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9.140625" customWidth="1"/>
    <col min="91" max="16384" width="9.140625" hidden="1"/>
  </cols>
  <sheetData>
    <row r="1" spans="2:89" ht="15" customHeight="1" x14ac:dyDescent="0.25"/>
    <row r="2" spans="2:89" ht="15" customHeight="1" x14ac:dyDescent="0.25"/>
    <row r="3" spans="2:89" ht="15" customHeight="1" x14ac:dyDescent="0.25"/>
    <row r="4" spans="2:89" ht="15" customHeight="1" x14ac:dyDescent="0.25"/>
    <row r="5" spans="2:89" x14ac:dyDescent="0.25">
      <c r="B5" s="1" t="s">
        <v>0</v>
      </c>
    </row>
    <row r="6" spans="2:8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89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8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89" ht="15" customHeight="1" x14ac:dyDescent="0.25"/>
    <row r="10" spans="2:89" ht="15" customHeight="1" x14ac:dyDescent="0.25">
      <c r="B10" s="37"/>
    </row>
    <row r="11" spans="2:89" ht="15" customHeight="1" thickBot="1" x14ac:dyDescent="0.3"/>
    <row r="12" spans="2:89" ht="15" customHeight="1" thickBot="1" x14ac:dyDescent="0.3">
      <c r="B12" s="109" t="s">
        <v>99</v>
      </c>
      <c r="C12" s="110"/>
      <c r="D12" s="110"/>
      <c r="E12" s="111"/>
      <c r="F12" s="66"/>
      <c r="G12" s="109" t="s">
        <v>31</v>
      </c>
      <c r="H12" s="110"/>
      <c r="I12" s="110"/>
      <c r="J12" s="110"/>
      <c r="K12" s="111"/>
      <c r="M12" s="109" t="s">
        <v>42</v>
      </c>
      <c r="N12" s="110"/>
      <c r="O12" s="110"/>
      <c r="P12" s="110"/>
      <c r="Q12" s="111"/>
      <c r="S12" s="109" t="s">
        <v>45</v>
      </c>
      <c r="T12" s="110"/>
      <c r="U12" s="110"/>
      <c r="V12" s="110"/>
      <c r="W12" s="111"/>
      <c r="Y12" s="109" t="s">
        <v>48</v>
      </c>
      <c r="Z12" s="110"/>
      <c r="AA12" s="110"/>
      <c r="AB12" s="110"/>
      <c r="AC12" s="111"/>
      <c r="AE12" s="109" t="s">
        <v>50</v>
      </c>
      <c r="AF12" s="110"/>
      <c r="AG12" s="110"/>
      <c r="AH12" s="110"/>
      <c r="AI12" s="111"/>
      <c r="AK12" s="109" t="s">
        <v>52</v>
      </c>
      <c r="AL12" s="110"/>
      <c r="AM12" s="110"/>
      <c r="AN12" s="110"/>
      <c r="AO12" s="111"/>
      <c r="AQ12" s="109" t="s">
        <v>100</v>
      </c>
      <c r="AR12" s="110"/>
      <c r="AS12" s="110"/>
      <c r="AT12" s="110"/>
      <c r="AU12" s="111"/>
      <c r="AW12" s="109" t="s">
        <v>101</v>
      </c>
      <c r="AX12" s="110"/>
      <c r="AY12" s="110"/>
      <c r="AZ12" s="110"/>
      <c r="BA12" s="111"/>
      <c r="BC12" s="109" t="s">
        <v>60</v>
      </c>
      <c r="BD12" s="110"/>
      <c r="BE12" s="110"/>
      <c r="BF12" s="110"/>
      <c r="BG12" s="111"/>
      <c r="BI12" s="109" t="s">
        <v>62</v>
      </c>
      <c r="BJ12" s="110"/>
      <c r="BK12" s="110"/>
      <c r="BL12" s="110"/>
      <c r="BM12" s="111"/>
      <c r="BO12" s="109" t="s">
        <v>64</v>
      </c>
      <c r="BP12" s="110"/>
      <c r="BQ12" s="110"/>
      <c r="BR12" s="110"/>
      <c r="BS12" s="111"/>
      <c r="BU12" s="109" t="s">
        <v>65</v>
      </c>
      <c r="BV12" s="110"/>
      <c r="BW12" s="110"/>
      <c r="BX12" s="110"/>
      <c r="BY12" s="111"/>
      <c r="CA12" s="109" t="s">
        <v>102</v>
      </c>
      <c r="CB12" s="110"/>
      <c r="CC12" s="110"/>
      <c r="CD12" s="110"/>
      <c r="CE12" s="111"/>
      <c r="CG12" s="109" t="s">
        <v>103</v>
      </c>
      <c r="CH12" s="110"/>
      <c r="CI12" s="110"/>
      <c r="CJ12" s="110"/>
      <c r="CK12" s="111"/>
    </row>
    <row r="13" spans="2:89" ht="15.75" thickBot="1" x14ac:dyDescent="0.3">
      <c r="B13" s="39" t="s">
        <v>27</v>
      </c>
      <c r="C13" s="40" t="s">
        <v>90</v>
      </c>
      <c r="D13" s="41" t="s">
        <v>91</v>
      </c>
      <c r="E13" s="42" t="s">
        <v>92</v>
      </c>
      <c r="G13" s="48" t="s">
        <v>93</v>
      </c>
      <c r="H13" s="49" t="s">
        <v>95</v>
      </c>
      <c r="I13" s="50" t="s">
        <v>94</v>
      </c>
      <c r="J13" s="49" t="s">
        <v>96</v>
      </c>
      <c r="K13" s="51" t="s">
        <v>97</v>
      </c>
      <c r="M13" s="48" t="s">
        <v>93</v>
      </c>
      <c r="N13" s="49" t="s">
        <v>95</v>
      </c>
      <c r="O13" s="50" t="s">
        <v>94</v>
      </c>
      <c r="P13" s="49" t="s">
        <v>96</v>
      </c>
      <c r="Q13" s="51" t="s">
        <v>97</v>
      </c>
      <c r="S13" s="48" t="s">
        <v>93</v>
      </c>
      <c r="T13" s="49" t="s">
        <v>95</v>
      </c>
      <c r="U13" s="50" t="s">
        <v>94</v>
      </c>
      <c r="V13" s="49" t="s">
        <v>96</v>
      </c>
      <c r="W13" s="51" t="s">
        <v>97</v>
      </c>
      <c r="Y13" s="48" t="s">
        <v>93</v>
      </c>
      <c r="Z13" s="49" t="s">
        <v>95</v>
      </c>
      <c r="AA13" s="50" t="s">
        <v>94</v>
      </c>
      <c r="AB13" s="49" t="s">
        <v>96</v>
      </c>
      <c r="AC13" s="51" t="s">
        <v>97</v>
      </c>
      <c r="AE13" s="48" t="s">
        <v>93</v>
      </c>
      <c r="AF13" s="49" t="s">
        <v>95</v>
      </c>
      <c r="AG13" s="50" t="s">
        <v>94</v>
      </c>
      <c r="AH13" s="49" t="s">
        <v>96</v>
      </c>
      <c r="AI13" s="51" t="s">
        <v>97</v>
      </c>
      <c r="AK13" s="48" t="s">
        <v>93</v>
      </c>
      <c r="AL13" s="49" t="s">
        <v>95</v>
      </c>
      <c r="AM13" s="50" t="s">
        <v>94</v>
      </c>
      <c r="AN13" s="49" t="s">
        <v>96</v>
      </c>
      <c r="AO13" s="51" t="s">
        <v>97</v>
      </c>
      <c r="AQ13" s="48" t="s">
        <v>93</v>
      </c>
      <c r="AR13" s="49" t="s">
        <v>95</v>
      </c>
      <c r="AS13" s="50" t="s">
        <v>94</v>
      </c>
      <c r="AT13" s="49" t="s">
        <v>96</v>
      </c>
      <c r="AU13" s="51" t="s">
        <v>97</v>
      </c>
      <c r="AW13" s="48" t="s">
        <v>93</v>
      </c>
      <c r="AX13" s="49" t="s">
        <v>95</v>
      </c>
      <c r="AY13" s="50" t="s">
        <v>94</v>
      </c>
      <c r="AZ13" s="49" t="s">
        <v>96</v>
      </c>
      <c r="BA13" s="51" t="s">
        <v>97</v>
      </c>
      <c r="BC13" s="48" t="s">
        <v>93</v>
      </c>
      <c r="BD13" s="49" t="s">
        <v>95</v>
      </c>
      <c r="BE13" s="50" t="s">
        <v>94</v>
      </c>
      <c r="BF13" s="49" t="s">
        <v>96</v>
      </c>
      <c r="BG13" s="51" t="s">
        <v>97</v>
      </c>
      <c r="BI13" s="48" t="s">
        <v>93</v>
      </c>
      <c r="BJ13" s="49" t="s">
        <v>95</v>
      </c>
      <c r="BK13" s="50" t="s">
        <v>94</v>
      </c>
      <c r="BL13" s="49" t="s">
        <v>96</v>
      </c>
      <c r="BM13" s="51" t="s">
        <v>97</v>
      </c>
      <c r="BO13" s="48" t="s">
        <v>93</v>
      </c>
      <c r="BP13" s="49" t="s">
        <v>95</v>
      </c>
      <c r="BQ13" s="50" t="s">
        <v>94</v>
      </c>
      <c r="BR13" s="49" t="s">
        <v>96</v>
      </c>
      <c r="BS13" s="51" t="s">
        <v>97</v>
      </c>
      <c r="BU13" s="48" t="s">
        <v>93</v>
      </c>
      <c r="BV13" s="49" t="s">
        <v>95</v>
      </c>
      <c r="BW13" s="50" t="s">
        <v>94</v>
      </c>
      <c r="BX13" s="49" t="s">
        <v>96</v>
      </c>
      <c r="BY13" s="51" t="s">
        <v>97</v>
      </c>
      <c r="CA13" s="48" t="s">
        <v>93</v>
      </c>
      <c r="CB13" s="49" t="s">
        <v>95</v>
      </c>
      <c r="CC13" s="50" t="s">
        <v>94</v>
      </c>
      <c r="CD13" s="49" t="s">
        <v>96</v>
      </c>
      <c r="CE13" s="51" t="s">
        <v>97</v>
      </c>
      <c r="CG13" s="48" t="s">
        <v>93</v>
      </c>
      <c r="CH13" s="49" t="s">
        <v>95</v>
      </c>
      <c r="CI13" s="50" t="s">
        <v>94</v>
      </c>
      <c r="CJ13" s="49" t="s">
        <v>96</v>
      </c>
      <c r="CK13" s="51" t="s">
        <v>97</v>
      </c>
    </row>
    <row r="14" spans="2:89" ht="15" customHeight="1" x14ac:dyDescent="0.25">
      <c r="B14" s="43" t="s">
        <v>76</v>
      </c>
      <c r="C14" s="44"/>
      <c r="D14" s="44"/>
      <c r="E14" s="67">
        <f>IF(ISERR(D14/C14),,(D14/C14))</f>
        <v>0</v>
      </c>
      <c r="G14" s="52">
        <v>43466</v>
      </c>
      <c r="H14" s="53"/>
      <c r="I14" s="53"/>
      <c r="J14" s="54">
        <f>H14-I14</f>
        <v>0</v>
      </c>
      <c r="K14" s="55">
        <f>IF(ISERR(J14/H14),,(J14/H14))</f>
        <v>0</v>
      </c>
      <c r="M14" s="52">
        <v>43466</v>
      </c>
      <c r="N14" s="53"/>
      <c r="O14" s="53"/>
      <c r="P14" s="54">
        <f>N14-O14</f>
        <v>0</v>
      </c>
      <c r="Q14" s="55">
        <f>IF(ISERR(P14/N14),,(P14/N14))</f>
        <v>0</v>
      </c>
      <c r="S14" s="52">
        <v>43466</v>
      </c>
      <c r="T14" s="53"/>
      <c r="U14" s="53"/>
      <c r="V14" s="54">
        <f>T14-U14</f>
        <v>0</v>
      </c>
      <c r="W14" s="55">
        <f>IF(ISERR(V14/T14),,(V14/T14))</f>
        <v>0</v>
      </c>
      <c r="Y14" s="52">
        <v>43466</v>
      </c>
      <c r="Z14" s="53"/>
      <c r="AA14" s="53"/>
      <c r="AB14" s="54">
        <f>Z14-AA14</f>
        <v>0</v>
      </c>
      <c r="AC14" s="55">
        <f>IF(ISERR(AB14/Z14),,(AB14/Z14))</f>
        <v>0</v>
      </c>
      <c r="AE14" s="52">
        <v>43466</v>
      </c>
      <c r="AF14" s="53"/>
      <c r="AG14" s="53"/>
      <c r="AH14" s="54">
        <f>AF14-AG14</f>
        <v>0</v>
      </c>
      <c r="AI14" s="55">
        <f>IF(ISERR(AH14/AF14),,(AH14/AF14))</f>
        <v>0</v>
      </c>
      <c r="AK14" s="52">
        <v>43466</v>
      </c>
      <c r="AL14" s="53"/>
      <c r="AM14" s="53"/>
      <c r="AN14" s="54">
        <f>AL14-AM14</f>
        <v>0</v>
      </c>
      <c r="AO14" s="55">
        <f>IF(ISERR(AN14/AL14),,(AN14/AL14))</f>
        <v>0</v>
      </c>
      <c r="AQ14" s="52">
        <v>43466</v>
      </c>
      <c r="AR14" s="53"/>
      <c r="AS14" s="53"/>
      <c r="AT14" s="54">
        <f>AR14-AS14</f>
        <v>0</v>
      </c>
      <c r="AU14" s="55">
        <f>IF(ISERR(AT14/AR14),,(AT14/AR14))</f>
        <v>0</v>
      </c>
      <c r="AW14" s="52">
        <v>43466</v>
      </c>
      <c r="AX14" s="53"/>
      <c r="AY14" s="53"/>
      <c r="AZ14" s="54">
        <f>AX14-AY14</f>
        <v>0</v>
      </c>
      <c r="BA14" s="55">
        <f>IF(ISERR(AZ14/AX14),,(AZ14/AX14))</f>
        <v>0</v>
      </c>
      <c r="BC14" s="52">
        <v>43466</v>
      </c>
      <c r="BD14" s="53"/>
      <c r="BE14" s="53"/>
      <c r="BF14" s="54">
        <f>BD14-BE14</f>
        <v>0</v>
      </c>
      <c r="BG14" s="55">
        <f>IF(ISERR(BF14/BD14),,(BF14/BD14))</f>
        <v>0</v>
      </c>
      <c r="BI14" s="52">
        <v>43466</v>
      </c>
      <c r="BJ14" s="53"/>
      <c r="BK14" s="53"/>
      <c r="BL14" s="54">
        <f>BJ14-BK14</f>
        <v>0</v>
      </c>
      <c r="BM14" s="55">
        <f>IF(ISERR(BL14/BJ14),,(BL14/BJ14))</f>
        <v>0</v>
      </c>
      <c r="BO14" s="52">
        <v>43466</v>
      </c>
      <c r="BP14" s="53"/>
      <c r="BQ14" s="53"/>
      <c r="BR14" s="54">
        <f>BP14-BQ14</f>
        <v>0</v>
      </c>
      <c r="BS14" s="55">
        <f>IF(ISERR(BR14/BP14),,(BR14/BP14))</f>
        <v>0</v>
      </c>
      <c r="BU14" s="52">
        <v>43466</v>
      </c>
      <c r="BV14" s="53"/>
      <c r="BW14" s="53"/>
      <c r="BX14" s="54">
        <f>BV14-BW14</f>
        <v>0</v>
      </c>
      <c r="BY14" s="55">
        <f>IF(ISERR(BX14/BV14),,(BX14/BV14))</f>
        <v>0</v>
      </c>
      <c r="CA14" s="52">
        <v>43466</v>
      </c>
      <c r="CB14" s="53"/>
      <c r="CC14" s="53"/>
      <c r="CD14" s="54">
        <f>CB14-CC14</f>
        <v>0</v>
      </c>
      <c r="CE14" s="55">
        <f>IF(ISERR(CD14/CB14),,(CD14/CB14))</f>
        <v>0</v>
      </c>
      <c r="CG14" s="52">
        <v>43466</v>
      </c>
      <c r="CH14" s="53"/>
      <c r="CI14" s="53"/>
      <c r="CJ14" s="54">
        <f>CH14-CI14</f>
        <v>0</v>
      </c>
      <c r="CK14" s="55">
        <f>IF(ISERR(CJ14/CH14),,(CJ14/CH14))</f>
        <v>0</v>
      </c>
    </row>
    <row r="15" spans="2:89" ht="15" customHeight="1" x14ac:dyDescent="0.25">
      <c r="B15" s="45" t="s">
        <v>77</v>
      </c>
      <c r="C15" s="38"/>
      <c r="D15" s="38"/>
      <c r="E15" s="68">
        <f t="shared" ref="E15:E27" si="0">IF(ISERR(D15/C15),,(D15/C15))</f>
        <v>0</v>
      </c>
      <c r="G15" s="56">
        <v>43497</v>
      </c>
      <c r="H15" s="57"/>
      <c r="I15" s="57"/>
      <c r="J15" s="58">
        <f t="shared" ref="J15:J25" si="1">H15-I15</f>
        <v>0</v>
      </c>
      <c r="K15" s="59">
        <f t="shared" ref="K15:K26" si="2">IF(ISERR(J15/H15),,(J15/H15))</f>
        <v>0</v>
      </c>
      <c r="M15" s="56">
        <v>43497</v>
      </c>
      <c r="N15" s="57"/>
      <c r="O15" s="57"/>
      <c r="P15" s="58">
        <f t="shared" ref="P15:P25" si="3">N15-O15</f>
        <v>0</v>
      </c>
      <c r="Q15" s="59">
        <f t="shared" ref="Q15:Q26" si="4">IF(ISERR(P15/N15),,(P15/N15))</f>
        <v>0</v>
      </c>
      <c r="S15" s="56">
        <v>43497</v>
      </c>
      <c r="T15" s="57"/>
      <c r="U15" s="57"/>
      <c r="V15" s="58">
        <f t="shared" ref="V15:V25" si="5">T15-U15</f>
        <v>0</v>
      </c>
      <c r="W15" s="59">
        <f t="shared" ref="W15:W26" si="6">IF(ISERR(V15/T15),,(V15/T15))</f>
        <v>0</v>
      </c>
      <c r="Y15" s="56">
        <v>43497</v>
      </c>
      <c r="Z15" s="57"/>
      <c r="AA15" s="57"/>
      <c r="AB15" s="58">
        <f t="shared" ref="AB15:AB25" si="7">Z15-AA15</f>
        <v>0</v>
      </c>
      <c r="AC15" s="59">
        <f t="shared" ref="AC15:AC26" si="8">IF(ISERR(AB15/Z15),,(AB15/Z15))</f>
        <v>0</v>
      </c>
      <c r="AE15" s="56">
        <v>43497</v>
      </c>
      <c r="AF15" s="57"/>
      <c r="AG15" s="57"/>
      <c r="AH15" s="58">
        <f t="shared" ref="AH15:AH25" si="9">AF15-AG15</f>
        <v>0</v>
      </c>
      <c r="AI15" s="59">
        <f t="shared" ref="AI15:AI26" si="10">IF(ISERR(AH15/AF15),,(AH15/AF15))</f>
        <v>0</v>
      </c>
      <c r="AK15" s="56">
        <v>43497</v>
      </c>
      <c r="AL15" s="57"/>
      <c r="AM15" s="57"/>
      <c r="AN15" s="58">
        <f t="shared" ref="AN15:AN25" si="11">AL15-AM15</f>
        <v>0</v>
      </c>
      <c r="AO15" s="59">
        <f t="shared" ref="AO15:AO26" si="12">IF(ISERR(AN15/AL15),,(AN15/AL15))</f>
        <v>0</v>
      </c>
      <c r="AQ15" s="56">
        <v>43497</v>
      </c>
      <c r="AR15" s="57"/>
      <c r="AS15" s="57"/>
      <c r="AT15" s="58">
        <f t="shared" ref="AT15:AT25" si="13">AR15-AS15</f>
        <v>0</v>
      </c>
      <c r="AU15" s="59">
        <f t="shared" ref="AU15:AU26" si="14">IF(ISERR(AT15/AR15),,(AT15/AR15))</f>
        <v>0</v>
      </c>
      <c r="AW15" s="56">
        <v>43497</v>
      </c>
      <c r="AX15" s="57"/>
      <c r="AY15" s="57"/>
      <c r="AZ15" s="58">
        <f t="shared" ref="AZ15:AZ25" si="15">AX15-AY15</f>
        <v>0</v>
      </c>
      <c r="BA15" s="59">
        <f t="shared" ref="BA15:BA26" si="16">IF(ISERR(AZ15/AX15),,(AZ15/AX15))</f>
        <v>0</v>
      </c>
      <c r="BC15" s="56">
        <v>43497</v>
      </c>
      <c r="BD15" s="57"/>
      <c r="BE15" s="57"/>
      <c r="BF15" s="58">
        <f t="shared" ref="BF15:BF25" si="17">BD15-BE15</f>
        <v>0</v>
      </c>
      <c r="BG15" s="59">
        <f t="shared" ref="BG15:BG26" si="18">IF(ISERR(BF15/BD15),,(BF15/BD15))</f>
        <v>0</v>
      </c>
      <c r="BI15" s="56">
        <v>43497</v>
      </c>
      <c r="BJ15" s="57"/>
      <c r="BK15" s="57"/>
      <c r="BL15" s="58">
        <f t="shared" ref="BL15:BL25" si="19">BJ15-BK15</f>
        <v>0</v>
      </c>
      <c r="BM15" s="59">
        <f t="shared" ref="BM15:BM26" si="20">IF(ISERR(BL15/BJ15),,(BL15/BJ15))</f>
        <v>0</v>
      </c>
      <c r="BO15" s="56">
        <v>43497</v>
      </c>
      <c r="BP15" s="57"/>
      <c r="BQ15" s="57"/>
      <c r="BR15" s="58">
        <f t="shared" ref="BR15:BR25" si="21">BP15-BQ15</f>
        <v>0</v>
      </c>
      <c r="BS15" s="59">
        <f t="shared" ref="BS15:BS26" si="22">IF(ISERR(BR15/BP15),,(BR15/BP15))</f>
        <v>0</v>
      </c>
      <c r="BU15" s="56">
        <v>43497</v>
      </c>
      <c r="BV15" s="57"/>
      <c r="BW15" s="57"/>
      <c r="BX15" s="58">
        <f t="shared" ref="BX15:BX25" si="23">BV15-BW15</f>
        <v>0</v>
      </c>
      <c r="BY15" s="59">
        <f t="shared" ref="BY15:BY26" si="24">IF(ISERR(BX15/BV15),,(BX15/BV15))</f>
        <v>0</v>
      </c>
      <c r="CA15" s="56">
        <v>43497</v>
      </c>
      <c r="CB15" s="57"/>
      <c r="CC15" s="57"/>
      <c r="CD15" s="58">
        <f t="shared" ref="CD15:CD25" si="25">CB15-CC15</f>
        <v>0</v>
      </c>
      <c r="CE15" s="59">
        <f t="shared" ref="CE15:CE26" si="26">IF(ISERR(CD15/CB15),,(CD15/CB15))</f>
        <v>0</v>
      </c>
      <c r="CG15" s="56">
        <v>43497</v>
      </c>
      <c r="CH15" s="57"/>
      <c r="CI15" s="57"/>
      <c r="CJ15" s="58">
        <f t="shared" ref="CJ15:CJ25" si="27">CH15-CI15</f>
        <v>0</v>
      </c>
      <c r="CK15" s="59">
        <f t="shared" ref="CK15:CK26" si="28">IF(ISERR(CJ15/CH15),,(CJ15/CH15))</f>
        <v>0</v>
      </c>
    </row>
    <row r="16" spans="2:89" ht="15" customHeight="1" x14ac:dyDescent="0.25">
      <c r="B16" s="45" t="s">
        <v>78</v>
      </c>
      <c r="C16" s="38"/>
      <c r="D16" s="38"/>
      <c r="E16" s="68">
        <f t="shared" si="0"/>
        <v>0</v>
      </c>
      <c r="G16" s="56">
        <v>43525</v>
      </c>
      <c r="H16" s="57"/>
      <c r="I16" s="57"/>
      <c r="J16" s="58">
        <f t="shared" si="1"/>
        <v>0</v>
      </c>
      <c r="K16" s="59">
        <f t="shared" si="2"/>
        <v>0</v>
      </c>
      <c r="M16" s="56">
        <v>43525</v>
      </c>
      <c r="N16" s="57"/>
      <c r="O16" s="57"/>
      <c r="P16" s="58">
        <f t="shared" si="3"/>
        <v>0</v>
      </c>
      <c r="Q16" s="59">
        <f t="shared" si="4"/>
        <v>0</v>
      </c>
      <c r="S16" s="56">
        <v>43525</v>
      </c>
      <c r="T16" s="57"/>
      <c r="U16" s="57"/>
      <c r="V16" s="58">
        <f t="shared" si="5"/>
        <v>0</v>
      </c>
      <c r="W16" s="59">
        <f t="shared" si="6"/>
        <v>0</v>
      </c>
      <c r="Y16" s="56">
        <v>43525</v>
      </c>
      <c r="Z16" s="57"/>
      <c r="AA16" s="57"/>
      <c r="AB16" s="58">
        <f t="shared" si="7"/>
        <v>0</v>
      </c>
      <c r="AC16" s="59">
        <f t="shared" si="8"/>
        <v>0</v>
      </c>
      <c r="AE16" s="56">
        <v>43525</v>
      </c>
      <c r="AF16" s="57"/>
      <c r="AG16" s="57"/>
      <c r="AH16" s="58">
        <f t="shared" si="9"/>
        <v>0</v>
      </c>
      <c r="AI16" s="59">
        <f t="shared" si="10"/>
        <v>0</v>
      </c>
      <c r="AK16" s="56">
        <v>43525</v>
      </c>
      <c r="AL16" s="57"/>
      <c r="AM16" s="57"/>
      <c r="AN16" s="58">
        <f t="shared" si="11"/>
        <v>0</v>
      </c>
      <c r="AO16" s="59">
        <f t="shared" si="12"/>
        <v>0</v>
      </c>
      <c r="AQ16" s="56">
        <v>43525</v>
      </c>
      <c r="AR16" s="57"/>
      <c r="AS16" s="57"/>
      <c r="AT16" s="58">
        <f t="shared" si="13"/>
        <v>0</v>
      </c>
      <c r="AU16" s="59">
        <f t="shared" si="14"/>
        <v>0</v>
      </c>
      <c r="AW16" s="56">
        <v>43525</v>
      </c>
      <c r="AX16" s="57"/>
      <c r="AY16" s="57"/>
      <c r="AZ16" s="58">
        <f t="shared" si="15"/>
        <v>0</v>
      </c>
      <c r="BA16" s="59">
        <f t="shared" si="16"/>
        <v>0</v>
      </c>
      <c r="BC16" s="56">
        <v>43525</v>
      </c>
      <c r="BD16" s="57"/>
      <c r="BE16" s="57"/>
      <c r="BF16" s="58">
        <f t="shared" si="17"/>
        <v>0</v>
      </c>
      <c r="BG16" s="59">
        <f t="shared" si="18"/>
        <v>0</v>
      </c>
      <c r="BI16" s="56">
        <v>43525</v>
      </c>
      <c r="BJ16" s="57"/>
      <c r="BK16" s="57"/>
      <c r="BL16" s="58">
        <f t="shared" si="19"/>
        <v>0</v>
      </c>
      <c r="BM16" s="59">
        <f t="shared" si="20"/>
        <v>0</v>
      </c>
      <c r="BO16" s="56">
        <v>43525</v>
      </c>
      <c r="BP16" s="57"/>
      <c r="BQ16" s="57"/>
      <c r="BR16" s="58">
        <f t="shared" si="21"/>
        <v>0</v>
      </c>
      <c r="BS16" s="59">
        <f t="shared" si="22"/>
        <v>0</v>
      </c>
      <c r="BU16" s="56">
        <v>43525</v>
      </c>
      <c r="BV16" s="57"/>
      <c r="BW16" s="57"/>
      <c r="BX16" s="58">
        <f t="shared" si="23"/>
        <v>0</v>
      </c>
      <c r="BY16" s="59">
        <f t="shared" si="24"/>
        <v>0</v>
      </c>
      <c r="CA16" s="56">
        <v>43525</v>
      </c>
      <c r="CB16" s="57"/>
      <c r="CC16" s="57"/>
      <c r="CD16" s="58">
        <f t="shared" si="25"/>
        <v>0</v>
      </c>
      <c r="CE16" s="59">
        <f t="shared" si="26"/>
        <v>0</v>
      </c>
      <c r="CG16" s="56">
        <v>43525</v>
      </c>
      <c r="CH16" s="57"/>
      <c r="CI16" s="57"/>
      <c r="CJ16" s="58">
        <f t="shared" si="27"/>
        <v>0</v>
      </c>
      <c r="CK16" s="59">
        <f t="shared" si="28"/>
        <v>0</v>
      </c>
    </row>
    <row r="17" spans="2:89" ht="15" customHeight="1" x14ac:dyDescent="0.25">
      <c r="B17" s="45" t="s">
        <v>79</v>
      </c>
      <c r="C17" s="38"/>
      <c r="D17" s="38"/>
      <c r="E17" s="68">
        <f t="shared" si="0"/>
        <v>0</v>
      </c>
      <c r="G17" s="56">
        <v>43556</v>
      </c>
      <c r="H17" s="57"/>
      <c r="I17" s="57"/>
      <c r="J17" s="58">
        <f t="shared" si="1"/>
        <v>0</v>
      </c>
      <c r="K17" s="59">
        <f t="shared" si="2"/>
        <v>0</v>
      </c>
      <c r="M17" s="56">
        <v>43556</v>
      </c>
      <c r="N17" s="57"/>
      <c r="O17" s="57"/>
      <c r="P17" s="58">
        <f t="shared" si="3"/>
        <v>0</v>
      </c>
      <c r="Q17" s="59">
        <f t="shared" si="4"/>
        <v>0</v>
      </c>
      <c r="S17" s="56">
        <v>43556</v>
      </c>
      <c r="T17" s="57"/>
      <c r="U17" s="57"/>
      <c r="V17" s="58">
        <f t="shared" si="5"/>
        <v>0</v>
      </c>
      <c r="W17" s="59">
        <f t="shared" si="6"/>
        <v>0</v>
      </c>
      <c r="Y17" s="56">
        <v>43556</v>
      </c>
      <c r="Z17" s="57"/>
      <c r="AA17" s="57"/>
      <c r="AB17" s="58">
        <f t="shared" si="7"/>
        <v>0</v>
      </c>
      <c r="AC17" s="59">
        <f t="shared" si="8"/>
        <v>0</v>
      </c>
      <c r="AE17" s="56">
        <v>43556</v>
      </c>
      <c r="AF17" s="57"/>
      <c r="AG17" s="57"/>
      <c r="AH17" s="58">
        <f t="shared" si="9"/>
        <v>0</v>
      </c>
      <c r="AI17" s="59">
        <f t="shared" si="10"/>
        <v>0</v>
      </c>
      <c r="AK17" s="56">
        <v>43556</v>
      </c>
      <c r="AL17" s="57"/>
      <c r="AM17" s="57"/>
      <c r="AN17" s="58">
        <f t="shared" si="11"/>
        <v>0</v>
      </c>
      <c r="AO17" s="59">
        <f t="shared" si="12"/>
        <v>0</v>
      </c>
      <c r="AQ17" s="56">
        <v>43556</v>
      </c>
      <c r="AR17" s="57"/>
      <c r="AS17" s="57"/>
      <c r="AT17" s="58">
        <f t="shared" si="13"/>
        <v>0</v>
      </c>
      <c r="AU17" s="59">
        <f t="shared" si="14"/>
        <v>0</v>
      </c>
      <c r="AW17" s="56">
        <v>43556</v>
      </c>
      <c r="AX17" s="57"/>
      <c r="AY17" s="57"/>
      <c r="AZ17" s="58">
        <f t="shared" si="15"/>
        <v>0</v>
      </c>
      <c r="BA17" s="59">
        <f t="shared" si="16"/>
        <v>0</v>
      </c>
      <c r="BC17" s="56">
        <v>43556</v>
      </c>
      <c r="BD17" s="57"/>
      <c r="BE17" s="57"/>
      <c r="BF17" s="58">
        <f t="shared" si="17"/>
        <v>0</v>
      </c>
      <c r="BG17" s="59">
        <f t="shared" si="18"/>
        <v>0</v>
      </c>
      <c r="BI17" s="56">
        <v>43556</v>
      </c>
      <c r="BJ17" s="57"/>
      <c r="BK17" s="57"/>
      <c r="BL17" s="58">
        <f t="shared" si="19"/>
        <v>0</v>
      </c>
      <c r="BM17" s="59">
        <f t="shared" si="20"/>
        <v>0</v>
      </c>
      <c r="BO17" s="56">
        <v>43556</v>
      </c>
      <c r="BP17" s="57"/>
      <c r="BQ17" s="57"/>
      <c r="BR17" s="58">
        <f t="shared" si="21"/>
        <v>0</v>
      </c>
      <c r="BS17" s="59">
        <f t="shared" si="22"/>
        <v>0</v>
      </c>
      <c r="BU17" s="56">
        <v>43556</v>
      </c>
      <c r="BV17" s="57"/>
      <c r="BW17" s="57"/>
      <c r="BX17" s="58">
        <f t="shared" si="23"/>
        <v>0</v>
      </c>
      <c r="BY17" s="59">
        <f t="shared" si="24"/>
        <v>0</v>
      </c>
      <c r="CA17" s="56">
        <v>43556</v>
      </c>
      <c r="CB17" s="57"/>
      <c r="CC17" s="57"/>
      <c r="CD17" s="58">
        <f t="shared" si="25"/>
        <v>0</v>
      </c>
      <c r="CE17" s="59">
        <f t="shared" si="26"/>
        <v>0</v>
      </c>
      <c r="CG17" s="56">
        <v>43556</v>
      </c>
      <c r="CH17" s="57"/>
      <c r="CI17" s="57"/>
      <c r="CJ17" s="58">
        <f t="shared" si="27"/>
        <v>0</v>
      </c>
      <c r="CK17" s="59">
        <f t="shared" si="28"/>
        <v>0</v>
      </c>
    </row>
    <row r="18" spans="2:89" ht="15" customHeight="1" x14ac:dyDescent="0.25">
      <c r="B18" s="45" t="s">
        <v>80</v>
      </c>
      <c r="C18" s="38"/>
      <c r="D18" s="38"/>
      <c r="E18" s="68">
        <f t="shared" si="0"/>
        <v>0</v>
      </c>
      <c r="G18" s="56">
        <v>43586</v>
      </c>
      <c r="H18" s="57"/>
      <c r="I18" s="57"/>
      <c r="J18" s="58">
        <f t="shared" si="1"/>
        <v>0</v>
      </c>
      <c r="K18" s="59">
        <f t="shared" si="2"/>
        <v>0</v>
      </c>
      <c r="M18" s="56">
        <v>43586</v>
      </c>
      <c r="N18" s="57"/>
      <c r="O18" s="57"/>
      <c r="P18" s="58">
        <f t="shared" si="3"/>
        <v>0</v>
      </c>
      <c r="Q18" s="59">
        <f t="shared" si="4"/>
        <v>0</v>
      </c>
      <c r="S18" s="56">
        <v>43586</v>
      </c>
      <c r="T18" s="57"/>
      <c r="U18" s="57"/>
      <c r="V18" s="58">
        <f t="shared" si="5"/>
        <v>0</v>
      </c>
      <c r="W18" s="59">
        <f t="shared" si="6"/>
        <v>0</v>
      </c>
      <c r="Y18" s="56">
        <v>43586</v>
      </c>
      <c r="Z18" s="57"/>
      <c r="AA18" s="57"/>
      <c r="AB18" s="58">
        <f t="shared" si="7"/>
        <v>0</v>
      </c>
      <c r="AC18" s="59">
        <f t="shared" si="8"/>
        <v>0</v>
      </c>
      <c r="AE18" s="56">
        <v>43586</v>
      </c>
      <c r="AF18" s="57"/>
      <c r="AG18" s="57"/>
      <c r="AH18" s="58">
        <f t="shared" si="9"/>
        <v>0</v>
      </c>
      <c r="AI18" s="59">
        <f t="shared" si="10"/>
        <v>0</v>
      </c>
      <c r="AK18" s="56">
        <v>43586</v>
      </c>
      <c r="AL18" s="57"/>
      <c r="AM18" s="57"/>
      <c r="AN18" s="58">
        <f t="shared" si="11"/>
        <v>0</v>
      </c>
      <c r="AO18" s="59">
        <f t="shared" si="12"/>
        <v>0</v>
      </c>
      <c r="AQ18" s="56">
        <v>43586</v>
      </c>
      <c r="AR18" s="57"/>
      <c r="AS18" s="57"/>
      <c r="AT18" s="58">
        <f t="shared" si="13"/>
        <v>0</v>
      </c>
      <c r="AU18" s="59">
        <f t="shared" si="14"/>
        <v>0</v>
      </c>
      <c r="AW18" s="56">
        <v>43586</v>
      </c>
      <c r="AX18" s="57"/>
      <c r="AY18" s="57"/>
      <c r="AZ18" s="58">
        <f t="shared" si="15"/>
        <v>0</v>
      </c>
      <c r="BA18" s="59">
        <f t="shared" si="16"/>
        <v>0</v>
      </c>
      <c r="BC18" s="56">
        <v>43586</v>
      </c>
      <c r="BD18" s="57"/>
      <c r="BE18" s="57"/>
      <c r="BF18" s="58">
        <f t="shared" si="17"/>
        <v>0</v>
      </c>
      <c r="BG18" s="59">
        <f t="shared" si="18"/>
        <v>0</v>
      </c>
      <c r="BI18" s="56">
        <v>43586</v>
      </c>
      <c r="BJ18" s="57"/>
      <c r="BK18" s="57"/>
      <c r="BL18" s="58">
        <f t="shared" si="19"/>
        <v>0</v>
      </c>
      <c r="BM18" s="59">
        <f t="shared" si="20"/>
        <v>0</v>
      </c>
      <c r="BO18" s="56">
        <v>43586</v>
      </c>
      <c r="BP18" s="57"/>
      <c r="BQ18" s="57"/>
      <c r="BR18" s="58">
        <f t="shared" si="21"/>
        <v>0</v>
      </c>
      <c r="BS18" s="59">
        <f t="shared" si="22"/>
        <v>0</v>
      </c>
      <c r="BU18" s="56">
        <v>43586</v>
      </c>
      <c r="BV18" s="57"/>
      <c r="BW18" s="57"/>
      <c r="BX18" s="58">
        <f t="shared" si="23"/>
        <v>0</v>
      </c>
      <c r="BY18" s="59">
        <f t="shared" si="24"/>
        <v>0</v>
      </c>
      <c r="CA18" s="56">
        <v>43586</v>
      </c>
      <c r="CB18" s="57"/>
      <c r="CC18" s="57"/>
      <c r="CD18" s="58">
        <f t="shared" si="25"/>
        <v>0</v>
      </c>
      <c r="CE18" s="59">
        <f t="shared" si="26"/>
        <v>0</v>
      </c>
      <c r="CG18" s="56">
        <v>43586</v>
      </c>
      <c r="CH18" s="57"/>
      <c r="CI18" s="57"/>
      <c r="CJ18" s="58">
        <f t="shared" si="27"/>
        <v>0</v>
      </c>
      <c r="CK18" s="59">
        <f t="shared" si="28"/>
        <v>0</v>
      </c>
    </row>
    <row r="19" spans="2:89" ht="15" customHeight="1" x14ac:dyDescent="0.25">
      <c r="B19" s="45" t="s">
        <v>81</v>
      </c>
      <c r="C19" s="38"/>
      <c r="D19" s="38"/>
      <c r="E19" s="68">
        <f t="shared" si="0"/>
        <v>0</v>
      </c>
      <c r="G19" s="56">
        <v>43617</v>
      </c>
      <c r="H19" s="57"/>
      <c r="I19" s="57"/>
      <c r="J19" s="58">
        <f t="shared" si="1"/>
        <v>0</v>
      </c>
      <c r="K19" s="59">
        <f t="shared" si="2"/>
        <v>0</v>
      </c>
      <c r="M19" s="56">
        <v>43617</v>
      </c>
      <c r="N19" s="57"/>
      <c r="O19" s="57"/>
      <c r="P19" s="58">
        <f t="shared" si="3"/>
        <v>0</v>
      </c>
      <c r="Q19" s="59">
        <f t="shared" si="4"/>
        <v>0</v>
      </c>
      <c r="S19" s="56">
        <v>43617</v>
      </c>
      <c r="T19" s="57"/>
      <c r="U19" s="57"/>
      <c r="V19" s="58">
        <f t="shared" si="5"/>
        <v>0</v>
      </c>
      <c r="W19" s="59">
        <f t="shared" si="6"/>
        <v>0</v>
      </c>
      <c r="Y19" s="56">
        <v>43617</v>
      </c>
      <c r="Z19" s="57"/>
      <c r="AA19" s="57"/>
      <c r="AB19" s="58">
        <f t="shared" si="7"/>
        <v>0</v>
      </c>
      <c r="AC19" s="59">
        <f t="shared" si="8"/>
        <v>0</v>
      </c>
      <c r="AE19" s="56">
        <v>43617</v>
      </c>
      <c r="AF19" s="57"/>
      <c r="AG19" s="57"/>
      <c r="AH19" s="58">
        <f t="shared" si="9"/>
        <v>0</v>
      </c>
      <c r="AI19" s="59">
        <f t="shared" si="10"/>
        <v>0</v>
      </c>
      <c r="AK19" s="56">
        <v>43617</v>
      </c>
      <c r="AL19" s="57"/>
      <c r="AM19" s="57"/>
      <c r="AN19" s="58">
        <f t="shared" si="11"/>
        <v>0</v>
      </c>
      <c r="AO19" s="59">
        <f t="shared" si="12"/>
        <v>0</v>
      </c>
      <c r="AQ19" s="56">
        <v>43617</v>
      </c>
      <c r="AR19" s="57"/>
      <c r="AS19" s="57"/>
      <c r="AT19" s="58">
        <f t="shared" si="13"/>
        <v>0</v>
      </c>
      <c r="AU19" s="59">
        <f t="shared" si="14"/>
        <v>0</v>
      </c>
      <c r="AW19" s="56">
        <v>43617</v>
      </c>
      <c r="AX19" s="57"/>
      <c r="AY19" s="57"/>
      <c r="AZ19" s="58">
        <f t="shared" si="15"/>
        <v>0</v>
      </c>
      <c r="BA19" s="59">
        <f t="shared" si="16"/>
        <v>0</v>
      </c>
      <c r="BC19" s="56">
        <v>43617</v>
      </c>
      <c r="BD19" s="57"/>
      <c r="BE19" s="57"/>
      <c r="BF19" s="58">
        <f t="shared" si="17"/>
        <v>0</v>
      </c>
      <c r="BG19" s="59">
        <f t="shared" si="18"/>
        <v>0</v>
      </c>
      <c r="BI19" s="56">
        <v>43617</v>
      </c>
      <c r="BJ19" s="57"/>
      <c r="BK19" s="57"/>
      <c r="BL19" s="58">
        <f t="shared" si="19"/>
        <v>0</v>
      </c>
      <c r="BM19" s="59">
        <f t="shared" si="20"/>
        <v>0</v>
      </c>
      <c r="BO19" s="56">
        <v>43617</v>
      </c>
      <c r="BP19" s="57"/>
      <c r="BQ19" s="57"/>
      <c r="BR19" s="58">
        <f t="shared" si="21"/>
        <v>0</v>
      </c>
      <c r="BS19" s="59">
        <f t="shared" si="22"/>
        <v>0</v>
      </c>
      <c r="BU19" s="56">
        <v>43617</v>
      </c>
      <c r="BV19" s="57"/>
      <c r="BW19" s="57"/>
      <c r="BX19" s="58">
        <f t="shared" si="23"/>
        <v>0</v>
      </c>
      <c r="BY19" s="59">
        <f t="shared" si="24"/>
        <v>0</v>
      </c>
      <c r="CA19" s="56">
        <v>43617</v>
      </c>
      <c r="CB19" s="57"/>
      <c r="CC19" s="57"/>
      <c r="CD19" s="58">
        <f t="shared" si="25"/>
        <v>0</v>
      </c>
      <c r="CE19" s="59">
        <f t="shared" si="26"/>
        <v>0</v>
      </c>
      <c r="CG19" s="56">
        <v>43617</v>
      </c>
      <c r="CH19" s="57"/>
      <c r="CI19" s="57"/>
      <c r="CJ19" s="58">
        <f t="shared" si="27"/>
        <v>0</v>
      </c>
      <c r="CK19" s="59">
        <f t="shared" si="28"/>
        <v>0</v>
      </c>
    </row>
    <row r="20" spans="2:89" ht="15" customHeight="1" x14ac:dyDescent="0.25">
      <c r="B20" s="45" t="s">
        <v>82</v>
      </c>
      <c r="C20" s="38"/>
      <c r="D20" s="38"/>
      <c r="E20" s="68">
        <f t="shared" si="0"/>
        <v>0</v>
      </c>
      <c r="G20" s="56">
        <v>43647</v>
      </c>
      <c r="H20" s="57"/>
      <c r="I20" s="57"/>
      <c r="J20" s="58">
        <f t="shared" si="1"/>
        <v>0</v>
      </c>
      <c r="K20" s="59">
        <f t="shared" si="2"/>
        <v>0</v>
      </c>
      <c r="M20" s="56">
        <v>43647</v>
      </c>
      <c r="N20" s="57"/>
      <c r="O20" s="57"/>
      <c r="P20" s="58">
        <f t="shared" si="3"/>
        <v>0</v>
      </c>
      <c r="Q20" s="59">
        <f t="shared" si="4"/>
        <v>0</v>
      </c>
      <c r="S20" s="56">
        <v>43647</v>
      </c>
      <c r="T20" s="57"/>
      <c r="U20" s="57"/>
      <c r="V20" s="58">
        <f t="shared" si="5"/>
        <v>0</v>
      </c>
      <c r="W20" s="59">
        <f t="shared" si="6"/>
        <v>0</v>
      </c>
      <c r="Y20" s="56">
        <v>43647</v>
      </c>
      <c r="Z20" s="57"/>
      <c r="AA20" s="57"/>
      <c r="AB20" s="58">
        <f t="shared" si="7"/>
        <v>0</v>
      </c>
      <c r="AC20" s="59">
        <f t="shared" si="8"/>
        <v>0</v>
      </c>
      <c r="AE20" s="56">
        <v>43647</v>
      </c>
      <c r="AF20" s="57"/>
      <c r="AG20" s="57"/>
      <c r="AH20" s="58">
        <f t="shared" si="9"/>
        <v>0</v>
      </c>
      <c r="AI20" s="59">
        <f t="shared" si="10"/>
        <v>0</v>
      </c>
      <c r="AK20" s="56">
        <v>43647</v>
      </c>
      <c r="AL20" s="57"/>
      <c r="AM20" s="57"/>
      <c r="AN20" s="58">
        <f t="shared" si="11"/>
        <v>0</v>
      </c>
      <c r="AO20" s="59">
        <f t="shared" si="12"/>
        <v>0</v>
      </c>
      <c r="AQ20" s="56">
        <v>43647</v>
      </c>
      <c r="AR20" s="57"/>
      <c r="AS20" s="57"/>
      <c r="AT20" s="58">
        <f t="shared" si="13"/>
        <v>0</v>
      </c>
      <c r="AU20" s="59">
        <f t="shared" si="14"/>
        <v>0</v>
      </c>
      <c r="AW20" s="56">
        <v>43647</v>
      </c>
      <c r="AX20" s="57"/>
      <c r="AY20" s="57"/>
      <c r="AZ20" s="58">
        <f t="shared" si="15"/>
        <v>0</v>
      </c>
      <c r="BA20" s="59">
        <f t="shared" si="16"/>
        <v>0</v>
      </c>
      <c r="BC20" s="56">
        <v>43647</v>
      </c>
      <c r="BD20" s="57"/>
      <c r="BE20" s="57"/>
      <c r="BF20" s="58">
        <f t="shared" si="17"/>
        <v>0</v>
      </c>
      <c r="BG20" s="59">
        <f t="shared" si="18"/>
        <v>0</v>
      </c>
      <c r="BI20" s="56">
        <v>43647</v>
      </c>
      <c r="BJ20" s="57"/>
      <c r="BK20" s="57"/>
      <c r="BL20" s="58">
        <f t="shared" si="19"/>
        <v>0</v>
      </c>
      <c r="BM20" s="59">
        <f t="shared" si="20"/>
        <v>0</v>
      </c>
      <c r="BO20" s="56">
        <v>43647</v>
      </c>
      <c r="BP20" s="57"/>
      <c r="BQ20" s="57"/>
      <c r="BR20" s="58">
        <f t="shared" si="21"/>
        <v>0</v>
      </c>
      <c r="BS20" s="59">
        <f t="shared" si="22"/>
        <v>0</v>
      </c>
      <c r="BU20" s="56">
        <v>43647</v>
      </c>
      <c r="BV20" s="57"/>
      <c r="BW20" s="57"/>
      <c r="BX20" s="58">
        <f t="shared" si="23"/>
        <v>0</v>
      </c>
      <c r="BY20" s="59">
        <f t="shared" si="24"/>
        <v>0</v>
      </c>
      <c r="CA20" s="56">
        <v>43647</v>
      </c>
      <c r="CB20" s="57"/>
      <c r="CC20" s="57"/>
      <c r="CD20" s="58">
        <f t="shared" si="25"/>
        <v>0</v>
      </c>
      <c r="CE20" s="59">
        <f t="shared" si="26"/>
        <v>0</v>
      </c>
      <c r="CG20" s="56">
        <v>43647</v>
      </c>
      <c r="CH20" s="57"/>
      <c r="CI20" s="57"/>
      <c r="CJ20" s="58">
        <f t="shared" si="27"/>
        <v>0</v>
      </c>
      <c r="CK20" s="59">
        <f t="shared" si="28"/>
        <v>0</v>
      </c>
    </row>
    <row r="21" spans="2:89" ht="15" customHeight="1" x14ac:dyDescent="0.25">
      <c r="B21" s="45" t="s">
        <v>83</v>
      </c>
      <c r="C21" s="38"/>
      <c r="D21" s="38"/>
      <c r="E21" s="68">
        <f t="shared" si="0"/>
        <v>0</v>
      </c>
      <c r="G21" s="56">
        <v>43678</v>
      </c>
      <c r="H21" s="57"/>
      <c r="I21" s="57"/>
      <c r="J21" s="58">
        <f t="shared" si="1"/>
        <v>0</v>
      </c>
      <c r="K21" s="59">
        <f t="shared" si="2"/>
        <v>0</v>
      </c>
      <c r="M21" s="56">
        <v>43678</v>
      </c>
      <c r="N21" s="57"/>
      <c r="O21" s="57"/>
      <c r="P21" s="58">
        <f t="shared" si="3"/>
        <v>0</v>
      </c>
      <c r="Q21" s="59">
        <f t="shared" si="4"/>
        <v>0</v>
      </c>
      <c r="S21" s="56">
        <v>43678</v>
      </c>
      <c r="T21" s="57"/>
      <c r="U21" s="57"/>
      <c r="V21" s="58">
        <f t="shared" si="5"/>
        <v>0</v>
      </c>
      <c r="W21" s="59">
        <f t="shared" si="6"/>
        <v>0</v>
      </c>
      <c r="Y21" s="56">
        <v>43678</v>
      </c>
      <c r="Z21" s="57"/>
      <c r="AA21" s="57"/>
      <c r="AB21" s="58">
        <f t="shared" si="7"/>
        <v>0</v>
      </c>
      <c r="AC21" s="59">
        <f t="shared" si="8"/>
        <v>0</v>
      </c>
      <c r="AE21" s="56">
        <v>43678</v>
      </c>
      <c r="AF21" s="57"/>
      <c r="AG21" s="57"/>
      <c r="AH21" s="58">
        <f t="shared" si="9"/>
        <v>0</v>
      </c>
      <c r="AI21" s="59">
        <f t="shared" si="10"/>
        <v>0</v>
      </c>
      <c r="AK21" s="56">
        <v>43678</v>
      </c>
      <c r="AL21" s="57"/>
      <c r="AM21" s="57"/>
      <c r="AN21" s="58">
        <f t="shared" si="11"/>
        <v>0</v>
      </c>
      <c r="AO21" s="59">
        <f t="shared" si="12"/>
        <v>0</v>
      </c>
      <c r="AQ21" s="56">
        <v>43678</v>
      </c>
      <c r="AR21" s="57"/>
      <c r="AS21" s="57"/>
      <c r="AT21" s="58">
        <f t="shared" si="13"/>
        <v>0</v>
      </c>
      <c r="AU21" s="59">
        <f t="shared" si="14"/>
        <v>0</v>
      </c>
      <c r="AW21" s="56">
        <v>43678</v>
      </c>
      <c r="AX21" s="57"/>
      <c r="AY21" s="57"/>
      <c r="AZ21" s="58">
        <f t="shared" si="15"/>
        <v>0</v>
      </c>
      <c r="BA21" s="59">
        <f t="shared" si="16"/>
        <v>0</v>
      </c>
      <c r="BC21" s="56">
        <v>43678</v>
      </c>
      <c r="BD21" s="57"/>
      <c r="BE21" s="57"/>
      <c r="BF21" s="58">
        <f t="shared" si="17"/>
        <v>0</v>
      </c>
      <c r="BG21" s="59">
        <f t="shared" si="18"/>
        <v>0</v>
      </c>
      <c r="BI21" s="56">
        <v>43678</v>
      </c>
      <c r="BJ21" s="57"/>
      <c r="BK21" s="57"/>
      <c r="BL21" s="58">
        <f t="shared" si="19"/>
        <v>0</v>
      </c>
      <c r="BM21" s="59">
        <f t="shared" si="20"/>
        <v>0</v>
      </c>
      <c r="BO21" s="56">
        <v>43678</v>
      </c>
      <c r="BP21" s="57"/>
      <c r="BQ21" s="57"/>
      <c r="BR21" s="58">
        <f t="shared" si="21"/>
        <v>0</v>
      </c>
      <c r="BS21" s="59">
        <f t="shared" si="22"/>
        <v>0</v>
      </c>
      <c r="BU21" s="56">
        <v>43678</v>
      </c>
      <c r="BV21" s="57"/>
      <c r="BW21" s="57"/>
      <c r="BX21" s="58">
        <f t="shared" si="23"/>
        <v>0</v>
      </c>
      <c r="BY21" s="59">
        <f t="shared" si="24"/>
        <v>0</v>
      </c>
      <c r="CA21" s="56">
        <v>43678</v>
      </c>
      <c r="CB21" s="57"/>
      <c r="CC21" s="57"/>
      <c r="CD21" s="58">
        <f t="shared" si="25"/>
        <v>0</v>
      </c>
      <c r="CE21" s="59">
        <f t="shared" si="26"/>
        <v>0</v>
      </c>
      <c r="CG21" s="56">
        <v>43678</v>
      </c>
      <c r="CH21" s="57"/>
      <c r="CI21" s="57"/>
      <c r="CJ21" s="58">
        <f t="shared" si="27"/>
        <v>0</v>
      </c>
      <c r="CK21" s="59">
        <f t="shared" si="28"/>
        <v>0</v>
      </c>
    </row>
    <row r="22" spans="2:89" ht="15" customHeight="1" x14ac:dyDescent="0.25">
      <c r="B22" s="45" t="s">
        <v>84</v>
      </c>
      <c r="C22" s="38"/>
      <c r="D22" s="38"/>
      <c r="E22" s="68">
        <f t="shared" si="0"/>
        <v>0</v>
      </c>
      <c r="G22" s="56">
        <v>43709</v>
      </c>
      <c r="H22" s="57"/>
      <c r="I22" s="57"/>
      <c r="J22" s="58">
        <f t="shared" si="1"/>
        <v>0</v>
      </c>
      <c r="K22" s="59">
        <f t="shared" si="2"/>
        <v>0</v>
      </c>
      <c r="M22" s="56">
        <v>43709</v>
      </c>
      <c r="N22" s="57"/>
      <c r="O22" s="57"/>
      <c r="P22" s="58">
        <f t="shared" si="3"/>
        <v>0</v>
      </c>
      <c r="Q22" s="59">
        <f t="shared" si="4"/>
        <v>0</v>
      </c>
      <c r="S22" s="56">
        <v>43709</v>
      </c>
      <c r="T22" s="57"/>
      <c r="U22" s="57"/>
      <c r="V22" s="58">
        <f t="shared" si="5"/>
        <v>0</v>
      </c>
      <c r="W22" s="59">
        <f t="shared" si="6"/>
        <v>0</v>
      </c>
      <c r="Y22" s="56">
        <v>43709</v>
      </c>
      <c r="Z22" s="57"/>
      <c r="AA22" s="57"/>
      <c r="AB22" s="58">
        <f t="shared" si="7"/>
        <v>0</v>
      </c>
      <c r="AC22" s="59">
        <f t="shared" si="8"/>
        <v>0</v>
      </c>
      <c r="AE22" s="56">
        <v>43709</v>
      </c>
      <c r="AF22" s="57"/>
      <c r="AG22" s="57"/>
      <c r="AH22" s="58">
        <f t="shared" si="9"/>
        <v>0</v>
      </c>
      <c r="AI22" s="59">
        <f t="shared" si="10"/>
        <v>0</v>
      </c>
      <c r="AK22" s="56">
        <v>43709</v>
      </c>
      <c r="AL22" s="57"/>
      <c r="AM22" s="57"/>
      <c r="AN22" s="58">
        <f t="shared" si="11"/>
        <v>0</v>
      </c>
      <c r="AO22" s="59">
        <f t="shared" si="12"/>
        <v>0</v>
      </c>
      <c r="AQ22" s="56">
        <v>43709</v>
      </c>
      <c r="AR22" s="57"/>
      <c r="AS22" s="57"/>
      <c r="AT22" s="58">
        <f t="shared" si="13"/>
        <v>0</v>
      </c>
      <c r="AU22" s="59">
        <f t="shared" si="14"/>
        <v>0</v>
      </c>
      <c r="AW22" s="56">
        <v>43709</v>
      </c>
      <c r="AX22" s="57"/>
      <c r="AY22" s="57"/>
      <c r="AZ22" s="58">
        <f t="shared" si="15"/>
        <v>0</v>
      </c>
      <c r="BA22" s="59">
        <f t="shared" si="16"/>
        <v>0</v>
      </c>
      <c r="BC22" s="56">
        <v>43709</v>
      </c>
      <c r="BD22" s="57"/>
      <c r="BE22" s="57"/>
      <c r="BF22" s="58">
        <f t="shared" si="17"/>
        <v>0</v>
      </c>
      <c r="BG22" s="59">
        <f t="shared" si="18"/>
        <v>0</v>
      </c>
      <c r="BI22" s="56">
        <v>43709</v>
      </c>
      <c r="BJ22" s="57"/>
      <c r="BK22" s="57"/>
      <c r="BL22" s="58">
        <f t="shared" si="19"/>
        <v>0</v>
      </c>
      <c r="BM22" s="59">
        <f t="shared" si="20"/>
        <v>0</v>
      </c>
      <c r="BO22" s="56">
        <v>43709</v>
      </c>
      <c r="BP22" s="57"/>
      <c r="BQ22" s="57"/>
      <c r="BR22" s="58">
        <f t="shared" si="21"/>
        <v>0</v>
      </c>
      <c r="BS22" s="59">
        <f t="shared" si="22"/>
        <v>0</v>
      </c>
      <c r="BU22" s="56">
        <v>43709</v>
      </c>
      <c r="BV22" s="57"/>
      <c r="BW22" s="57"/>
      <c r="BX22" s="58">
        <f t="shared" si="23"/>
        <v>0</v>
      </c>
      <c r="BY22" s="59">
        <f t="shared" si="24"/>
        <v>0</v>
      </c>
      <c r="CA22" s="56">
        <v>43709</v>
      </c>
      <c r="CB22" s="57"/>
      <c r="CC22" s="57"/>
      <c r="CD22" s="58">
        <f t="shared" si="25"/>
        <v>0</v>
      </c>
      <c r="CE22" s="59">
        <f t="shared" si="26"/>
        <v>0</v>
      </c>
      <c r="CG22" s="56">
        <v>43709</v>
      </c>
      <c r="CH22" s="57"/>
      <c r="CI22" s="57"/>
      <c r="CJ22" s="58">
        <f t="shared" si="27"/>
        <v>0</v>
      </c>
      <c r="CK22" s="59">
        <f t="shared" si="28"/>
        <v>0</v>
      </c>
    </row>
    <row r="23" spans="2:89" ht="15" customHeight="1" x14ac:dyDescent="0.25">
      <c r="B23" s="45" t="s">
        <v>85</v>
      </c>
      <c r="C23" s="38"/>
      <c r="D23" s="38"/>
      <c r="E23" s="68">
        <f t="shared" si="0"/>
        <v>0</v>
      </c>
      <c r="G23" s="56">
        <v>43739</v>
      </c>
      <c r="H23" s="57"/>
      <c r="I23" s="57"/>
      <c r="J23" s="58">
        <f t="shared" si="1"/>
        <v>0</v>
      </c>
      <c r="K23" s="59">
        <f t="shared" si="2"/>
        <v>0</v>
      </c>
      <c r="M23" s="56">
        <v>43739</v>
      </c>
      <c r="N23" s="57"/>
      <c r="O23" s="57"/>
      <c r="P23" s="58">
        <f t="shared" si="3"/>
        <v>0</v>
      </c>
      <c r="Q23" s="59">
        <f t="shared" si="4"/>
        <v>0</v>
      </c>
      <c r="S23" s="56">
        <v>43739</v>
      </c>
      <c r="T23" s="57"/>
      <c r="U23" s="57"/>
      <c r="V23" s="58">
        <f t="shared" si="5"/>
        <v>0</v>
      </c>
      <c r="W23" s="59">
        <f t="shared" si="6"/>
        <v>0</v>
      </c>
      <c r="Y23" s="56">
        <v>43739</v>
      </c>
      <c r="Z23" s="57"/>
      <c r="AA23" s="57"/>
      <c r="AB23" s="58">
        <f t="shared" si="7"/>
        <v>0</v>
      </c>
      <c r="AC23" s="59">
        <f t="shared" si="8"/>
        <v>0</v>
      </c>
      <c r="AE23" s="56">
        <v>43739</v>
      </c>
      <c r="AF23" s="57"/>
      <c r="AG23" s="57"/>
      <c r="AH23" s="58">
        <f t="shared" si="9"/>
        <v>0</v>
      </c>
      <c r="AI23" s="59">
        <f t="shared" si="10"/>
        <v>0</v>
      </c>
      <c r="AK23" s="56">
        <v>43739</v>
      </c>
      <c r="AL23" s="57"/>
      <c r="AM23" s="57"/>
      <c r="AN23" s="58">
        <f t="shared" si="11"/>
        <v>0</v>
      </c>
      <c r="AO23" s="59">
        <f t="shared" si="12"/>
        <v>0</v>
      </c>
      <c r="AQ23" s="56">
        <v>43739</v>
      </c>
      <c r="AR23" s="57"/>
      <c r="AS23" s="57"/>
      <c r="AT23" s="58">
        <f t="shared" si="13"/>
        <v>0</v>
      </c>
      <c r="AU23" s="59">
        <f t="shared" si="14"/>
        <v>0</v>
      </c>
      <c r="AW23" s="56">
        <v>43739</v>
      </c>
      <c r="AX23" s="57"/>
      <c r="AY23" s="57"/>
      <c r="AZ23" s="58">
        <f t="shared" si="15"/>
        <v>0</v>
      </c>
      <c r="BA23" s="59">
        <f t="shared" si="16"/>
        <v>0</v>
      </c>
      <c r="BC23" s="56">
        <v>43739</v>
      </c>
      <c r="BD23" s="57"/>
      <c r="BE23" s="57"/>
      <c r="BF23" s="58">
        <f t="shared" si="17"/>
        <v>0</v>
      </c>
      <c r="BG23" s="59">
        <f t="shared" si="18"/>
        <v>0</v>
      </c>
      <c r="BI23" s="56">
        <v>43739</v>
      </c>
      <c r="BJ23" s="57"/>
      <c r="BK23" s="57"/>
      <c r="BL23" s="58">
        <f t="shared" si="19"/>
        <v>0</v>
      </c>
      <c r="BM23" s="59">
        <f t="shared" si="20"/>
        <v>0</v>
      </c>
      <c r="BO23" s="56">
        <v>43739</v>
      </c>
      <c r="BP23" s="57"/>
      <c r="BQ23" s="57"/>
      <c r="BR23" s="58">
        <f t="shared" si="21"/>
        <v>0</v>
      </c>
      <c r="BS23" s="59">
        <f t="shared" si="22"/>
        <v>0</v>
      </c>
      <c r="BU23" s="56">
        <v>43739</v>
      </c>
      <c r="BV23" s="57"/>
      <c r="BW23" s="57"/>
      <c r="BX23" s="58">
        <f t="shared" si="23"/>
        <v>0</v>
      </c>
      <c r="BY23" s="59">
        <f t="shared" si="24"/>
        <v>0</v>
      </c>
      <c r="CA23" s="56">
        <v>43739</v>
      </c>
      <c r="CB23" s="57"/>
      <c r="CC23" s="57"/>
      <c r="CD23" s="58">
        <f t="shared" si="25"/>
        <v>0</v>
      </c>
      <c r="CE23" s="59">
        <f t="shared" si="26"/>
        <v>0</v>
      </c>
      <c r="CG23" s="56">
        <v>43739</v>
      </c>
      <c r="CH23" s="57"/>
      <c r="CI23" s="57"/>
      <c r="CJ23" s="58">
        <f t="shared" si="27"/>
        <v>0</v>
      </c>
      <c r="CK23" s="59">
        <f t="shared" si="28"/>
        <v>0</v>
      </c>
    </row>
    <row r="24" spans="2:89" ht="15" customHeight="1" x14ac:dyDescent="0.25">
      <c r="B24" s="45" t="s">
        <v>86</v>
      </c>
      <c r="C24" s="38"/>
      <c r="D24" s="38"/>
      <c r="E24" s="68">
        <f t="shared" si="0"/>
        <v>0</v>
      </c>
      <c r="G24" s="56">
        <v>43770</v>
      </c>
      <c r="H24" s="57"/>
      <c r="I24" s="57"/>
      <c r="J24" s="58">
        <f t="shared" si="1"/>
        <v>0</v>
      </c>
      <c r="K24" s="59">
        <f t="shared" si="2"/>
        <v>0</v>
      </c>
      <c r="M24" s="56">
        <v>43770</v>
      </c>
      <c r="N24" s="57"/>
      <c r="O24" s="57"/>
      <c r="P24" s="58">
        <f t="shared" si="3"/>
        <v>0</v>
      </c>
      <c r="Q24" s="59">
        <f t="shared" si="4"/>
        <v>0</v>
      </c>
      <c r="S24" s="56">
        <v>43770</v>
      </c>
      <c r="T24" s="57"/>
      <c r="U24" s="57"/>
      <c r="V24" s="58">
        <f t="shared" si="5"/>
        <v>0</v>
      </c>
      <c r="W24" s="59">
        <f t="shared" si="6"/>
        <v>0</v>
      </c>
      <c r="Y24" s="56">
        <v>43770</v>
      </c>
      <c r="Z24" s="57"/>
      <c r="AA24" s="57"/>
      <c r="AB24" s="58">
        <f t="shared" si="7"/>
        <v>0</v>
      </c>
      <c r="AC24" s="59">
        <f t="shared" si="8"/>
        <v>0</v>
      </c>
      <c r="AE24" s="56">
        <v>43770</v>
      </c>
      <c r="AF24" s="57"/>
      <c r="AG24" s="57"/>
      <c r="AH24" s="58">
        <f t="shared" si="9"/>
        <v>0</v>
      </c>
      <c r="AI24" s="59">
        <f t="shared" si="10"/>
        <v>0</v>
      </c>
      <c r="AK24" s="56">
        <v>43770</v>
      </c>
      <c r="AL24" s="57"/>
      <c r="AM24" s="57"/>
      <c r="AN24" s="58">
        <f t="shared" si="11"/>
        <v>0</v>
      </c>
      <c r="AO24" s="59">
        <f t="shared" si="12"/>
        <v>0</v>
      </c>
      <c r="AQ24" s="56">
        <v>43770</v>
      </c>
      <c r="AR24" s="57"/>
      <c r="AS24" s="57"/>
      <c r="AT24" s="58">
        <f t="shared" si="13"/>
        <v>0</v>
      </c>
      <c r="AU24" s="59">
        <f t="shared" si="14"/>
        <v>0</v>
      </c>
      <c r="AW24" s="56">
        <v>43770</v>
      </c>
      <c r="AX24" s="57"/>
      <c r="AY24" s="57"/>
      <c r="AZ24" s="58">
        <f t="shared" si="15"/>
        <v>0</v>
      </c>
      <c r="BA24" s="59">
        <f t="shared" si="16"/>
        <v>0</v>
      </c>
      <c r="BC24" s="56">
        <v>43770</v>
      </c>
      <c r="BD24" s="57"/>
      <c r="BE24" s="57"/>
      <c r="BF24" s="58">
        <f t="shared" si="17"/>
        <v>0</v>
      </c>
      <c r="BG24" s="59">
        <f t="shared" si="18"/>
        <v>0</v>
      </c>
      <c r="BI24" s="56">
        <v>43770</v>
      </c>
      <c r="BJ24" s="57"/>
      <c r="BK24" s="57"/>
      <c r="BL24" s="58">
        <f t="shared" si="19"/>
        <v>0</v>
      </c>
      <c r="BM24" s="59">
        <f t="shared" si="20"/>
        <v>0</v>
      </c>
      <c r="BO24" s="56">
        <v>43770</v>
      </c>
      <c r="BP24" s="57"/>
      <c r="BQ24" s="57"/>
      <c r="BR24" s="58">
        <f t="shared" si="21"/>
        <v>0</v>
      </c>
      <c r="BS24" s="59">
        <f t="shared" si="22"/>
        <v>0</v>
      </c>
      <c r="BU24" s="56">
        <v>43770</v>
      </c>
      <c r="BV24" s="57"/>
      <c r="BW24" s="57"/>
      <c r="BX24" s="58">
        <f t="shared" si="23"/>
        <v>0</v>
      </c>
      <c r="BY24" s="59">
        <f t="shared" si="24"/>
        <v>0</v>
      </c>
      <c r="CA24" s="56">
        <v>43770</v>
      </c>
      <c r="CB24" s="57"/>
      <c r="CC24" s="57"/>
      <c r="CD24" s="58">
        <f t="shared" si="25"/>
        <v>0</v>
      </c>
      <c r="CE24" s="59">
        <f t="shared" si="26"/>
        <v>0</v>
      </c>
      <c r="CG24" s="56">
        <v>43770</v>
      </c>
      <c r="CH24" s="57"/>
      <c r="CI24" s="57"/>
      <c r="CJ24" s="58">
        <f t="shared" si="27"/>
        <v>0</v>
      </c>
      <c r="CK24" s="59">
        <f t="shared" si="28"/>
        <v>0</v>
      </c>
    </row>
    <row r="25" spans="2:89" ht="15" customHeight="1" thickBot="1" x14ac:dyDescent="0.3">
      <c r="B25" s="45" t="s">
        <v>87</v>
      </c>
      <c r="C25" s="38"/>
      <c r="D25" s="38"/>
      <c r="E25" s="68">
        <f t="shared" si="0"/>
        <v>0</v>
      </c>
      <c r="G25" s="60">
        <v>43800</v>
      </c>
      <c r="H25" s="61"/>
      <c r="I25" s="61"/>
      <c r="J25" s="62">
        <f t="shared" si="1"/>
        <v>0</v>
      </c>
      <c r="K25" s="63">
        <f t="shared" si="2"/>
        <v>0</v>
      </c>
      <c r="M25" s="60">
        <v>43800</v>
      </c>
      <c r="N25" s="61"/>
      <c r="O25" s="61"/>
      <c r="P25" s="62">
        <f t="shared" si="3"/>
        <v>0</v>
      </c>
      <c r="Q25" s="63">
        <f t="shared" si="4"/>
        <v>0</v>
      </c>
      <c r="S25" s="60">
        <v>43800</v>
      </c>
      <c r="T25" s="61"/>
      <c r="U25" s="61"/>
      <c r="V25" s="62">
        <f t="shared" si="5"/>
        <v>0</v>
      </c>
      <c r="W25" s="63">
        <f t="shared" si="6"/>
        <v>0</v>
      </c>
      <c r="Y25" s="60">
        <v>43800</v>
      </c>
      <c r="Z25" s="61"/>
      <c r="AA25" s="61"/>
      <c r="AB25" s="62">
        <f t="shared" si="7"/>
        <v>0</v>
      </c>
      <c r="AC25" s="63">
        <f t="shared" si="8"/>
        <v>0</v>
      </c>
      <c r="AE25" s="60">
        <v>43800</v>
      </c>
      <c r="AF25" s="61"/>
      <c r="AG25" s="61"/>
      <c r="AH25" s="62">
        <f t="shared" si="9"/>
        <v>0</v>
      </c>
      <c r="AI25" s="63">
        <f t="shared" si="10"/>
        <v>0</v>
      </c>
      <c r="AK25" s="60">
        <v>43800</v>
      </c>
      <c r="AL25" s="61"/>
      <c r="AM25" s="61"/>
      <c r="AN25" s="62">
        <f t="shared" si="11"/>
        <v>0</v>
      </c>
      <c r="AO25" s="63">
        <f t="shared" si="12"/>
        <v>0</v>
      </c>
      <c r="AQ25" s="60">
        <v>43800</v>
      </c>
      <c r="AR25" s="61"/>
      <c r="AS25" s="61"/>
      <c r="AT25" s="62">
        <f t="shared" si="13"/>
        <v>0</v>
      </c>
      <c r="AU25" s="63">
        <f t="shared" si="14"/>
        <v>0</v>
      </c>
      <c r="AW25" s="60">
        <v>43800</v>
      </c>
      <c r="AX25" s="61"/>
      <c r="AY25" s="61"/>
      <c r="AZ25" s="62">
        <f t="shared" si="15"/>
        <v>0</v>
      </c>
      <c r="BA25" s="63">
        <f t="shared" si="16"/>
        <v>0</v>
      </c>
      <c r="BC25" s="60">
        <v>43800</v>
      </c>
      <c r="BD25" s="61"/>
      <c r="BE25" s="61"/>
      <c r="BF25" s="62">
        <f t="shared" si="17"/>
        <v>0</v>
      </c>
      <c r="BG25" s="63">
        <f t="shared" si="18"/>
        <v>0</v>
      </c>
      <c r="BI25" s="60">
        <v>43800</v>
      </c>
      <c r="BJ25" s="61"/>
      <c r="BK25" s="61"/>
      <c r="BL25" s="62">
        <f t="shared" si="19"/>
        <v>0</v>
      </c>
      <c r="BM25" s="63">
        <f t="shared" si="20"/>
        <v>0</v>
      </c>
      <c r="BO25" s="60">
        <v>43800</v>
      </c>
      <c r="BP25" s="61"/>
      <c r="BQ25" s="61"/>
      <c r="BR25" s="62">
        <f t="shared" si="21"/>
        <v>0</v>
      </c>
      <c r="BS25" s="63">
        <f t="shared" si="22"/>
        <v>0</v>
      </c>
      <c r="BU25" s="60">
        <v>43800</v>
      </c>
      <c r="BV25" s="61"/>
      <c r="BW25" s="61"/>
      <c r="BX25" s="62">
        <f t="shared" si="23"/>
        <v>0</v>
      </c>
      <c r="BY25" s="63">
        <f t="shared" si="24"/>
        <v>0</v>
      </c>
      <c r="CA25" s="60">
        <v>43800</v>
      </c>
      <c r="CB25" s="61"/>
      <c r="CC25" s="61"/>
      <c r="CD25" s="62">
        <f t="shared" si="25"/>
        <v>0</v>
      </c>
      <c r="CE25" s="63">
        <f t="shared" si="26"/>
        <v>0</v>
      </c>
      <c r="CG25" s="60">
        <v>43800</v>
      </c>
      <c r="CH25" s="61"/>
      <c r="CI25" s="61"/>
      <c r="CJ25" s="62">
        <f t="shared" si="27"/>
        <v>0</v>
      </c>
      <c r="CK25" s="63">
        <f t="shared" si="28"/>
        <v>0</v>
      </c>
    </row>
    <row r="26" spans="2:89" ht="15" customHeight="1" thickBot="1" x14ac:dyDescent="0.3">
      <c r="B26" s="45" t="s">
        <v>88</v>
      </c>
      <c r="C26" s="38"/>
      <c r="D26" s="38"/>
      <c r="E26" s="68">
        <f t="shared" si="0"/>
        <v>0</v>
      </c>
      <c r="G26" s="112" t="s">
        <v>98</v>
      </c>
      <c r="H26" s="113"/>
      <c r="I26" s="113"/>
      <c r="J26" s="64">
        <f>SUM(J14:J25)</f>
        <v>0</v>
      </c>
      <c r="K26" s="65">
        <f t="shared" si="2"/>
        <v>0</v>
      </c>
      <c r="M26" s="112" t="s">
        <v>98</v>
      </c>
      <c r="N26" s="113"/>
      <c r="O26" s="113"/>
      <c r="P26" s="64">
        <f>SUM(P14:P25)</f>
        <v>0</v>
      </c>
      <c r="Q26" s="65">
        <f t="shared" si="4"/>
        <v>0</v>
      </c>
      <c r="S26" s="112" t="s">
        <v>98</v>
      </c>
      <c r="T26" s="113"/>
      <c r="U26" s="113"/>
      <c r="V26" s="64">
        <f>SUM(V14:V25)</f>
        <v>0</v>
      </c>
      <c r="W26" s="65">
        <f t="shared" si="6"/>
        <v>0</v>
      </c>
      <c r="Y26" s="112" t="s">
        <v>98</v>
      </c>
      <c r="Z26" s="113"/>
      <c r="AA26" s="113"/>
      <c r="AB26" s="64">
        <f>SUM(AB14:AB25)</f>
        <v>0</v>
      </c>
      <c r="AC26" s="65">
        <f t="shared" si="8"/>
        <v>0</v>
      </c>
      <c r="AE26" s="112" t="s">
        <v>98</v>
      </c>
      <c r="AF26" s="113"/>
      <c r="AG26" s="113"/>
      <c r="AH26" s="64">
        <f>SUM(AH14:AH25)</f>
        <v>0</v>
      </c>
      <c r="AI26" s="65">
        <f t="shared" si="10"/>
        <v>0</v>
      </c>
      <c r="AK26" s="112" t="s">
        <v>98</v>
      </c>
      <c r="AL26" s="113"/>
      <c r="AM26" s="113"/>
      <c r="AN26" s="64">
        <f>SUM(AN14:AN25)</f>
        <v>0</v>
      </c>
      <c r="AO26" s="65">
        <f t="shared" si="12"/>
        <v>0</v>
      </c>
      <c r="AQ26" s="112" t="s">
        <v>98</v>
      </c>
      <c r="AR26" s="113"/>
      <c r="AS26" s="113"/>
      <c r="AT26" s="64">
        <f>SUM(AT14:AT25)</f>
        <v>0</v>
      </c>
      <c r="AU26" s="65">
        <f t="shared" si="14"/>
        <v>0</v>
      </c>
      <c r="AW26" s="112" t="s">
        <v>98</v>
      </c>
      <c r="AX26" s="113"/>
      <c r="AY26" s="113"/>
      <c r="AZ26" s="64">
        <f>SUM(AZ14:AZ25)</f>
        <v>0</v>
      </c>
      <c r="BA26" s="65">
        <f t="shared" si="16"/>
        <v>0</v>
      </c>
      <c r="BC26" s="112" t="s">
        <v>98</v>
      </c>
      <c r="BD26" s="113"/>
      <c r="BE26" s="113"/>
      <c r="BF26" s="64">
        <f>SUM(BF14:BF25)</f>
        <v>0</v>
      </c>
      <c r="BG26" s="65">
        <f t="shared" si="18"/>
        <v>0</v>
      </c>
      <c r="BI26" s="112" t="s">
        <v>98</v>
      </c>
      <c r="BJ26" s="113"/>
      <c r="BK26" s="113"/>
      <c r="BL26" s="64">
        <f>SUM(BL14:BL25)</f>
        <v>0</v>
      </c>
      <c r="BM26" s="65">
        <f t="shared" si="20"/>
        <v>0</v>
      </c>
      <c r="BO26" s="112" t="s">
        <v>98</v>
      </c>
      <c r="BP26" s="113"/>
      <c r="BQ26" s="113"/>
      <c r="BR26" s="64">
        <f>SUM(BR14:BR25)</f>
        <v>0</v>
      </c>
      <c r="BS26" s="65">
        <f t="shared" si="22"/>
        <v>0</v>
      </c>
      <c r="BU26" s="112" t="s">
        <v>98</v>
      </c>
      <c r="BV26" s="113"/>
      <c r="BW26" s="113"/>
      <c r="BX26" s="64">
        <f>SUM(BX14:BX25)</f>
        <v>0</v>
      </c>
      <c r="BY26" s="65">
        <f t="shared" si="24"/>
        <v>0</v>
      </c>
      <c r="CA26" s="112" t="s">
        <v>98</v>
      </c>
      <c r="CB26" s="113"/>
      <c r="CC26" s="113"/>
      <c r="CD26" s="64">
        <f>SUM(CD14:CD25)</f>
        <v>0</v>
      </c>
      <c r="CE26" s="65">
        <f t="shared" si="26"/>
        <v>0</v>
      </c>
      <c r="CG26" s="112" t="s">
        <v>98</v>
      </c>
      <c r="CH26" s="113"/>
      <c r="CI26" s="113"/>
      <c r="CJ26" s="64">
        <f>SUM(CJ14:CJ25)</f>
        <v>0</v>
      </c>
      <c r="CK26" s="65">
        <f t="shared" si="28"/>
        <v>0</v>
      </c>
    </row>
    <row r="27" spans="2:89" ht="15" customHeight="1" thickBot="1" x14ac:dyDescent="0.3">
      <c r="B27" s="46" t="s">
        <v>89</v>
      </c>
      <c r="C27" s="47"/>
      <c r="D27" s="47"/>
      <c r="E27" s="69">
        <f t="shared" si="0"/>
        <v>0</v>
      </c>
    </row>
    <row r="28" spans="2:89" ht="15" customHeight="1" thickBot="1" x14ac:dyDescent="0.3">
      <c r="B28" s="112" t="s">
        <v>98</v>
      </c>
      <c r="C28" s="113"/>
      <c r="D28" s="113"/>
      <c r="E28" s="71">
        <f>SUM(E14:E27)</f>
        <v>0</v>
      </c>
      <c r="F28" s="70"/>
    </row>
    <row r="29" spans="2:89" ht="15" customHeight="1" x14ac:dyDescent="0.25"/>
    <row r="30" spans="2:89" ht="15" customHeight="1" x14ac:dyDescent="0.25"/>
    <row r="31" spans="2:89" ht="15" customHeight="1" x14ac:dyDescent="0.25"/>
    <row r="32" spans="2:89" ht="15" customHeight="1" x14ac:dyDescent="0.25"/>
    <row r="33" ht="15" customHeight="1" x14ac:dyDescent="0.25"/>
  </sheetData>
  <mergeCells count="30">
    <mergeCell ref="B28:D28"/>
    <mergeCell ref="M12:Q12"/>
    <mergeCell ref="M26:O26"/>
    <mergeCell ref="S12:W12"/>
    <mergeCell ref="AK12:AO12"/>
    <mergeCell ref="AK26:AM26"/>
    <mergeCell ref="G26:I26"/>
    <mergeCell ref="B12:E12"/>
    <mergeCell ref="G12:K12"/>
    <mergeCell ref="S26:U26"/>
    <mergeCell ref="Y12:AC12"/>
    <mergeCell ref="Y26:AA26"/>
    <mergeCell ref="AE12:AI12"/>
    <mergeCell ref="AE26:AG26"/>
    <mergeCell ref="CG12:CK12"/>
    <mergeCell ref="CA26:CC26"/>
    <mergeCell ref="CG26:CI26"/>
    <mergeCell ref="AQ12:AU12"/>
    <mergeCell ref="AQ26:AS26"/>
    <mergeCell ref="AW12:BA12"/>
    <mergeCell ref="AW26:AY26"/>
    <mergeCell ref="BC12:BG12"/>
    <mergeCell ref="BI12:BM12"/>
    <mergeCell ref="BC26:BE26"/>
    <mergeCell ref="BI26:BK26"/>
    <mergeCell ref="BO12:BS12"/>
    <mergeCell ref="BU12:BY12"/>
    <mergeCell ref="BO26:BQ26"/>
    <mergeCell ref="BU26:BW26"/>
    <mergeCell ref="CA12:CE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E784-057B-44E6-8D70-565011DA52B0}">
  <dimension ref="A1:P46"/>
  <sheetViews>
    <sheetView showGridLines="0" workbookViewId="0">
      <selection activeCell="M35" sqref="M35"/>
    </sheetView>
  </sheetViews>
  <sheetFormatPr defaultColWidth="0" defaultRowHeight="15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2.28515625" customWidth="1"/>
    <col min="7" max="7" width="12.140625" customWidth="1"/>
    <col min="8" max="8" width="15.5703125" customWidth="1"/>
    <col min="9" max="9" width="2.28515625" customWidth="1"/>
    <col min="10" max="10" width="8.28515625" customWidth="1"/>
    <col min="11" max="11" width="1.28515625" customWidth="1"/>
    <col min="12" max="12" width="6" customWidth="1"/>
    <col min="13" max="13" width="57.140625" customWidth="1"/>
    <col min="14" max="16" width="9.140625" customWidth="1"/>
    <col min="17" max="16384" width="9.140625" hidden="1"/>
  </cols>
  <sheetData>
    <row r="1" spans="2:14" ht="15" customHeight="1" x14ac:dyDescent="0.25"/>
    <row r="2" spans="2:14" ht="15" customHeight="1" x14ac:dyDescent="0.25"/>
    <row r="3" spans="2:14" ht="15" customHeight="1" x14ac:dyDescent="0.25"/>
    <row r="4" spans="2:14" ht="15" customHeight="1" x14ac:dyDescent="0.25"/>
    <row r="5" spans="2:14" x14ac:dyDescent="0.25">
      <c r="B5" s="1" t="s">
        <v>8</v>
      </c>
    </row>
    <row r="6" spans="2:14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4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4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4" x14ac:dyDescent="0.25">
      <c r="B9" s="34" t="s">
        <v>36</v>
      </c>
      <c r="C9" s="2"/>
      <c r="D9" s="2"/>
      <c r="E9" s="2"/>
      <c r="F9" s="2"/>
      <c r="G9" s="2"/>
      <c r="H9" s="2"/>
      <c r="I9" s="2"/>
      <c r="J9" s="2"/>
      <c r="K9" s="2"/>
      <c r="L9" s="2"/>
      <c r="M9" s="34" t="s">
        <v>37</v>
      </c>
    </row>
    <row r="10" spans="2:14" ht="15" customHeight="1" x14ac:dyDescent="0.25"/>
    <row r="11" spans="2:14" ht="15" customHeight="1" x14ac:dyDescent="0.25">
      <c r="B11" s="1" t="s">
        <v>104</v>
      </c>
    </row>
    <row r="12" spans="2:14" ht="15" customHeight="1" x14ac:dyDescent="0.25">
      <c r="L12" s="36" t="s">
        <v>27</v>
      </c>
      <c r="M12" s="102"/>
      <c r="N12" s="102"/>
    </row>
    <row r="13" spans="2:14" ht="15" customHeight="1" x14ac:dyDescent="0.25">
      <c r="L13" s="27">
        <v>1</v>
      </c>
      <c r="M13" s="15" t="s">
        <v>11</v>
      </c>
      <c r="N13" s="18" t="s">
        <v>14</v>
      </c>
    </row>
    <row r="14" spans="2:14" ht="15" customHeight="1" x14ac:dyDescent="0.25">
      <c r="L14" s="27">
        <f>L13+1</f>
        <v>2</v>
      </c>
      <c r="M14" s="15" t="s">
        <v>105</v>
      </c>
      <c r="N14" s="18" t="s">
        <v>14</v>
      </c>
    </row>
    <row r="15" spans="2:14" ht="28.5" customHeight="1" x14ac:dyDescent="0.25">
      <c r="L15" s="27">
        <f t="shared" ref="L15:L23" si="0">L14+1</f>
        <v>3</v>
      </c>
      <c r="M15" s="15" t="s">
        <v>13</v>
      </c>
      <c r="N15" s="18" t="s">
        <v>14</v>
      </c>
    </row>
    <row r="16" spans="2:14" ht="30" x14ac:dyDescent="0.25">
      <c r="L16" s="27">
        <f t="shared" si="0"/>
        <v>4</v>
      </c>
      <c r="M16" s="15" t="s">
        <v>15</v>
      </c>
      <c r="N16" s="18" t="s">
        <v>14</v>
      </c>
    </row>
    <row r="17" spans="2:14" ht="45" x14ac:dyDescent="0.25">
      <c r="L17" s="27">
        <f t="shared" si="0"/>
        <v>5</v>
      </c>
      <c r="M17" s="15" t="s">
        <v>16</v>
      </c>
      <c r="N17" s="18" t="s">
        <v>14</v>
      </c>
    </row>
    <row r="18" spans="2:14" ht="15.75" x14ac:dyDescent="0.25">
      <c r="L18" s="27">
        <f t="shared" si="0"/>
        <v>6</v>
      </c>
      <c r="M18" s="15" t="s">
        <v>106</v>
      </c>
      <c r="N18" s="18" t="s">
        <v>14</v>
      </c>
    </row>
    <row r="19" spans="2:14" ht="30" x14ac:dyDescent="0.25">
      <c r="L19" s="27">
        <f t="shared" si="0"/>
        <v>7</v>
      </c>
      <c r="M19" s="15" t="s">
        <v>107</v>
      </c>
      <c r="N19" s="18" t="s">
        <v>14</v>
      </c>
    </row>
    <row r="20" spans="2:14" ht="45" x14ac:dyDescent="0.25">
      <c r="L20" s="27">
        <f t="shared" si="0"/>
        <v>8</v>
      </c>
      <c r="M20" s="15" t="s">
        <v>108</v>
      </c>
      <c r="N20" s="18" t="s">
        <v>14</v>
      </c>
    </row>
    <row r="21" spans="2:14" ht="45" x14ac:dyDescent="0.25">
      <c r="L21" s="27">
        <f t="shared" si="0"/>
        <v>9</v>
      </c>
      <c r="M21" s="15" t="s">
        <v>109</v>
      </c>
      <c r="N21" s="18" t="s">
        <v>14</v>
      </c>
    </row>
    <row r="22" spans="2:14" ht="15.75" x14ac:dyDescent="0.25">
      <c r="L22" s="27">
        <f t="shared" si="0"/>
        <v>10</v>
      </c>
      <c r="M22" s="15" t="s">
        <v>110</v>
      </c>
      <c r="N22" s="18" t="s">
        <v>14</v>
      </c>
    </row>
    <row r="23" spans="2:14" ht="45" x14ac:dyDescent="0.25">
      <c r="L23" s="27">
        <f t="shared" si="0"/>
        <v>11</v>
      </c>
      <c r="M23" s="19" t="s">
        <v>111</v>
      </c>
      <c r="N23" s="20" t="s">
        <v>14</v>
      </c>
    </row>
    <row r="24" spans="2:14" ht="15.75" x14ac:dyDescent="0.25">
      <c r="L24" s="77"/>
      <c r="M24" s="21"/>
      <c r="N24" s="22"/>
    </row>
    <row r="25" spans="2:14" ht="15.75" x14ac:dyDescent="0.25">
      <c r="L25" s="77"/>
      <c r="M25" s="24"/>
      <c r="N25" s="25"/>
    </row>
    <row r="26" spans="2:14" ht="15.75" x14ac:dyDescent="0.25">
      <c r="L26" s="77"/>
      <c r="M26" s="24"/>
      <c r="N26" s="25"/>
    </row>
    <row r="27" spans="2:14" ht="15.75" x14ac:dyDescent="0.25">
      <c r="B27" s="34" t="s">
        <v>38</v>
      </c>
      <c r="L27" s="23"/>
      <c r="M27" s="24"/>
      <c r="N27" s="25"/>
    </row>
    <row r="28" spans="2:14" ht="15" customHeight="1" x14ac:dyDescent="0.25">
      <c r="L28" s="23"/>
      <c r="M28" s="24"/>
      <c r="N28" s="25"/>
    </row>
    <row r="29" spans="2:14" ht="15" customHeight="1" x14ac:dyDescent="0.25">
      <c r="L29" s="23"/>
      <c r="M29" s="24"/>
      <c r="N29" s="25"/>
    </row>
    <row r="30" spans="2:14" ht="8.25" customHeight="1" x14ac:dyDescent="0.3">
      <c r="L30" s="2"/>
      <c r="M30" s="2"/>
      <c r="N30" s="26"/>
    </row>
    <row r="31" spans="2:14" ht="21" customHeight="1" x14ac:dyDescent="0.3">
      <c r="B31" s="108" t="s">
        <v>112</v>
      </c>
      <c r="C31" s="108"/>
      <c r="D31" s="108"/>
      <c r="E31" s="108"/>
      <c r="J31" s="2"/>
      <c r="K31" s="2"/>
      <c r="L31" s="26"/>
    </row>
    <row r="32" spans="2:14" ht="31.5" customHeight="1" x14ac:dyDescent="0.25">
      <c r="B32" s="104" t="s">
        <v>30</v>
      </c>
      <c r="C32" s="105"/>
      <c r="D32" s="104" t="s">
        <v>33</v>
      </c>
      <c r="E32" s="105"/>
      <c r="F32" s="28"/>
      <c r="G32" s="106" t="s">
        <v>190</v>
      </c>
      <c r="H32" s="107"/>
      <c r="I32" s="28"/>
      <c r="J32" s="32" t="s">
        <v>35</v>
      </c>
    </row>
    <row r="33" spans="2:10" ht="15.75" x14ac:dyDescent="0.25">
      <c r="B33" s="74">
        <v>1015</v>
      </c>
      <c r="C33" s="74" t="s">
        <v>113</v>
      </c>
      <c r="D33" s="99" t="s">
        <v>114</v>
      </c>
      <c r="E33" s="99"/>
      <c r="F33" s="78"/>
      <c r="G33" s="16">
        <v>12278</v>
      </c>
      <c r="H33" s="30" t="s">
        <v>115</v>
      </c>
      <c r="J33" s="33" t="s">
        <v>14</v>
      </c>
    </row>
    <row r="34" spans="2:10" ht="30" x14ac:dyDescent="0.25">
      <c r="B34" s="74">
        <v>1016</v>
      </c>
      <c r="C34" s="74" t="s">
        <v>116</v>
      </c>
      <c r="D34" s="99" t="s">
        <v>117</v>
      </c>
      <c r="E34" s="99"/>
      <c r="F34" s="78"/>
      <c r="G34" s="16">
        <v>12279</v>
      </c>
      <c r="H34" s="73" t="s">
        <v>118</v>
      </c>
      <c r="J34" s="33" t="s">
        <v>14</v>
      </c>
    </row>
    <row r="35" spans="2:10" ht="30" x14ac:dyDescent="0.25">
      <c r="B35" s="74">
        <v>1017</v>
      </c>
      <c r="C35" s="74" t="s">
        <v>45</v>
      </c>
      <c r="D35" s="99" t="s">
        <v>117</v>
      </c>
      <c r="E35" s="99"/>
      <c r="F35" s="79"/>
      <c r="G35" s="72">
        <v>12280</v>
      </c>
      <c r="H35" s="73" t="s">
        <v>53</v>
      </c>
      <c r="I35" s="13"/>
      <c r="J35" s="33" t="s">
        <v>14</v>
      </c>
    </row>
    <row r="36" spans="2:10" ht="41.25" customHeight="1" x14ac:dyDescent="0.25">
      <c r="B36" s="74">
        <v>1018</v>
      </c>
      <c r="C36" s="74" t="s">
        <v>100</v>
      </c>
      <c r="D36" s="99" t="s">
        <v>114</v>
      </c>
      <c r="E36" s="99"/>
      <c r="F36" s="79"/>
      <c r="G36" s="72">
        <v>12300</v>
      </c>
      <c r="H36" s="73" t="s">
        <v>61</v>
      </c>
      <c r="I36" s="13"/>
      <c r="J36" s="33" t="s">
        <v>14</v>
      </c>
    </row>
    <row r="37" spans="2:10" ht="15.75" x14ac:dyDescent="0.25">
      <c r="B37" s="74">
        <v>1020</v>
      </c>
      <c r="C37" s="74" t="s">
        <v>119</v>
      </c>
      <c r="D37" s="99" t="s">
        <v>114</v>
      </c>
      <c r="E37" s="99"/>
      <c r="F37" s="79"/>
      <c r="G37" s="72">
        <v>12282</v>
      </c>
      <c r="H37" s="73" t="s">
        <v>120</v>
      </c>
      <c r="I37" s="13"/>
      <c r="J37" s="33" t="s">
        <v>14</v>
      </c>
    </row>
    <row r="38" spans="2:10" ht="30" x14ac:dyDescent="0.25">
      <c r="B38" s="74">
        <v>1021</v>
      </c>
      <c r="C38" s="74" t="s">
        <v>121</v>
      </c>
      <c r="D38" s="99" t="s">
        <v>114</v>
      </c>
      <c r="E38" s="99"/>
      <c r="F38" s="79"/>
      <c r="G38" s="72">
        <v>12283</v>
      </c>
      <c r="H38" s="73" t="s">
        <v>118</v>
      </c>
      <c r="I38" s="13"/>
      <c r="J38" s="33" t="s">
        <v>14</v>
      </c>
    </row>
    <row r="39" spans="2:10" ht="30" x14ac:dyDescent="0.25">
      <c r="B39" s="74">
        <v>1022</v>
      </c>
      <c r="C39" s="74" t="s">
        <v>52</v>
      </c>
      <c r="D39" s="99" t="s">
        <v>114</v>
      </c>
      <c r="E39" s="99"/>
      <c r="F39" s="79"/>
      <c r="G39" s="72">
        <v>12284</v>
      </c>
      <c r="H39" s="73" t="s">
        <v>122</v>
      </c>
      <c r="I39" s="13"/>
      <c r="J39" s="33" t="s">
        <v>14</v>
      </c>
    </row>
    <row r="40" spans="2:10" ht="30" x14ac:dyDescent="0.25">
      <c r="B40" s="74">
        <v>1023</v>
      </c>
      <c r="C40" s="74" t="s">
        <v>123</v>
      </c>
      <c r="D40" s="99" t="s">
        <v>114</v>
      </c>
      <c r="E40" s="99"/>
      <c r="F40" s="79"/>
      <c r="G40" s="72">
        <v>12301</v>
      </c>
      <c r="H40" s="73" t="s">
        <v>124</v>
      </c>
      <c r="I40" s="13"/>
      <c r="J40" s="33" t="s">
        <v>14</v>
      </c>
    </row>
    <row r="41" spans="2:10" ht="66" customHeight="1" x14ac:dyDescent="0.25">
      <c r="B41" s="74" t="s">
        <v>125</v>
      </c>
      <c r="C41" s="74" t="s">
        <v>126</v>
      </c>
      <c r="D41" s="99" t="s">
        <v>127</v>
      </c>
      <c r="E41" s="99"/>
      <c r="F41" s="79"/>
      <c r="G41" s="72">
        <v>12326</v>
      </c>
      <c r="H41" s="73" t="s">
        <v>128</v>
      </c>
      <c r="I41" s="13"/>
      <c r="J41" s="33" t="s">
        <v>14</v>
      </c>
    </row>
    <row r="42" spans="2:10" ht="45" x14ac:dyDescent="0.25">
      <c r="B42" s="74" t="s">
        <v>129</v>
      </c>
      <c r="C42" s="74" t="s">
        <v>130</v>
      </c>
      <c r="D42" s="99" t="s">
        <v>114</v>
      </c>
      <c r="E42" s="99"/>
      <c r="F42" s="79"/>
      <c r="G42" s="16">
        <v>12332</v>
      </c>
      <c r="H42" s="73" t="s">
        <v>131</v>
      </c>
      <c r="I42" s="13"/>
      <c r="J42" s="33" t="s">
        <v>14</v>
      </c>
    </row>
    <row r="43" spans="2:10" ht="15" customHeight="1" x14ac:dyDescent="0.25">
      <c r="B43" t="s">
        <v>132</v>
      </c>
    </row>
    <row r="44" spans="2:10" ht="15" customHeight="1" x14ac:dyDescent="0.25"/>
    <row r="45" spans="2:10" ht="15" hidden="1" customHeight="1" x14ac:dyDescent="0.25"/>
    <row r="46" spans="2:10" ht="15" hidden="1" customHeight="1" x14ac:dyDescent="0.25"/>
  </sheetData>
  <mergeCells count="15">
    <mergeCell ref="M12:N12"/>
    <mergeCell ref="B32:C32"/>
    <mergeCell ref="D32:E32"/>
    <mergeCell ref="G32:H32"/>
    <mergeCell ref="B31:E31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38:E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9E95-914E-48E1-92E7-1A3912529B79}">
  <sheetPr>
    <tabColor rgb="FF7030A0"/>
  </sheetPr>
  <dimension ref="A1:CK33"/>
  <sheetViews>
    <sheetView showGridLines="0" workbookViewId="0">
      <selection activeCell="K4" sqref="K4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67" width="11.7109375" customWidth="1"/>
    <col min="68" max="71" width="11.7109375" hidden="1" customWidth="1"/>
    <col min="72" max="72" width="1.140625" hidden="1" customWidth="1"/>
    <col min="73" max="77" width="11.7109375" hidden="1" customWidth="1"/>
    <col min="78" max="78" width="1.140625" hidden="1" customWidth="1"/>
    <col min="79" max="83" width="11.7109375" hidden="1" customWidth="1"/>
    <col min="84" max="84" width="1.140625" hidden="1" customWidth="1"/>
    <col min="85" max="89" width="11.7109375" hidden="1" customWidth="1"/>
    <col min="90" max="90" width="9.140625" hidden="1" customWidth="1"/>
    <col min="91" max="16384" width="9.140625" hidden="1"/>
  </cols>
  <sheetData>
    <row r="1" spans="2:65" ht="15" customHeight="1" x14ac:dyDescent="0.25"/>
    <row r="2" spans="2:65" ht="15" customHeight="1" x14ac:dyDescent="0.25"/>
    <row r="3" spans="2:65" ht="15" customHeight="1" x14ac:dyDescent="0.25"/>
    <row r="4" spans="2:65" ht="15" customHeight="1" x14ac:dyDescent="0.25"/>
    <row r="5" spans="2:65" ht="15" x14ac:dyDescent="0.25">
      <c r="B5" s="1" t="s">
        <v>0</v>
      </c>
    </row>
    <row r="6" spans="2:6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65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6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65" ht="15" customHeight="1" x14ac:dyDescent="0.25"/>
    <row r="10" spans="2:65" ht="15" customHeight="1" x14ac:dyDescent="0.25">
      <c r="B10" s="37"/>
    </row>
    <row r="11" spans="2:65" ht="15" customHeight="1" thickBot="1" x14ac:dyDescent="0.3"/>
    <row r="12" spans="2:65" ht="15" customHeight="1" thickBot="1" x14ac:dyDescent="0.3">
      <c r="B12" s="109" t="s">
        <v>99</v>
      </c>
      <c r="C12" s="110"/>
      <c r="D12" s="110"/>
      <c r="E12" s="111"/>
      <c r="F12" s="66"/>
      <c r="G12" s="109" t="s">
        <v>113</v>
      </c>
      <c r="H12" s="110"/>
      <c r="I12" s="110"/>
      <c r="J12" s="110"/>
      <c r="K12" s="111"/>
      <c r="M12" s="109" t="s">
        <v>116</v>
      </c>
      <c r="N12" s="110"/>
      <c r="O12" s="110"/>
      <c r="P12" s="110"/>
      <c r="Q12" s="111"/>
      <c r="S12" s="109" t="s">
        <v>45</v>
      </c>
      <c r="T12" s="110"/>
      <c r="U12" s="110"/>
      <c r="V12" s="110"/>
      <c r="W12" s="111"/>
      <c r="Y12" s="109" t="s">
        <v>100</v>
      </c>
      <c r="Z12" s="110"/>
      <c r="AA12" s="110"/>
      <c r="AB12" s="110"/>
      <c r="AC12" s="111"/>
      <c r="AE12" s="109" t="s">
        <v>119</v>
      </c>
      <c r="AF12" s="110"/>
      <c r="AG12" s="110"/>
      <c r="AH12" s="110"/>
      <c r="AI12" s="111"/>
      <c r="AK12" s="109" t="s">
        <v>121</v>
      </c>
      <c r="AL12" s="110"/>
      <c r="AM12" s="110"/>
      <c r="AN12" s="110"/>
      <c r="AO12" s="111"/>
      <c r="AQ12" s="109" t="s">
        <v>52</v>
      </c>
      <c r="AR12" s="110"/>
      <c r="AS12" s="110"/>
      <c r="AT12" s="110"/>
      <c r="AU12" s="111"/>
      <c r="AW12" s="109" t="s">
        <v>123</v>
      </c>
      <c r="AX12" s="110"/>
      <c r="AY12" s="110"/>
      <c r="AZ12" s="110"/>
      <c r="BA12" s="111"/>
      <c r="BC12" s="109" t="s">
        <v>133</v>
      </c>
      <c r="BD12" s="110"/>
      <c r="BE12" s="110"/>
      <c r="BF12" s="110"/>
      <c r="BG12" s="111"/>
      <c r="BI12" s="109" t="s">
        <v>130</v>
      </c>
      <c r="BJ12" s="110"/>
      <c r="BK12" s="110"/>
      <c r="BL12" s="110"/>
      <c r="BM12" s="111"/>
    </row>
    <row r="13" spans="2:65" ht="15.75" thickBot="1" x14ac:dyDescent="0.3">
      <c r="B13" s="39" t="s">
        <v>27</v>
      </c>
      <c r="C13" s="40" t="s">
        <v>90</v>
      </c>
      <c r="D13" s="41" t="s">
        <v>91</v>
      </c>
      <c r="E13" s="42" t="s">
        <v>92</v>
      </c>
      <c r="G13" s="48" t="s">
        <v>93</v>
      </c>
      <c r="H13" s="49" t="s">
        <v>95</v>
      </c>
      <c r="I13" s="50" t="s">
        <v>94</v>
      </c>
      <c r="J13" s="49" t="s">
        <v>96</v>
      </c>
      <c r="K13" s="51" t="s">
        <v>97</v>
      </c>
      <c r="M13" s="48" t="s">
        <v>93</v>
      </c>
      <c r="N13" s="49" t="s">
        <v>95</v>
      </c>
      <c r="O13" s="50" t="s">
        <v>94</v>
      </c>
      <c r="P13" s="49" t="s">
        <v>96</v>
      </c>
      <c r="Q13" s="51" t="s">
        <v>97</v>
      </c>
      <c r="S13" s="48" t="s">
        <v>93</v>
      </c>
      <c r="T13" s="49" t="s">
        <v>95</v>
      </c>
      <c r="U13" s="50" t="s">
        <v>94</v>
      </c>
      <c r="V13" s="49" t="s">
        <v>96</v>
      </c>
      <c r="W13" s="51" t="s">
        <v>97</v>
      </c>
      <c r="Y13" s="48" t="s">
        <v>93</v>
      </c>
      <c r="Z13" s="49" t="s">
        <v>95</v>
      </c>
      <c r="AA13" s="50" t="s">
        <v>94</v>
      </c>
      <c r="AB13" s="49" t="s">
        <v>96</v>
      </c>
      <c r="AC13" s="51" t="s">
        <v>97</v>
      </c>
      <c r="AE13" s="48" t="s">
        <v>93</v>
      </c>
      <c r="AF13" s="49" t="s">
        <v>95</v>
      </c>
      <c r="AG13" s="50" t="s">
        <v>94</v>
      </c>
      <c r="AH13" s="49" t="s">
        <v>96</v>
      </c>
      <c r="AI13" s="51" t="s">
        <v>97</v>
      </c>
      <c r="AK13" s="48" t="s">
        <v>93</v>
      </c>
      <c r="AL13" s="49" t="s">
        <v>95</v>
      </c>
      <c r="AM13" s="50" t="s">
        <v>94</v>
      </c>
      <c r="AN13" s="49" t="s">
        <v>96</v>
      </c>
      <c r="AO13" s="51" t="s">
        <v>97</v>
      </c>
      <c r="AQ13" s="48" t="s">
        <v>93</v>
      </c>
      <c r="AR13" s="49" t="s">
        <v>95</v>
      </c>
      <c r="AS13" s="50" t="s">
        <v>94</v>
      </c>
      <c r="AT13" s="49" t="s">
        <v>96</v>
      </c>
      <c r="AU13" s="51" t="s">
        <v>97</v>
      </c>
      <c r="AW13" s="48" t="s">
        <v>93</v>
      </c>
      <c r="AX13" s="49" t="s">
        <v>95</v>
      </c>
      <c r="AY13" s="50" t="s">
        <v>94</v>
      </c>
      <c r="AZ13" s="49" t="s">
        <v>96</v>
      </c>
      <c r="BA13" s="51" t="s">
        <v>97</v>
      </c>
      <c r="BC13" s="48" t="s">
        <v>93</v>
      </c>
      <c r="BD13" s="49" t="s">
        <v>95</v>
      </c>
      <c r="BE13" s="50" t="s">
        <v>94</v>
      </c>
      <c r="BF13" s="49" t="s">
        <v>96</v>
      </c>
      <c r="BG13" s="51" t="s">
        <v>97</v>
      </c>
      <c r="BI13" s="48" t="s">
        <v>93</v>
      </c>
      <c r="BJ13" s="49" t="s">
        <v>95</v>
      </c>
      <c r="BK13" s="50" t="s">
        <v>94</v>
      </c>
      <c r="BL13" s="49" t="s">
        <v>96</v>
      </c>
      <c r="BM13" s="51" t="s">
        <v>97</v>
      </c>
    </row>
    <row r="14" spans="2:65" ht="15" customHeight="1" x14ac:dyDescent="0.25">
      <c r="B14" s="43" t="s">
        <v>76</v>
      </c>
      <c r="C14" s="44"/>
      <c r="D14" s="44"/>
      <c r="E14" s="67">
        <f>IF(ISERR(D14/C14),,(D14/C14))</f>
        <v>0</v>
      </c>
      <c r="G14" s="52">
        <v>43466</v>
      </c>
      <c r="H14" s="53"/>
      <c r="I14" s="53"/>
      <c r="J14" s="54">
        <f>H14-I14</f>
        <v>0</v>
      </c>
      <c r="K14" s="55">
        <f>IF(ISERR(J14/H14),,(J14/H14))</f>
        <v>0</v>
      </c>
      <c r="M14" s="52">
        <v>43466</v>
      </c>
      <c r="N14" s="53"/>
      <c r="O14" s="53"/>
      <c r="P14" s="54">
        <f>N14-O14</f>
        <v>0</v>
      </c>
      <c r="Q14" s="55">
        <f>IF(ISERR(P14/N14),,(P14/N14))</f>
        <v>0</v>
      </c>
      <c r="S14" s="52">
        <v>43466</v>
      </c>
      <c r="T14" s="53"/>
      <c r="U14" s="53"/>
      <c r="V14" s="54">
        <f>T14-U14</f>
        <v>0</v>
      </c>
      <c r="W14" s="55">
        <f>IF(ISERR(V14/T14),,(V14/T14))</f>
        <v>0</v>
      </c>
      <c r="Y14" s="52">
        <v>43466</v>
      </c>
      <c r="Z14" s="53"/>
      <c r="AA14" s="53"/>
      <c r="AB14" s="54">
        <f>Z14-AA14</f>
        <v>0</v>
      </c>
      <c r="AC14" s="55">
        <f>IF(ISERR(AB14/Z14),,(AB14/Z14))</f>
        <v>0</v>
      </c>
      <c r="AE14" s="52">
        <v>43466</v>
      </c>
      <c r="AF14" s="53"/>
      <c r="AG14" s="53"/>
      <c r="AH14" s="54">
        <f>AF14-AG14</f>
        <v>0</v>
      </c>
      <c r="AI14" s="55">
        <f>IF(ISERR(AH14/AF14),,(AH14/AF14))</f>
        <v>0</v>
      </c>
      <c r="AK14" s="52">
        <v>43466</v>
      </c>
      <c r="AL14" s="53"/>
      <c r="AM14" s="53"/>
      <c r="AN14" s="54">
        <f>AL14-AM14</f>
        <v>0</v>
      </c>
      <c r="AO14" s="55">
        <f>IF(ISERR(AN14/AL14),,(AN14/AL14))</f>
        <v>0</v>
      </c>
      <c r="AQ14" s="52">
        <v>43466</v>
      </c>
      <c r="AR14" s="53"/>
      <c r="AS14" s="53"/>
      <c r="AT14" s="54">
        <f>AR14-AS14</f>
        <v>0</v>
      </c>
      <c r="AU14" s="55">
        <f>IF(ISERR(AT14/AR14),,(AT14/AR14))</f>
        <v>0</v>
      </c>
      <c r="AW14" s="52">
        <v>43466</v>
      </c>
      <c r="AX14" s="53"/>
      <c r="AY14" s="53"/>
      <c r="AZ14" s="54">
        <f>AX14-AY14</f>
        <v>0</v>
      </c>
      <c r="BA14" s="55">
        <f>IF(ISERR(AZ14/AX14),,(AZ14/AX14))</f>
        <v>0</v>
      </c>
      <c r="BC14" s="52">
        <v>43466</v>
      </c>
      <c r="BD14" s="53"/>
      <c r="BE14" s="53"/>
      <c r="BF14" s="54">
        <f>BD14-BE14</f>
        <v>0</v>
      </c>
      <c r="BG14" s="55">
        <f>IF(ISERR(BF14/BD14),,(BF14/BD14))</f>
        <v>0</v>
      </c>
      <c r="BI14" s="52">
        <v>43466</v>
      </c>
      <c r="BJ14" s="53"/>
      <c r="BK14" s="53"/>
      <c r="BL14" s="54">
        <f>BJ14-BK14</f>
        <v>0</v>
      </c>
      <c r="BM14" s="55">
        <f>IF(ISERR(BL14/BJ14),,(BL14/BJ14))</f>
        <v>0</v>
      </c>
    </row>
    <row r="15" spans="2:65" ht="15" customHeight="1" x14ac:dyDescent="0.25">
      <c r="B15" s="45" t="s">
        <v>77</v>
      </c>
      <c r="C15" s="38"/>
      <c r="D15" s="38"/>
      <c r="E15" s="68">
        <f t="shared" ref="E15:E24" si="0">IF(ISERR(D15/C15),,(D15/C15))</f>
        <v>0</v>
      </c>
      <c r="G15" s="56">
        <v>43497</v>
      </c>
      <c r="H15" s="57"/>
      <c r="I15" s="57"/>
      <c r="J15" s="58">
        <f t="shared" ref="J15:J25" si="1">H15-I15</f>
        <v>0</v>
      </c>
      <c r="K15" s="59">
        <f t="shared" ref="K15:K26" si="2">IF(ISERR(J15/H15),,(J15/H15))</f>
        <v>0</v>
      </c>
      <c r="M15" s="56">
        <v>43497</v>
      </c>
      <c r="N15" s="57"/>
      <c r="O15" s="57"/>
      <c r="P15" s="58">
        <f t="shared" ref="P15:P25" si="3">N15-O15</f>
        <v>0</v>
      </c>
      <c r="Q15" s="59">
        <f t="shared" ref="Q15:Q26" si="4">IF(ISERR(P15/N15),,(P15/N15))</f>
        <v>0</v>
      </c>
      <c r="S15" s="56">
        <v>43497</v>
      </c>
      <c r="T15" s="57"/>
      <c r="U15" s="57"/>
      <c r="V15" s="58">
        <f t="shared" ref="V15:V25" si="5">T15-U15</f>
        <v>0</v>
      </c>
      <c r="W15" s="59">
        <f t="shared" ref="W15:W26" si="6">IF(ISERR(V15/T15),,(V15/T15))</f>
        <v>0</v>
      </c>
      <c r="Y15" s="56">
        <v>43497</v>
      </c>
      <c r="Z15" s="57"/>
      <c r="AA15" s="57"/>
      <c r="AB15" s="58">
        <f t="shared" ref="AB15:AB25" si="7">Z15-AA15</f>
        <v>0</v>
      </c>
      <c r="AC15" s="59">
        <f t="shared" ref="AC15:AC26" si="8">IF(ISERR(AB15/Z15),,(AB15/Z15))</f>
        <v>0</v>
      </c>
      <c r="AE15" s="56">
        <v>43497</v>
      </c>
      <c r="AF15" s="57"/>
      <c r="AG15" s="57"/>
      <c r="AH15" s="58">
        <f t="shared" ref="AH15:AH25" si="9">AF15-AG15</f>
        <v>0</v>
      </c>
      <c r="AI15" s="59">
        <f t="shared" ref="AI15:AI26" si="10">IF(ISERR(AH15/AF15),,(AH15/AF15))</f>
        <v>0</v>
      </c>
      <c r="AK15" s="56">
        <v>43497</v>
      </c>
      <c r="AL15" s="57"/>
      <c r="AM15" s="57"/>
      <c r="AN15" s="58">
        <f t="shared" ref="AN15:AN25" si="11">AL15-AM15</f>
        <v>0</v>
      </c>
      <c r="AO15" s="59">
        <f t="shared" ref="AO15:AO26" si="12">IF(ISERR(AN15/AL15),,(AN15/AL15))</f>
        <v>0</v>
      </c>
      <c r="AQ15" s="56">
        <v>43497</v>
      </c>
      <c r="AR15" s="57"/>
      <c r="AS15" s="57"/>
      <c r="AT15" s="58">
        <f t="shared" ref="AT15:AT25" si="13">AR15-AS15</f>
        <v>0</v>
      </c>
      <c r="AU15" s="59">
        <f t="shared" ref="AU15:AU26" si="14">IF(ISERR(AT15/AR15),,(AT15/AR15))</f>
        <v>0</v>
      </c>
      <c r="AW15" s="56">
        <v>43497</v>
      </c>
      <c r="AX15" s="57"/>
      <c r="AY15" s="57"/>
      <c r="AZ15" s="58">
        <f t="shared" ref="AZ15:AZ25" si="15">AX15-AY15</f>
        <v>0</v>
      </c>
      <c r="BA15" s="59">
        <f t="shared" ref="BA15:BA26" si="16">IF(ISERR(AZ15/AX15),,(AZ15/AX15))</f>
        <v>0</v>
      </c>
      <c r="BC15" s="56">
        <v>43497</v>
      </c>
      <c r="BD15" s="57"/>
      <c r="BE15" s="57"/>
      <c r="BF15" s="58">
        <f t="shared" ref="BF15:BF25" si="17">BD15-BE15</f>
        <v>0</v>
      </c>
      <c r="BG15" s="59">
        <f t="shared" ref="BG15:BG26" si="18">IF(ISERR(BF15/BD15),,(BF15/BD15))</f>
        <v>0</v>
      </c>
      <c r="BI15" s="56">
        <v>43497</v>
      </c>
      <c r="BJ15" s="57"/>
      <c r="BK15" s="57"/>
      <c r="BL15" s="58">
        <f t="shared" ref="BL15:BL25" si="19">BJ15-BK15</f>
        <v>0</v>
      </c>
      <c r="BM15" s="59">
        <f t="shared" ref="BM15:BM26" si="20">IF(ISERR(BL15/BJ15),,(BL15/BJ15))</f>
        <v>0</v>
      </c>
    </row>
    <row r="16" spans="2:65" ht="15" customHeight="1" x14ac:dyDescent="0.25">
      <c r="B16" s="45" t="s">
        <v>78</v>
      </c>
      <c r="C16" s="38"/>
      <c r="D16" s="38"/>
      <c r="E16" s="68">
        <f t="shared" si="0"/>
        <v>0</v>
      </c>
      <c r="G16" s="56">
        <v>43525</v>
      </c>
      <c r="H16" s="57"/>
      <c r="I16" s="57"/>
      <c r="J16" s="58">
        <f t="shared" si="1"/>
        <v>0</v>
      </c>
      <c r="K16" s="59">
        <f t="shared" si="2"/>
        <v>0</v>
      </c>
      <c r="M16" s="56">
        <v>43525</v>
      </c>
      <c r="N16" s="57"/>
      <c r="O16" s="57"/>
      <c r="P16" s="58">
        <f t="shared" si="3"/>
        <v>0</v>
      </c>
      <c r="Q16" s="59">
        <f t="shared" si="4"/>
        <v>0</v>
      </c>
      <c r="S16" s="56">
        <v>43525</v>
      </c>
      <c r="T16" s="57"/>
      <c r="U16" s="57"/>
      <c r="V16" s="58">
        <f t="shared" si="5"/>
        <v>0</v>
      </c>
      <c r="W16" s="59">
        <f t="shared" si="6"/>
        <v>0</v>
      </c>
      <c r="Y16" s="56">
        <v>43525</v>
      </c>
      <c r="Z16" s="57"/>
      <c r="AA16" s="57"/>
      <c r="AB16" s="58">
        <f t="shared" si="7"/>
        <v>0</v>
      </c>
      <c r="AC16" s="59">
        <f t="shared" si="8"/>
        <v>0</v>
      </c>
      <c r="AE16" s="56">
        <v>43525</v>
      </c>
      <c r="AF16" s="57"/>
      <c r="AG16" s="57"/>
      <c r="AH16" s="58">
        <f t="shared" si="9"/>
        <v>0</v>
      </c>
      <c r="AI16" s="59">
        <f t="shared" si="10"/>
        <v>0</v>
      </c>
      <c r="AK16" s="56">
        <v>43525</v>
      </c>
      <c r="AL16" s="57"/>
      <c r="AM16" s="57"/>
      <c r="AN16" s="58">
        <f t="shared" si="11"/>
        <v>0</v>
      </c>
      <c r="AO16" s="59">
        <f t="shared" si="12"/>
        <v>0</v>
      </c>
      <c r="AQ16" s="56">
        <v>43525</v>
      </c>
      <c r="AR16" s="57"/>
      <c r="AS16" s="57"/>
      <c r="AT16" s="58">
        <f t="shared" si="13"/>
        <v>0</v>
      </c>
      <c r="AU16" s="59">
        <f t="shared" si="14"/>
        <v>0</v>
      </c>
      <c r="AW16" s="56">
        <v>43525</v>
      </c>
      <c r="AX16" s="57"/>
      <c r="AY16" s="57"/>
      <c r="AZ16" s="58">
        <f t="shared" si="15"/>
        <v>0</v>
      </c>
      <c r="BA16" s="59">
        <f t="shared" si="16"/>
        <v>0</v>
      </c>
      <c r="BC16" s="56">
        <v>43525</v>
      </c>
      <c r="BD16" s="57"/>
      <c r="BE16" s="57"/>
      <c r="BF16" s="58">
        <f t="shared" si="17"/>
        <v>0</v>
      </c>
      <c r="BG16" s="59">
        <f t="shared" si="18"/>
        <v>0</v>
      </c>
      <c r="BI16" s="56">
        <v>43525</v>
      </c>
      <c r="BJ16" s="57"/>
      <c r="BK16" s="57"/>
      <c r="BL16" s="58">
        <f t="shared" si="19"/>
        <v>0</v>
      </c>
      <c r="BM16" s="59">
        <f t="shared" si="20"/>
        <v>0</v>
      </c>
    </row>
    <row r="17" spans="2:65" ht="15" customHeight="1" x14ac:dyDescent="0.25">
      <c r="B17" s="45" t="s">
        <v>79</v>
      </c>
      <c r="C17" s="38"/>
      <c r="D17" s="38"/>
      <c r="E17" s="68">
        <f t="shared" si="0"/>
        <v>0</v>
      </c>
      <c r="G17" s="56">
        <v>43556</v>
      </c>
      <c r="H17" s="57"/>
      <c r="I17" s="57"/>
      <c r="J17" s="58">
        <f t="shared" si="1"/>
        <v>0</v>
      </c>
      <c r="K17" s="59">
        <f t="shared" si="2"/>
        <v>0</v>
      </c>
      <c r="M17" s="56">
        <v>43556</v>
      </c>
      <c r="N17" s="57"/>
      <c r="O17" s="57"/>
      <c r="P17" s="58">
        <f t="shared" si="3"/>
        <v>0</v>
      </c>
      <c r="Q17" s="59">
        <f t="shared" si="4"/>
        <v>0</v>
      </c>
      <c r="S17" s="56">
        <v>43556</v>
      </c>
      <c r="T17" s="57"/>
      <c r="U17" s="57"/>
      <c r="V17" s="58">
        <f t="shared" si="5"/>
        <v>0</v>
      </c>
      <c r="W17" s="59">
        <f t="shared" si="6"/>
        <v>0</v>
      </c>
      <c r="Y17" s="56">
        <v>43556</v>
      </c>
      <c r="Z17" s="57"/>
      <c r="AA17" s="57"/>
      <c r="AB17" s="58">
        <f t="shared" si="7"/>
        <v>0</v>
      </c>
      <c r="AC17" s="59">
        <f t="shared" si="8"/>
        <v>0</v>
      </c>
      <c r="AE17" s="56">
        <v>43556</v>
      </c>
      <c r="AF17" s="57"/>
      <c r="AG17" s="57"/>
      <c r="AH17" s="58">
        <f t="shared" si="9"/>
        <v>0</v>
      </c>
      <c r="AI17" s="59">
        <f t="shared" si="10"/>
        <v>0</v>
      </c>
      <c r="AK17" s="56">
        <v>43556</v>
      </c>
      <c r="AL17" s="57"/>
      <c r="AM17" s="57"/>
      <c r="AN17" s="58">
        <f t="shared" si="11"/>
        <v>0</v>
      </c>
      <c r="AO17" s="59">
        <f t="shared" si="12"/>
        <v>0</v>
      </c>
      <c r="AQ17" s="56">
        <v>43556</v>
      </c>
      <c r="AR17" s="57"/>
      <c r="AS17" s="57"/>
      <c r="AT17" s="58">
        <f t="shared" si="13"/>
        <v>0</v>
      </c>
      <c r="AU17" s="59">
        <f t="shared" si="14"/>
        <v>0</v>
      </c>
      <c r="AW17" s="56">
        <v>43556</v>
      </c>
      <c r="AX17" s="57"/>
      <c r="AY17" s="57"/>
      <c r="AZ17" s="58">
        <f t="shared" si="15"/>
        <v>0</v>
      </c>
      <c r="BA17" s="59">
        <f t="shared" si="16"/>
        <v>0</v>
      </c>
      <c r="BC17" s="56">
        <v>43556</v>
      </c>
      <c r="BD17" s="57"/>
      <c r="BE17" s="57"/>
      <c r="BF17" s="58">
        <f t="shared" si="17"/>
        <v>0</v>
      </c>
      <c r="BG17" s="59">
        <f t="shared" si="18"/>
        <v>0</v>
      </c>
      <c r="BI17" s="56">
        <v>43556</v>
      </c>
      <c r="BJ17" s="57"/>
      <c r="BK17" s="57"/>
      <c r="BL17" s="58">
        <f t="shared" si="19"/>
        <v>0</v>
      </c>
      <c r="BM17" s="59">
        <f t="shared" si="20"/>
        <v>0</v>
      </c>
    </row>
    <row r="18" spans="2:65" ht="15" customHeight="1" x14ac:dyDescent="0.25">
      <c r="B18" s="45" t="s">
        <v>80</v>
      </c>
      <c r="C18" s="38"/>
      <c r="D18" s="38"/>
      <c r="E18" s="68">
        <f t="shared" si="0"/>
        <v>0</v>
      </c>
      <c r="G18" s="56">
        <v>43586</v>
      </c>
      <c r="H18" s="57"/>
      <c r="I18" s="57"/>
      <c r="J18" s="58">
        <f t="shared" si="1"/>
        <v>0</v>
      </c>
      <c r="K18" s="59">
        <f t="shared" si="2"/>
        <v>0</v>
      </c>
      <c r="M18" s="56">
        <v>43586</v>
      </c>
      <c r="N18" s="57"/>
      <c r="O18" s="57"/>
      <c r="P18" s="58">
        <f t="shared" si="3"/>
        <v>0</v>
      </c>
      <c r="Q18" s="59">
        <f t="shared" si="4"/>
        <v>0</v>
      </c>
      <c r="S18" s="56">
        <v>43586</v>
      </c>
      <c r="T18" s="57"/>
      <c r="U18" s="57"/>
      <c r="V18" s="58">
        <f t="shared" si="5"/>
        <v>0</v>
      </c>
      <c r="W18" s="59">
        <f t="shared" si="6"/>
        <v>0</v>
      </c>
      <c r="Y18" s="56">
        <v>43586</v>
      </c>
      <c r="Z18" s="57"/>
      <c r="AA18" s="57"/>
      <c r="AB18" s="58">
        <f t="shared" si="7"/>
        <v>0</v>
      </c>
      <c r="AC18" s="59">
        <f t="shared" si="8"/>
        <v>0</v>
      </c>
      <c r="AE18" s="56">
        <v>43586</v>
      </c>
      <c r="AF18" s="57"/>
      <c r="AG18" s="57"/>
      <c r="AH18" s="58">
        <f t="shared" si="9"/>
        <v>0</v>
      </c>
      <c r="AI18" s="59">
        <f t="shared" si="10"/>
        <v>0</v>
      </c>
      <c r="AK18" s="56">
        <v>43586</v>
      </c>
      <c r="AL18" s="57"/>
      <c r="AM18" s="57"/>
      <c r="AN18" s="58">
        <f t="shared" si="11"/>
        <v>0</v>
      </c>
      <c r="AO18" s="59">
        <f t="shared" si="12"/>
        <v>0</v>
      </c>
      <c r="AQ18" s="56">
        <v>43586</v>
      </c>
      <c r="AR18" s="57"/>
      <c r="AS18" s="57"/>
      <c r="AT18" s="58">
        <f t="shared" si="13"/>
        <v>0</v>
      </c>
      <c r="AU18" s="59">
        <f t="shared" si="14"/>
        <v>0</v>
      </c>
      <c r="AW18" s="56">
        <v>43586</v>
      </c>
      <c r="AX18" s="57"/>
      <c r="AY18" s="57"/>
      <c r="AZ18" s="58">
        <f t="shared" si="15"/>
        <v>0</v>
      </c>
      <c r="BA18" s="59">
        <f t="shared" si="16"/>
        <v>0</v>
      </c>
      <c r="BC18" s="56">
        <v>43586</v>
      </c>
      <c r="BD18" s="57"/>
      <c r="BE18" s="57"/>
      <c r="BF18" s="58">
        <f t="shared" si="17"/>
        <v>0</v>
      </c>
      <c r="BG18" s="59">
        <f t="shared" si="18"/>
        <v>0</v>
      </c>
      <c r="BI18" s="56">
        <v>43586</v>
      </c>
      <c r="BJ18" s="57"/>
      <c r="BK18" s="57"/>
      <c r="BL18" s="58">
        <f t="shared" si="19"/>
        <v>0</v>
      </c>
      <c r="BM18" s="59">
        <f t="shared" si="20"/>
        <v>0</v>
      </c>
    </row>
    <row r="19" spans="2:65" ht="15" customHeight="1" x14ac:dyDescent="0.25">
      <c r="B19" s="45" t="s">
        <v>81</v>
      </c>
      <c r="C19" s="38"/>
      <c r="D19" s="38"/>
      <c r="E19" s="68">
        <f t="shared" si="0"/>
        <v>0</v>
      </c>
      <c r="G19" s="56">
        <v>43617</v>
      </c>
      <c r="H19" s="57"/>
      <c r="I19" s="57"/>
      <c r="J19" s="58">
        <f t="shared" si="1"/>
        <v>0</v>
      </c>
      <c r="K19" s="59">
        <f t="shared" si="2"/>
        <v>0</v>
      </c>
      <c r="M19" s="56">
        <v>43617</v>
      </c>
      <c r="N19" s="57"/>
      <c r="O19" s="57"/>
      <c r="P19" s="58">
        <f t="shared" si="3"/>
        <v>0</v>
      </c>
      <c r="Q19" s="59">
        <f t="shared" si="4"/>
        <v>0</v>
      </c>
      <c r="S19" s="56">
        <v>43617</v>
      </c>
      <c r="T19" s="57"/>
      <c r="U19" s="57"/>
      <c r="V19" s="58">
        <f t="shared" si="5"/>
        <v>0</v>
      </c>
      <c r="W19" s="59">
        <f t="shared" si="6"/>
        <v>0</v>
      </c>
      <c r="Y19" s="56">
        <v>43617</v>
      </c>
      <c r="Z19" s="57"/>
      <c r="AA19" s="57"/>
      <c r="AB19" s="58">
        <f t="shared" si="7"/>
        <v>0</v>
      </c>
      <c r="AC19" s="59">
        <f t="shared" si="8"/>
        <v>0</v>
      </c>
      <c r="AE19" s="56">
        <v>43617</v>
      </c>
      <c r="AF19" s="57"/>
      <c r="AG19" s="57"/>
      <c r="AH19" s="58">
        <f t="shared" si="9"/>
        <v>0</v>
      </c>
      <c r="AI19" s="59">
        <f t="shared" si="10"/>
        <v>0</v>
      </c>
      <c r="AK19" s="56">
        <v>43617</v>
      </c>
      <c r="AL19" s="57"/>
      <c r="AM19" s="57"/>
      <c r="AN19" s="58">
        <f t="shared" si="11"/>
        <v>0</v>
      </c>
      <c r="AO19" s="59">
        <f t="shared" si="12"/>
        <v>0</v>
      </c>
      <c r="AQ19" s="56">
        <v>43617</v>
      </c>
      <c r="AR19" s="57"/>
      <c r="AS19" s="57"/>
      <c r="AT19" s="58">
        <f t="shared" si="13"/>
        <v>0</v>
      </c>
      <c r="AU19" s="59">
        <f t="shared" si="14"/>
        <v>0</v>
      </c>
      <c r="AW19" s="56">
        <v>43617</v>
      </c>
      <c r="AX19" s="57"/>
      <c r="AY19" s="57"/>
      <c r="AZ19" s="58">
        <f t="shared" si="15"/>
        <v>0</v>
      </c>
      <c r="BA19" s="59">
        <f t="shared" si="16"/>
        <v>0</v>
      </c>
      <c r="BC19" s="56">
        <v>43617</v>
      </c>
      <c r="BD19" s="57"/>
      <c r="BE19" s="57"/>
      <c r="BF19" s="58">
        <f t="shared" si="17"/>
        <v>0</v>
      </c>
      <c r="BG19" s="59">
        <f t="shared" si="18"/>
        <v>0</v>
      </c>
      <c r="BI19" s="56">
        <v>43617</v>
      </c>
      <c r="BJ19" s="57"/>
      <c r="BK19" s="57"/>
      <c r="BL19" s="58">
        <f t="shared" si="19"/>
        <v>0</v>
      </c>
      <c r="BM19" s="59">
        <f t="shared" si="20"/>
        <v>0</v>
      </c>
    </row>
    <row r="20" spans="2:65" ht="15" customHeight="1" x14ac:dyDescent="0.25">
      <c r="B20" s="45" t="s">
        <v>82</v>
      </c>
      <c r="C20" s="38"/>
      <c r="D20" s="38"/>
      <c r="E20" s="68">
        <f t="shared" si="0"/>
        <v>0</v>
      </c>
      <c r="G20" s="56">
        <v>43647</v>
      </c>
      <c r="H20" s="57"/>
      <c r="I20" s="57"/>
      <c r="J20" s="58">
        <f t="shared" si="1"/>
        <v>0</v>
      </c>
      <c r="K20" s="59">
        <f t="shared" si="2"/>
        <v>0</v>
      </c>
      <c r="M20" s="56">
        <v>43647</v>
      </c>
      <c r="N20" s="57"/>
      <c r="O20" s="57"/>
      <c r="P20" s="58">
        <f t="shared" si="3"/>
        <v>0</v>
      </c>
      <c r="Q20" s="59">
        <f t="shared" si="4"/>
        <v>0</v>
      </c>
      <c r="S20" s="56">
        <v>43647</v>
      </c>
      <c r="T20" s="57"/>
      <c r="U20" s="57"/>
      <c r="V20" s="58">
        <f t="shared" si="5"/>
        <v>0</v>
      </c>
      <c r="W20" s="59">
        <f t="shared" si="6"/>
        <v>0</v>
      </c>
      <c r="Y20" s="56">
        <v>43647</v>
      </c>
      <c r="Z20" s="57"/>
      <c r="AA20" s="57"/>
      <c r="AB20" s="58">
        <f t="shared" si="7"/>
        <v>0</v>
      </c>
      <c r="AC20" s="59">
        <f t="shared" si="8"/>
        <v>0</v>
      </c>
      <c r="AE20" s="56">
        <v>43647</v>
      </c>
      <c r="AF20" s="57"/>
      <c r="AG20" s="57"/>
      <c r="AH20" s="58">
        <f t="shared" si="9"/>
        <v>0</v>
      </c>
      <c r="AI20" s="59">
        <f t="shared" si="10"/>
        <v>0</v>
      </c>
      <c r="AK20" s="56">
        <v>43647</v>
      </c>
      <c r="AL20" s="57"/>
      <c r="AM20" s="57"/>
      <c r="AN20" s="58">
        <f t="shared" si="11"/>
        <v>0</v>
      </c>
      <c r="AO20" s="59">
        <f t="shared" si="12"/>
        <v>0</v>
      </c>
      <c r="AQ20" s="56">
        <v>43647</v>
      </c>
      <c r="AR20" s="57"/>
      <c r="AS20" s="57"/>
      <c r="AT20" s="58">
        <f t="shared" si="13"/>
        <v>0</v>
      </c>
      <c r="AU20" s="59">
        <f t="shared" si="14"/>
        <v>0</v>
      </c>
      <c r="AW20" s="56">
        <v>43647</v>
      </c>
      <c r="AX20" s="57"/>
      <c r="AY20" s="57"/>
      <c r="AZ20" s="58">
        <f t="shared" si="15"/>
        <v>0</v>
      </c>
      <c r="BA20" s="59">
        <f t="shared" si="16"/>
        <v>0</v>
      </c>
      <c r="BC20" s="56">
        <v>43647</v>
      </c>
      <c r="BD20" s="57"/>
      <c r="BE20" s="57"/>
      <c r="BF20" s="58">
        <f t="shared" si="17"/>
        <v>0</v>
      </c>
      <c r="BG20" s="59">
        <f t="shared" si="18"/>
        <v>0</v>
      </c>
      <c r="BI20" s="56">
        <v>43647</v>
      </c>
      <c r="BJ20" s="57"/>
      <c r="BK20" s="57"/>
      <c r="BL20" s="58">
        <f t="shared" si="19"/>
        <v>0</v>
      </c>
      <c r="BM20" s="59">
        <f t="shared" si="20"/>
        <v>0</v>
      </c>
    </row>
    <row r="21" spans="2:65" ht="15" customHeight="1" x14ac:dyDescent="0.25">
      <c r="B21" s="45" t="s">
        <v>83</v>
      </c>
      <c r="C21" s="38"/>
      <c r="D21" s="38"/>
      <c r="E21" s="68">
        <f t="shared" si="0"/>
        <v>0</v>
      </c>
      <c r="G21" s="56">
        <v>43678</v>
      </c>
      <c r="H21" s="57"/>
      <c r="I21" s="57"/>
      <c r="J21" s="58">
        <f t="shared" si="1"/>
        <v>0</v>
      </c>
      <c r="K21" s="59">
        <f t="shared" si="2"/>
        <v>0</v>
      </c>
      <c r="M21" s="56">
        <v>43678</v>
      </c>
      <c r="N21" s="57"/>
      <c r="O21" s="57"/>
      <c r="P21" s="58">
        <f t="shared" si="3"/>
        <v>0</v>
      </c>
      <c r="Q21" s="59">
        <f t="shared" si="4"/>
        <v>0</v>
      </c>
      <c r="S21" s="56">
        <v>43678</v>
      </c>
      <c r="T21" s="57"/>
      <c r="U21" s="57"/>
      <c r="V21" s="58">
        <f t="shared" si="5"/>
        <v>0</v>
      </c>
      <c r="W21" s="59">
        <f t="shared" si="6"/>
        <v>0</v>
      </c>
      <c r="Y21" s="56">
        <v>43678</v>
      </c>
      <c r="Z21" s="57"/>
      <c r="AA21" s="57"/>
      <c r="AB21" s="58">
        <f t="shared" si="7"/>
        <v>0</v>
      </c>
      <c r="AC21" s="59">
        <f t="shared" si="8"/>
        <v>0</v>
      </c>
      <c r="AE21" s="56">
        <v>43678</v>
      </c>
      <c r="AF21" s="57"/>
      <c r="AG21" s="57"/>
      <c r="AH21" s="58">
        <f t="shared" si="9"/>
        <v>0</v>
      </c>
      <c r="AI21" s="59">
        <f t="shared" si="10"/>
        <v>0</v>
      </c>
      <c r="AK21" s="56">
        <v>43678</v>
      </c>
      <c r="AL21" s="57"/>
      <c r="AM21" s="57"/>
      <c r="AN21" s="58">
        <f t="shared" si="11"/>
        <v>0</v>
      </c>
      <c r="AO21" s="59">
        <f t="shared" si="12"/>
        <v>0</v>
      </c>
      <c r="AQ21" s="56">
        <v>43678</v>
      </c>
      <c r="AR21" s="57"/>
      <c r="AS21" s="57"/>
      <c r="AT21" s="58">
        <f t="shared" si="13"/>
        <v>0</v>
      </c>
      <c r="AU21" s="59">
        <f t="shared" si="14"/>
        <v>0</v>
      </c>
      <c r="AW21" s="56">
        <v>43678</v>
      </c>
      <c r="AX21" s="57"/>
      <c r="AY21" s="57"/>
      <c r="AZ21" s="58">
        <f t="shared" si="15"/>
        <v>0</v>
      </c>
      <c r="BA21" s="59">
        <f t="shared" si="16"/>
        <v>0</v>
      </c>
      <c r="BC21" s="56">
        <v>43678</v>
      </c>
      <c r="BD21" s="57"/>
      <c r="BE21" s="57"/>
      <c r="BF21" s="58">
        <f t="shared" si="17"/>
        <v>0</v>
      </c>
      <c r="BG21" s="59">
        <f t="shared" si="18"/>
        <v>0</v>
      </c>
      <c r="BI21" s="56">
        <v>43678</v>
      </c>
      <c r="BJ21" s="57"/>
      <c r="BK21" s="57"/>
      <c r="BL21" s="58">
        <f t="shared" si="19"/>
        <v>0</v>
      </c>
      <c r="BM21" s="59">
        <f t="shared" si="20"/>
        <v>0</v>
      </c>
    </row>
    <row r="22" spans="2:65" ht="15" customHeight="1" x14ac:dyDescent="0.25">
      <c r="B22" s="45" t="s">
        <v>84</v>
      </c>
      <c r="C22" s="38"/>
      <c r="D22" s="38"/>
      <c r="E22" s="68">
        <f t="shared" si="0"/>
        <v>0</v>
      </c>
      <c r="G22" s="56">
        <v>43709</v>
      </c>
      <c r="H22" s="57"/>
      <c r="I22" s="57"/>
      <c r="J22" s="58">
        <f t="shared" si="1"/>
        <v>0</v>
      </c>
      <c r="K22" s="59">
        <f t="shared" si="2"/>
        <v>0</v>
      </c>
      <c r="M22" s="56">
        <v>43709</v>
      </c>
      <c r="N22" s="57"/>
      <c r="O22" s="57"/>
      <c r="P22" s="58">
        <f t="shared" si="3"/>
        <v>0</v>
      </c>
      <c r="Q22" s="59">
        <f t="shared" si="4"/>
        <v>0</v>
      </c>
      <c r="S22" s="56">
        <v>43709</v>
      </c>
      <c r="T22" s="57"/>
      <c r="U22" s="57"/>
      <c r="V22" s="58">
        <f t="shared" si="5"/>
        <v>0</v>
      </c>
      <c r="W22" s="59">
        <f t="shared" si="6"/>
        <v>0</v>
      </c>
      <c r="Y22" s="56">
        <v>43709</v>
      </c>
      <c r="Z22" s="57"/>
      <c r="AA22" s="57"/>
      <c r="AB22" s="58">
        <f t="shared" si="7"/>
        <v>0</v>
      </c>
      <c r="AC22" s="59">
        <f t="shared" si="8"/>
        <v>0</v>
      </c>
      <c r="AE22" s="56">
        <v>43709</v>
      </c>
      <c r="AF22" s="57"/>
      <c r="AG22" s="57"/>
      <c r="AH22" s="58">
        <f t="shared" si="9"/>
        <v>0</v>
      </c>
      <c r="AI22" s="59">
        <f t="shared" si="10"/>
        <v>0</v>
      </c>
      <c r="AK22" s="56">
        <v>43709</v>
      </c>
      <c r="AL22" s="57"/>
      <c r="AM22" s="57"/>
      <c r="AN22" s="58">
        <f t="shared" si="11"/>
        <v>0</v>
      </c>
      <c r="AO22" s="59">
        <f t="shared" si="12"/>
        <v>0</v>
      </c>
      <c r="AQ22" s="56">
        <v>43709</v>
      </c>
      <c r="AR22" s="57"/>
      <c r="AS22" s="57"/>
      <c r="AT22" s="58">
        <f t="shared" si="13"/>
        <v>0</v>
      </c>
      <c r="AU22" s="59">
        <f t="shared" si="14"/>
        <v>0</v>
      </c>
      <c r="AW22" s="56">
        <v>43709</v>
      </c>
      <c r="AX22" s="57"/>
      <c r="AY22" s="57"/>
      <c r="AZ22" s="58">
        <f t="shared" si="15"/>
        <v>0</v>
      </c>
      <c r="BA22" s="59">
        <f t="shared" si="16"/>
        <v>0</v>
      </c>
      <c r="BC22" s="56">
        <v>43709</v>
      </c>
      <c r="BD22" s="57"/>
      <c r="BE22" s="57"/>
      <c r="BF22" s="58">
        <f t="shared" si="17"/>
        <v>0</v>
      </c>
      <c r="BG22" s="59">
        <f t="shared" si="18"/>
        <v>0</v>
      </c>
      <c r="BI22" s="56">
        <v>43709</v>
      </c>
      <c r="BJ22" s="57"/>
      <c r="BK22" s="57"/>
      <c r="BL22" s="58">
        <f t="shared" si="19"/>
        <v>0</v>
      </c>
      <c r="BM22" s="59">
        <f t="shared" si="20"/>
        <v>0</v>
      </c>
    </row>
    <row r="23" spans="2:65" ht="15" customHeight="1" x14ac:dyDescent="0.25">
      <c r="B23" s="45" t="s">
        <v>85</v>
      </c>
      <c r="C23" s="38"/>
      <c r="D23" s="38"/>
      <c r="E23" s="68">
        <f t="shared" si="0"/>
        <v>0</v>
      </c>
      <c r="G23" s="56">
        <v>43739</v>
      </c>
      <c r="H23" s="57"/>
      <c r="I23" s="57"/>
      <c r="J23" s="58">
        <f t="shared" si="1"/>
        <v>0</v>
      </c>
      <c r="K23" s="59">
        <f t="shared" si="2"/>
        <v>0</v>
      </c>
      <c r="M23" s="56">
        <v>43739</v>
      </c>
      <c r="N23" s="57"/>
      <c r="O23" s="57"/>
      <c r="P23" s="58">
        <f t="shared" si="3"/>
        <v>0</v>
      </c>
      <c r="Q23" s="59">
        <f t="shared" si="4"/>
        <v>0</v>
      </c>
      <c r="S23" s="56">
        <v>43739</v>
      </c>
      <c r="T23" s="57"/>
      <c r="U23" s="57"/>
      <c r="V23" s="58">
        <f t="shared" si="5"/>
        <v>0</v>
      </c>
      <c r="W23" s="59">
        <f t="shared" si="6"/>
        <v>0</v>
      </c>
      <c r="Y23" s="56">
        <v>43739</v>
      </c>
      <c r="Z23" s="57"/>
      <c r="AA23" s="57"/>
      <c r="AB23" s="58">
        <f t="shared" si="7"/>
        <v>0</v>
      </c>
      <c r="AC23" s="59">
        <f t="shared" si="8"/>
        <v>0</v>
      </c>
      <c r="AE23" s="56">
        <v>43739</v>
      </c>
      <c r="AF23" s="57"/>
      <c r="AG23" s="57"/>
      <c r="AH23" s="58">
        <f t="shared" si="9"/>
        <v>0</v>
      </c>
      <c r="AI23" s="59">
        <f t="shared" si="10"/>
        <v>0</v>
      </c>
      <c r="AK23" s="56">
        <v>43739</v>
      </c>
      <c r="AL23" s="57"/>
      <c r="AM23" s="57"/>
      <c r="AN23" s="58">
        <f t="shared" si="11"/>
        <v>0</v>
      </c>
      <c r="AO23" s="59">
        <f t="shared" si="12"/>
        <v>0</v>
      </c>
      <c r="AQ23" s="56">
        <v>43739</v>
      </c>
      <c r="AR23" s="57"/>
      <c r="AS23" s="57"/>
      <c r="AT23" s="58">
        <f t="shared" si="13"/>
        <v>0</v>
      </c>
      <c r="AU23" s="59">
        <f t="shared" si="14"/>
        <v>0</v>
      </c>
      <c r="AW23" s="56">
        <v>43739</v>
      </c>
      <c r="AX23" s="57"/>
      <c r="AY23" s="57"/>
      <c r="AZ23" s="58">
        <f t="shared" si="15"/>
        <v>0</v>
      </c>
      <c r="BA23" s="59">
        <f t="shared" si="16"/>
        <v>0</v>
      </c>
      <c r="BC23" s="56">
        <v>43739</v>
      </c>
      <c r="BD23" s="57"/>
      <c r="BE23" s="57"/>
      <c r="BF23" s="58">
        <f t="shared" si="17"/>
        <v>0</v>
      </c>
      <c r="BG23" s="59">
        <f t="shared" si="18"/>
        <v>0</v>
      </c>
      <c r="BI23" s="56">
        <v>43739</v>
      </c>
      <c r="BJ23" s="57"/>
      <c r="BK23" s="57"/>
      <c r="BL23" s="58">
        <f t="shared" si="19"/>
        <v>0</v>
      </c>
      <c r="BM23" s="59">
        <f t="shared" si="20"/>
        <v>0</v>
      </c>
    </row>
    <row r="24" spans="2:65" ht="15" customHeight="1" thickBot="1" x14ac:dyDescent="0.3">
      <c r="B24" s="45" t="s">
        <v>86</v>
      </c>
      <c r="C24" s="38"/>
      <c r="D24" s="38"/>
      <c r="E24" s="68">
        <f t="shared" si="0"/>
        <v>0</v>
      </c>
      <c r="G24" s="56">
        <v>43770</v>
      </c>
      <c r="H24" s="57"/>
      <c r="I24" s="57"/>
      <c r="J24" s="58">
        <f t="shared" si="1"/>
        <v>0</v>
      </c>
      <c r="K24" s="59">
        <f t="shared" si="2"/>
        <v>0</v>
      </c>
      <c r="M24" s="56">
        <v>43770</v>
      </c>
      <c r="N24" s="57"/>
      <c r="O24" s="57"/>
      <c r="P24" s="58">
        <f t="shared" si="3"/>
        <v>0</v>
      </c>
      <c r="Q24" s="59">
        <f t="shared" si="4"/>
        <v>0</v>
      </c>
      <c r="S24" s="56">
        <v>43770</v>
      </c>
      <c r="T24" s="57"/>
      <c r="U24" s="57"/>
      <c r="V24" s="58">
        <f t="shared" si="5"/>
        <v>0</v>
      </c>
      <c r="W24" s="59">
        <f t="shared" si="6"/>
        <v>0</v>
      </c>
      <c r="Y24" s="56">
        <v>43770</v>
      </c>
      <c r="Z24" s="57"/>
      <c r="AA24" s="57"/>
      <c r="AB24" s="58">
        <f t="shared" si="7"/>
        <v>0</v>
      </c>
      <c r="AC24" s="59">
        <f t="shared" si="8"/>
        <v>0</v>
      </c>
      <c r="AE24" s="56">
        <v>43770</v>
      </c>
      <c r="AF24" s="57"/>
      <c r="AG24" s="57"/>
      <c r="AH24" s="58">
        <f t="shared" si="9"/>
        <v>0</v>
      </c>
      <c r="AI24" s="59">
        <f t="shared" si="10"/>
        <v>0</v>
      </c>
      <c r="AK24" s="56">
        <v>43770</v>
      </c>
      <c r="AL24" s="57"/>
      <c r="AM24" s="57"/>
      <c r="AN24" s="58">
        <f t="shared" si="11"/>
        <v>0</v>
      </c>
      <c r="AO24" s="59">
        <f t="shared" si="12"/>
        <v>0</v>
      </c>
      <c r="AQ24" s="56">
        <v>43770</v>
      </c>
      <c r="AR24" s="57"/>
      <c r="AS24" s="57"/>
      <c r="AT24" s="58">
        <f t="shared" si="13"/>
        <v>0</v>
      </c>
      <c r="AU24" s="59">
        <f t="shared" si="14"/>
        <v>0</v>
      </c>
      <c r="AW24" s="56">
        <v>43770</v>
      </c>
      <c r="AX24" s="57"/>
      <c r="AY24" s="57"/>
      <c r="AZ24" s="58">
        <f t="shared" si="15"/>
        <v>0</v>
      </c>
      <c r="BA24" s="59">
        <f t="shared" si="16"/>
        <v>0</v>
      </c>
      <c r="BC24" s="56">
        <v>43770</v>
      </c>
      <c r="BD24" s="57"/>
      <c r="BE24" s="57"/>
      <c r="BF24" s="58">
        <f t="shared" si="17"/>
        <v>0</v>
      </c>
      <c r="BG24" s="59">
        <f t="shared" si="18"/>
        <v>0</v>
      </c>
      <c r="BI24" s="56">
        <v>43770</v>
      </c>
      <c r="BJ24" s="57"/>
      <c r="BK24" s="57"/>
      <c r="BL24" s="58">
        <f t="shared" si="19"/>
        <v>0</v>
      </c>
      <c r="BM24" s="59">
        <f t="shared" si="20"/>
        <v>0</v>
      </c>
    </row>
    <row r="25" spans="2:65" ht="15" customHeight="1" thickBot="1" x14ac:dyDescent="0.3">
      <c r="B25" s="112" t="s">
        <v>98</v>
      </c>
      <c r="C25" s="113"/>
      <c r="D25" s="113"/>
      <c r="E25" s="80">
        <f>SUM(E14:E24)</f>
        <v>0</v>
      </c>
      <c r="G25" s="60">
        <v>43800</v>
      </c>
      <c r="H25" s="61"/>
      <c r="I25" s="61"/>
      <c r="J25" s="62">
        <f t="shared" si="1"/>
        <v>0</v>
      </c>
      <c r="K25" s="63">
        <f t="shared" si="2"/>
        <v>0</v>
      </c>
      <c r="M25" s="60">
        <v>43800</v>
      </c>
      <c r="N25" s="61"/>
      <c r="O25" s="61"/>
      <c r="P25" s="62">
        <f t="shared" si="3"/>
        <v>0</v>
      </c>
      <c r="Q25" s="63">
        <f t="shared" si="4"/>
        <v>0</v>
      </c>
      <c r="S25" s="60">
        <v>43800</v>
      </c>
      <c r="T25" s="61"/>
      <c r="U25" s="61"/>
      <c r="V25" s="62">
        <f t="shared" si="5"/>
        <v>0</v>
      </c>
      <c r="W25" s="63">
        <f t="shared" si="6"/>
        <v>0</v>
      </c>
      <c r="Y25" s="60">
        <v>43800</v>
      </c>
      <c r="Z25" s="61"/>
      <c r="AA25" s="61"/>
      <c r="AB25" s="62">
        <f t="shared" si="7"/>
        <v>0</v>
      </c>
      <c r="AC25" s="63">
        <f t="shared" si="8"/>
        <v>0</v>
      </c>
      <c r="AE25" s="60">
        <v>43800</v>
      </c>
      <c r="AF25" s="61"/>
      <c r="AG25" s="61"/>
      <c r="AH25" s="62">
        <f t="shared" si="9"/>
        <v>0</v>
      </c>
      <c r="AI25" s="63">
        <f t="shared" si="10"/>
        <v>0</v>
      </c>
      <c r="AK25" s="60">
        <v>43800</v>
      </c>
      <c r="AL25" s="61"/>
      <c r="AM25" s="61"/>
      <c r="AN25" s="62">
        <f t="shared" si="11"/>
        <v>0</v>
      </c>
      <c r="AO25" s="63">
        <f t="shared" si="12"/>
        <v>0</v>
      </c>
      <c r="AQ25" s="60">
        <v>43800</v>
      </c>
      <c r="AR25" s="61"/>
      <c r="AS25" s="61"/>
      <c r="AT25" s="62">
        <f t="shared" si="13"/>
        <v>0</v>
      </c>
      <c r="AU25" s="63">
        <f t="shared" si="14"/>
        <v>0</v>
      </c>
      <c r="AW25" s="60">
        <v>43800</v>
      </c>
      <c r="AX25" s="61"/>
      <c r="AY25" s="61"/>
      <c r="AZ25" s="62">
        <f t="shared" si="15"/>
        <v>0</v>
      </c>
      <c r="BA25" s="63">
        <f t="shared" si="16"/>
        <v>0</v>
      </c>
      <c r="BC25" s="60">
        <v>43800</v>
      </c>
      <c r="BD25" s="61"/>
      <c r="BE25" s="61"/>
      <c r="BF25" s="62">
        <f t="shared" si="17"/>
        <v>0</v>
      </c>
      <c r="BG25" s="63">
        <f t="shared" si="18"/>
        <v>0</v>
      </c>
      <c r="BI25" s="60">
        <v>43800</v>
      </c>
      <c r="BJ25" s="61"/>
      <c r="BK25" s="61"/>
      <c r="BL25" s="62">
        <f t="shared" si="19"/>
        <v>0</v>
      </c>
      <c r="BM25" s="63">
        <f t="shared" si="20"/>
        <v>0</v>
      </c>
    </row>
    <row r="26" spans="2:65" ht="15" customHeight="1" thickBot="1" x14ac:dyDescent="0.3">
      <c r="G26" s="112" t="s">
        <v>98</v>
      </c>
      <c r="H26" s="113"/>
      <c r="I26" s="113"/>
      <c r="J26" s="64">
        <f>SUM(J14:J25)</f>
        <v>0</v>
      </c>
      <c r="K26" s="65">
        <f t="shared" si="2"/>
        <v>0</v>
      </c>
      <c r="M26" s="112" t="s">
        <v>98</v>
      </c>
      <c r="N26" s="113"/>
      <c r="O26" s="113"/>
      <c r="P26" s="64">
        <f>SUM(P14:P25)</f>
        <v>0</v>
      </c>
      <c r="Q26" s="65">
        <f t="shared" si="4"/>
        <v>0</v>
      </c>
      <c r="S26" s="112" t="s">
        <v>98</v>
      </c>
      <c r="T26" s="113"/>
      <c r="U26" s="113"/>
      <c r="V26" s="64">
        <f>SUM(V14:V25)</f>
        <v>0</v>
      </c>
      <c r="W26" s="65">
        <f t="shared" si="6"/>
        <v>0</v>
      </c>
      <c r="Y26" s="112" t="s">
        <v>98</v>
      </c>
      <c r="Z26" s="113"/>
      <c r="AA26" s="113"/>
      <c r="AB26" s="64">
        <f>SUM(AB14:AB25)</f>
        <v>0</v>
      </c>
      <c r="AC26" s="65">
        <f t="shared" si="8"/>
        <v>0</v>
      </c>
      <c r="AE26" s="112" t="s">
        <v>98</v>
      </c>
      <c r="AF26" s="113"/>
      <c r="AG26" s="113"/>
      <c r="AH26" s="64">
        <f>SUM(AH14:AH25)</f>
        <v>0</v>
      </c>
      <c r="AI26" s="65">
        <f t="shared" si="10"/>
        <v>0</v>
      </c>
      <c r="AK26" s="112" t="s">
        <v>98</v>
      </c>
      <c r="AL26" s="113"/>
      <c r="AM26" s="113"/>
      <c r="AN26" s="64">
        <f>SUM(AN14:AN25)</f>
        <v>0</v>
      </c>
      <c r="AO26" s="65">
        <f t="shared" si="12"/>
        <v>0</v>
      </c>
      <c r="AQ26" s="112" t="s">
        <v>98</v>
      </c>
      <c r="AR26" s="113"/>
      <c r="AS26" s="113"/>
      <c r="AT26" s="64">
        <f>SUM(AT14:AT25)</f>
        <v>0</v>
      </c>
      <c r="AU26" s="65">
        <f t="shared" si="14"/>
        <v>0</v>
      </c>
      <c r="AW26" s="112" t="s">
        <v>98</v>
      </c>
      <c r="AX26" s="113"/>
      <c r="AY26" s="113"/>
      <c r="AZ26" s="64">
        <f>SUM(AZ14:AZ25)</f>
        <v>0</v>
      </c>
      <c r="BA26" s="65">
        <f t="shared" si="16"/>
        <v>0</v>
      </c>
      <c r="BC26" s="112" t="s">
        <v>98</v>
      </c>
      <c r="BD26" s="113"/>
      <c r="BE26" s="113"/>
      <c r="BF26" s="64">
        <f>SUM(BF14:BF25)</f>
        <v>0</v>
      </c>
      <c r="BG26" s="65">
        <f t="shared" si="18"/>
        <v>0</v>
      </c>
      <c r="BI26" s="112" t="s">
        <v>98</v>
      </c>
      <c r="BJ26" s="113"/>
      <c r="BK26" s="113"/>
      <c r="BL26" s="64">
        <f>SUM(BL14:BL25)</f>
        <v>0</v>
      </c>
      <c r="BM26" s="65">
        <f t="shared" si="20"/>
        <v>0</v>
      </c>
    </row>
    <row r="27" spans="2:65" ht="15" customHeight="1" x14ac:dyDescent="0.25"/>
    <row r="28" spans="2:65" ht="15" customHeight="1" x14ac:dyDescent="0.25">
      <c r="E28" s="2"/>
      <c r="F28" s="81"/>
    </row>
    <row r="29" spans="2:65" ht="15" customHeight="1" x14ac:dyDescent="0.25"/>
    <row r="30" spans="2:65" ht="15" customHeight="1" x14ac:dyDescent="0.25"/>
    <row r="31" spans="2:65" ht="15" customHeight="1" x14ac:dyDescent="0.25"/>
    <row r="32" spans="2:65" ht="15" customHeight="1" x14ac:dyDescent="0.25"/>
    <row r="33" ht="15" customHeight="1" x14ac:dyDescent="0.25"/>
  </sheetData>
  <mergeCells count="22">
    <mergeCell ref="AE12:AI12"/>
    <mergeCell ref="B12:E12"/>
    <mergeCell ref="G12:K12"/>
    <mergeCell ref="M12:Q12"/>
    <mergeCell ref="S12:W12"/>
    <mergeCell ref="Y12:AC12"/>
    <mergeCell ref="AK12:AO12"/>
    <mergeCell ref="AQ12:AU12"/>
    <mergeCell ref="AW12:BA12"/>
    <mergeCell ref="BC12:BG12"/>
    <mergeCell ref="BI12:BM12"/>
    <mergeCell ref="B25:D25"/>
    <mergeCell ref="AW26:AY26"/>
    <mergeCell ref="BC26:BE26"/>
    <mergeCell ref="BI26:BK26"/>
    <mergeCell ref="G26:I26"/>
    <mergeCell ref="M26:O26"/>
    <mergeCell ref="S26:U26"/>
    <mergeCell ref="Y26:AA26"/>
    <mergeCell ref="AE26:AG26"/>
    <mergeCell ref="AK26:AM26"/>
    <mergeCell ref="AQ26:AS2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FC78-CC2F-4605-905F-D7B5E9CF34B5}">
  <dimension ref="A1:P75"/>
  <sheetViews>
    <sheetView showGridLines="0" topLeftCell="A56" workbookViewId="0">
      <selection activeCell="I58" sqref="I56:I58"/>
    </sheetView>
  </sheetViews>
  <sheetFormatPr defaultColWidth="0" defaultRowHeight="15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2.28515625" customWidth="1"/>
    <col min="7" max="7" width="24.140625" customWidth="1"/>
    <col min="8" max="8" width="2.140625" customWidth="1"/>
    <col min="9" max="9" width="5.7109375" customWidth="1"/>
    <col min="10" max="10" width="15.7109375" bestFit="1" customWidth="1"/>
    <col min="11" max="11" width="1.28515625" customWidth="1"/>
    <col min="12" max="12" width="6" customWidth="1"/>
    <col min="13" max="13" width="57.140625" customWidth="1"/>
    <col min="14" max="16" width="9.140625" customWidth="1"/>
    <col min="17" max="16384" width="9.140625" hidden="1"/>
  </cols>
  <sheetData>
    <row r="1" spans="2:14" ht="15" customHeight="1" x14ac:dyDescent="0.25"/>
    <row r="2" spans="2:14" ht="15" customHeight="1" x14ac:dyDescent="0.25"/>
    <row r="3" spans="2:14" ht="15" customHeight="1" x14ac:dyDescent="0.25"/>
    <row r="4" spans="2:14" ht="15" customHeight="1" x14ac:dyDescent="0.25"/>
    <row r="5" spans="2:14" x14ac:dyDescent="0.25">
      <c r="B5" s="1" t="s">
        <v>8</v>
      </c>
    </row>
    <row r="6" spans="2:14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4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4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4" x14ac:dyDescent="0.25">
      <c r="B9" s="34" t="s">
        <v>36</v>
      </c>
      <c r="C9" s="2"/>
      <c r="D9" s="2"/>
      <c r="E9" s="2"/>
      <c r="F9" s="2"/>
      <c r="G9" s="2"/>
      <c r="H9" s="2"/>
      <c r="I9" s="2"/>
      <c r="J9" s="2"/>
      <c r="K9" s="2"/>
      <c r="L9" s="2"/>
      <c r="M9" s="34" t="s">
        <v>37</v>
      </c>
    </row>
    <row r="10" spans="2:14" ht="15" customHeight="1" x14ac:dyDescent="0.25"/>
    <row r="11" spans="2:14" ht="15" customHeight="1" x14ac:dyDescent="0.25">
      <c r="B11" s="1" t="s">
        <v>134</v>
      </c>
    </row>
    <row r="12" spans="2:14" ht="15" customHeight="1" x14ac:dyDescent="0.25">
      <c r="L12" s="36" t="s">
        <v>27</v>
      </c>
      <c r="M12" s="102"/>
      <c r="N12" s="102"/>
    </row>
    <row r="13" spans="2:14" ht="15" customHeight="1" x14ac:dyDescent="0.25">
      <c r="L13" s="27">
        <v>1</v>
      </c>
      <c r="M13" s="15" t="s">
        <v>11</v>
      </c>
      <c r="N13" s="18" t="s">
        <v>14</v>
      </c>
    </row>
    <row r="14" spans="2:14" ht="15" customHeight="1" x14ac:dyDescent="0.25">
      <c r="L14" s="27">
        <f>L13+1</f>
        <v>2</v>
      </c>
      <c r="M14" s="15" t="s">
        <v>135</v>
      </c>
      <c r="N14" s="18" t="s">
        <v>14</v>
      </c>
    </row>
    <row r="15" spans="2:14" ht="28.5" customHeight="1" x14ac:dyDescent="0.25">
      <c r="L15" s="27">
        <f t="shared" ref="L15:L25" si="0">L14+1</f>
        <v>3</v>
      </c>
      <c r="M15" s="15" t="s">
        <v>136</v>
      </c>
      <c r="N15" s="18" t="s">
        <v>14</v>
      </c>
    </row>
    <row r="16" spans="2:14" ht="30" x14ac:dyDescent="0.25">
      <c r="L16" s="27">
        <f t="shared" si="0"/>
        <v>4</v>
      </c>
      <c r="M16" s="15" t="s">
        <v>15</v>
      </c>
      <c r="N16" s="18" t="s">
        <v>14</v>
      </c>
    </row>
    <row r="17" spans="12:14" ht="45" x14ac:dyDescent="0.25">
      <c r="L17" s="27">
        <f t="shared" si="0"/>
        <v>5</v>
      </c>
      <c r="M17" s="15" t="s">
        <v>137</v>
      </c>
      <c r="N17" s="18" t="s">
        <v>14</v>
      </c>
    </row>
    <row r="18" spans="12:14" ht="15.75" x14ac:dyDescent="0.25">
      <c r="L18" s="27">
        <f t="shared" si="0"/>
        <v>6</v>
      </c>
      <c r="M18" s="15" t="s">
        <v>138</v>
      </c>
      <c r="N18" s="18" t="s">
        <v>14</v>
      </c>
    </row>
    <row r="19" spans="12:14" ht="45" x14ac:dyDescent="0.25">
      <c r="L19" s="27">
        <f t="shared" si="0"/>
        <v>7</v>
      </c>
      <c r="M19" s="15" t="s">
        <v>139</v>
      </c>
      <c r="N19" s="18" t="s">
        <v>14</v>
      </c>
    </row>
    <row r="20" spans="12:14" ht="15.75" x14ac:dyDescent="0.25">
      <c r="L20" s="27">
        <f t="shared" si="0"/>
        <v>8</v>
      </c>
      <c r="M20" s="15" t="s">
        <v>19</v>
      </c>
      <c r="N20" s="18" t="s">
        <v>14</v>
      </c>
    </row>
    <row r="21" spans="12:14" ht="45" x14ac:dyDescent="0.25">
      <c r="L21" s="27">
        <f t="shared" si="0"/>
        <v>9</v>
      </c>
      <c r="M21" s="15" t="s">
        <v>140</v>
      </c>
      <c r="N21" s="18" t="s">
        <v>14</v>
      </c>
    </row>
    <row r="22" spans="12:14" ht="30" x14ac:dyDescent="0.25">
      <c r="L22" s="27">
        <f t="shared" si="0"/>
        <v>10</v>
      </c>
      <c r="M22" s="15" t="s">
        <v>141</v>
      </c>
      <c r="N22" s="18" t="s">
        <v>14</v>
      </c>
    </row>
    <row r="23" spans="12:14" ht="45" x14ac:dyDescent="0.25">
      <c r="L23" s="27">
        <f t="shared" si="0"/>
        <v>11</v>
      </c>
      <c r="M23" s="19" t="s">
        <v>109</v>
      </c>
      <c r="N23" s="20" t="s">
        <v>14</v>
      </c>
    </row>
    <row r="24" spans="12:14" ht="45" x14ac:dyDescent="0.25">
      <c r="L24" s="27">
        <f t="shared" si="0"/>
        <v>12</v>
      </c>
      <c r="M24" s="19" t="s">
        <v>142</v>
      </c>
      <c r="N24" s="20" t="s">
        <v>14</v>
      </c>
    </row>
    <row r="25" spans="12:14" ht="45" x14ac:dyDescent="0.25">
      <c r="L25" s="27">
        <f t="shared" si="0"/>
        <v>13</v>
      </c>
      <c r="M25" s="19" t="s">
        <v>143</v>
      </c>
      <c r="N25" s="20" t="s">
        <v>14</v>
      </c>
    </row>
    <row r="26" spans="12:14" ht="15.75" x14ac:dyDescent="0.25">
      <c r="L26" s="77"/>
      <c r="M26" s="21"/>
      <c r="N26" s="22"/>
    </row>
    <row r="27" spans="12:14" ht="15.75" x14ac:dyDescent="0.25">
      <c r="L27" s="77"/>
      <c r="M27" s="24"/>
      <c r="N27" s="25"/>
    </row>
    <row r="28" spans="12:14" ht="15.75" x14ac:dyDescent="0.25">
      <c r="L28" s="77"/>
      <c r="M28" s="24"/>
      <c r="N28" s="25"/>
    </row>
    <row r="29" spans="12:14" ht="15.75" x14ac:dyDescent="0.25">
      <c r="L29" s="77"/>
      <c r="M29" s="24"/>
      <c r="N29" s="25"/>
    </row>
    <row r="30" spans="12:14" ht="15.75" x14ac:dyDescent="0.25">
      <c r="L30" s="77"/>
      <c r="M30" s="24"/>
      <c r="N30" s="25"/>
    </row>
    <row r="31" spans="12:14" ht="15.75" x14ac:dyDescent="0.25">
      <c r="L31" s="77"/>
      <c r="M31" s="24"/>
      <c r="N31" s="25"/>
    </row>
    <row r="32" spans="12:14" ht="15.75" x14ac:dyDescent="0.25">
      <c r="L32" s="77"/>
      <c r="M32" s="24"/>
      <c r="N32" s="25"/>
    </row>
    <row r="33" spans="2:14" ht="15.75" x14ac:dyDescent="0.25">
      <c r="L33" s="77"/>
      <c r="M33" s="24"/>
      <c r="N33" s="25"/>
    </row>
    <row r="34" spans="2:14" ht="15.75" x14ac:dyDescent="0.25">
      <c r="L34" s="77"/>
      <c r="M34" s="24"/>
      <c r="N34" s="25"/>
    </row>
    <row r="35" spans="2:14" ht="15.75" x14ac:dyDescent="0.25">
      <c r="L35" s="77"/>
      <c r="M35" s="24"/>
      <c r="N35" s="25"/>
    </row>
    <row r="36" spans="2:14" ht="15.75" x14ac:dyDescent="0.25">
      <c r="L36" s="77"/>
      <c r="M36" s="24"/>
      <c r="N36" s="25"/>
    </row>
    <row r="37" spans="2:14" ht="15.75" x14ac:dyDescent="0.25">
      <c r="L37" s="77"/>
      <c r="M37" s="24"/>
      <c r="N37" s="25"/>
    </row>
    <row r="38" spans="2:14" ht="15.75" x14ac:dyDescent="0.25">
      <c r="L38" s="77"/>
      <c r="M38" s="24"/>
      <c r="N38" s="25"/>
    </row>
    <row r="39" spans="2:14" ht="15.75" x14ac:dyDescent="0.25">
      <c r="B39" s="34" t="s">
        <v>38</v>
      </c>
      <c r="L39" s="23"/>
      <c r="M39" s="24"/>
      <c r="N39" s="25"/>
    </row>
    <row r="40" spans="2:14" ht="15" customHeight="1" x14ac:dyDescent="0.25">
      <c r="L40" s="23"/>
      <c r="M40" s="24"/>
      <c r="N40" s="25"/>
    </row>
    <row r="41" spans="2:14" ht="21" customHeight="1" x14ac:dyDescent="0.3">
      <c r="B41" s="108" t="s">
        <v>188</v>
      </c>
      <c r="C41" s="108"/>
      <c r="D41" s="108"/>
      <c r="E41" s="108"/>
      <c r="F41" s="108"/>
      <c r="G41" s="108"/>
      <c r="L41" s="2"/>
      <c r="M41" s="2"/>
      <c r="N41" s="26"/>
    </row>
    <row r="42" spans="2:14" ht="31.5" customHeight="1" x14ac:dyDescent="0.25">
      <c r="B42" s="103" t="s">
        <v>26</v>
      </c>
      <c r="C42" s="103"/>
      <c r="D42" s="104" t="s">
        <v>30</v>
      </c>
      <c r="E42" s="105"/>
      <c r="F42" s="104" t="s">
        <v>33</v>
      </c>
      <c r="G42" s="105"/>
      <c r="H42" s="28"/>
      <c r="I42" s="106" t="s">
        <v>191</v>
      </c>
      <c r="J42" s="107"/>
      <c r="K42" s="31"/>
      <c r="L42" s="32" t="s">
        <v>35</v>
      </c>
    </row>
    <row r="43" spans="2:14" ht="110.25" customHeight="1" x14ac:dyDescent="0.25">
      <c r="B43" s="74" t="s">
        <v>144</v>
      </c>
      <c r="C43" s="74" t="s">
        <v>145</v>
      </c>
      <c r="D43" s="74">
        <v>1026</v>
      </c>
      <c r="E43" s="74" t="s">
        <v>147</v>
      </c>
      <c r="F43" s="99" t="s">
        <v>148</v>
      </c>
      <c r="G43" s="99"/>
      <c r="I43" s="16">
        <v>12012</v>
      </c>
      <c r="J43" s="30" t="s">
        <v>146</v>
      </c>
      <c r="K43" s="23"/>
      <c r="L43" s="33" t="s">
        <v>14</v>
      </c>
    </row>
    <row r="44" spans="2:14" ht="65.25" customHeight="1" x14ac:dyDescent="0.25">
      <c r="B44" s="75" t="s">
        <v>144</v>
      </c>
      <c r="C44" s="75" t="s">
        <v>145</v>
      </c>
      <c r="D44" s="75">
        <v>1027</v>
      </c>
      <c r="E44" s="74" t="s">
        <v>150</v>
      </c>
      <c r="F44" s="99" t="s">
        <v>149</v>
      </c>
      <c r="G44" s="99"/>
      <c r="I44" s="16">
        <v>12016</v>
      </c>
      <c r="J44" s="73" t="s">
        <v>151</v>
      </c>
      <c r="K44" s="23"/>
      <c r="L44" s="33" t="s">
        <v>14</v>
      </c>
    </row>
    <row r="45" spans="2:14" ht="46.5" customHeight="1" x14ac:dyDescent="0.25">
      <c r="B45" s="75" t="s">
        <v>144</v>
      </c>
      <c r="C45" s="75" t="s">
        <v>145</v>
      </c>
      <c r="D45" s="75">
        <v>1028</v>
      </c>
      <c r="E45" s="74" t="s">
        <v>152</v>
      </c>
      <c r="F45" s="99" t="s">
        <v>149</v>
      </c>
      <c r="G45" s="99"/>
      <c r="H45" s="13"/>
      <c r="I45" s="72">
        <v>12020</v>
      </c>
      <c r="J45" s="73" t="s">
        <v>153</v>
      </c>
      <c r="K45" s="23"/>
      <c r="L45" s="33" t="s">
        <v>14</v>
      </c>
    </row>
    <row r="46" spans="2:14" ht="46.5" customHeight="1" x14ac:dyDescent="0.25">
      <c r="B46" s="75" t="s">
        <v>144</v>
      </c>
      <c r="C46" s="75" t="s">
        <v>145</v>
      </c>
      <c r="D46" s="75">
        <v>1029</v>
      </c>
      <c r="E46" s="74" t="s">
        <v>154</v>
      </c>
      <c r="F46" s="99" t="s">
        <v>149</v>
      </c>
      <c r="G46" s="99"/>
      <c r="H46" s="13"/>
      <c r="I46" s="72">
        <v>12034</v>
      </c>
      <c r="J46" s="73" t="s">
        <v>155</v>
      </c>
      <c r="K46" s="23"/>
      <c r="L46" s="33" t="s">
        <v>14</v>
      </c>
    </row>
    <row r="47" spans="2:14" ht="45" x14ac:dyDescent="0.25">
      <c r="B47" s="75">
        <v>9</v>
      </c>
      <c r="C47" s="75" t="s">
        <v>156</v>
      </c>
      <c r="D47" s="75">
        <v>1030</v>
      </c>
      <c r="E47" s="74" t="s">
        <v>157</v>
      </c>
      <c r="F47" s="99" t="s">
        <v>158</v>
      </c>
      <c r="G47" s="99"/>
      <c r="H47" s="13"/>
      <c r="I47" s="72">
        <v>12014</v>
      </c>
      <c r="J47" s="73" t="s">
        <v>159</v>
      </c>
      <c r="K47" s="23"/>
      <c r="L47" s="33" t="s">
        <v>14</v>
      </c>
    </row>
    <row r="48" spans="2:14" ht="45" x14ac:dyDescent="0.25">
      <c r="B48" s="75">
        <v>9</v>
      </c>
      <c r="C48" s="75" t="s">
        <v>160</v>
      </c>
      <c r="D48" s="75">
        <v>1031</v>
      </c>
      <c r="E48" s="75" t="s">
        <v>161</v>
      </c>
      <c r="F48" s="99" t="s">
        <v>162</v>
      </c>
      <c r="G48" s="99"/>
      <c r="H48" s="13"/>
      <c r="I48" s="72">
        <v>12018</v>
      </c>
      <c r="J48" s="73" t="s">
        <v>159</v>
      </c>
      <c r="K48" s="23"/>
      <c r="L48" s="33" t="s">
        <v>14</v>
      </c>
    </row>
    <row r="49" spans="2:12" ht="45" x14ac:dyDescent="0.25">
      <c r="B49" s="75">
        <v>9</v>
      </c>
      <c r="C49" s="75" t="s">
        <v>156</v>
      </c>
      <c r="D49" s="75">
        <v>1032</v>
      </c>
      <c r="E49" s="75" t="s">
        <v>163</v>
      </c>
      <c r="F49" s="99" t="s">
        <v>162</v>
      </c>
      <c r="G49" s="99"/>
      <c r="H49" s="13"/>
      <c r="I49" s="72">
        <v>12022</v>
      </c>
      <c r="J49" s="73" t="s">
        <v>159</v>
      </c>
      <c r="K49" s="23"/>
      <c r="L49" s="33" t="s">
        <v>14</v>
      </c>
    </row>
    <row r="50" spans="2:12" ht="45" x14ac:dyDescent="0.25">
      <c r="B50" s="75">
        <v>9</v>
      </c>
      <c r="C50" s="75" t="s">
        <v>156</v>
      </c>
      <c r="D50" s="75">
        <v>1033</v>
      </c>
      <c r="E50" s="74" t="s">
        <v>164</v>
      </c>
      <c r="F50" s="99" t="s">
        <v>162</v>
      </c>
      <c r="G50" s="99"/>
      <c r="H50" s="13"/>
      <c r="I50" s="72">
        <v>12036</v>
      </c>
      <c r="J50" s="73" t="s">
        <v>159</v>
      </c>
      <c r="K50" s="23"/>
      <c r="L50" s="33" t="s">
        <v>14</v>
      </c>
    </row>
    <row r="51" spans="2:12" ht="60" x14ac:dyDescent="0.25">
      <c r="B51" s="75">
        <v>10</v>
      </c>
      <c r="C51" s="75" t="s">
        <v>167</v>
      </c>
      <c r="D51" s="75">
        <v>1034</v>
      </c>
      <c r="E51" s="75" t="s">
        <v>165</v>
      </c>
      <c r="F51" s="99" t="s">
        <v>168</v>
      </c>
      <c r="G51" s="99"/>
      <c r="H51" s="13"/>
      <c r="I51" s="72">
        <v>12013</v>
      </c>
      <c r="J51" s="73" t="s">
        <v>166</v>
      </c>
      <c r="K51" s="23"/>
      <c r="L51" s="33" t="s">
        <v>14</v>
      </c>
    </row>
    <row r="52" spans="2:12" ht="60" x14ac:dyDescent="0.25">
      <c r="B52" s="75">
        <v>10</v>
      </c>
      <c r="C52" s="75" t="s">
        <v>167</v>
      </c>
      <c r="D52" s="75">
        <v>1035</v>
      </c>
      <c r="E52" s="75" t="s">
        <v>169</v>
      </c>
      <c r="F52" s="99" t="s">
        <v>170</v>
      </c>
      <c r="G52" s="99"/>
      <c r="H52" s="13"/>
      <c r="I52" s="82">
        <v>12017</v>
      </c>
      <c r="J52" s="76" t="s">
        <v>166</v>
      </c>
      <c r="K52" s="23"/>
      <c r="L52" s="33" t="s">
        <v>14</v>
      </c>
    </row>
    <row r="53" spans="2:12" ht="60" x14ac:dyDescent="0.25">
      <c r="B53" s="75">
        <v>10</v>
      </c>
      <c r="C53" s="75" t="s">
        <v>167</v>
      </c>
      <c r="D53" s="75">
        <v>1036</v>
      </c>
      <c r="E53" s="75" t="s">
        <v>171</v>
      </c>
      <c r="F53" s="100" t="s">
        <v>170</v>
      </c>
      <c r="G53" s="101"/>
      <c r="H53" s="13"/>
      <c r="I53" s="82">
        <v>12021</v>
      </c>
      <c r="J53" s="76" t="s">
        <v>172</v>
      </c>
      <c r="K53" s="23"/>
      <c r="L53" s="33" t="s">
        <v>14</v>
      </c>
    </row>
    <row r="54" spans="2:12" ht="60" x14ac:dyDescent="0.25">
      <c r="B54" s="75">
        <v>10</v>
      </c>
      <c r="C54" s="75" t="s">
        <v>167</v>
      </c>
      <c r="D54" s="75">
        <v>1037</v>
      </c>
      <c r="E54" s="75" t="s">
        <v>173</v>
      </c>
      <c r="F54" s="100" t="s">
        <v>170</v>
      </c>
      <c r="G54" s="101"/>
      <c r="H54" s="13"/>
      <c r="I54" s="82">
        <v>12035</v>
      </c>
      <c r="J54" s="76" t="s">
        <v>172</v>
      </c>
      <c r="K54" s="23"/>
      <c r="L54" s="33" t="s">
        <v>14</v>
      </c>
    </row>
    <row r="55" spans="2:12" ht="105" x14ac:dyDescent="0.25">
      <c r="B55" s="75" t="s">
        <v>174</v>
      </c>
      <c r="C55" s="75" t="s">
        <v>179</v>
      </c>
      <c r="D55" s="75" t="s">
        <v>175</v>
      </c>
      <c r="E55" s="75" t="s">
        <v>176</v>
      </c>
      <c r="F55" s="100" t="s">
        <v>177</v>
      </c>
      <c r="G55" s="101"/>
      <c r="H55" s="13"/>
      <c r="I55" s="82">
        <v>12026</v>
      </c>
      <c r="J55" s="76" t="s">
        <v>178</v>
      </c>
      <c r="K55" s="23"/>
      <c r="L55" s="33" t="s">
        <v>14</v>
      </c>
    </row>
    <row r="56" spans="2:12" ht="105" x14ac:dyDescent="0.25">
      <c r="B56" s="75" t="s">
        <v>174</v>
      </c>
      <c r="C56" s="75" t="s">
        <v>179</v>
      </c>
      <c r="D56" s="75" t="s">
        <v>175</v>
      </c>
      <c r="E56" s="75" t="s">
        <v>176</v>
      </c>
      <c r="F56" s="100" t="s">
        <v>180</v>
      </c>
      <c r="G56" s="101"/>
      <c r="H56" s="13"/>
      <c r="I56" s="82">
        <v>12481</v>
      </c>
      <c r="J56" s="76" t="s">
        <v>181</v>
      </c>
      <c r="K56" s="23"/>
      <c r="L56" s="33" t="s">
        <v>14</v>
      </c>
    </row>
    <row r="57" spans="2:12" ht="120" x14ac:dyDescent="0.25">
      <c r="B57" s="75" t="s">
        <v>174</v>
      </c>
      <c r="C57" s="75" t="s">
        <v>179</v>
      </c>
      <c r="D57" s="75" t="s">
        <v>182</v>
      </c>
      <c r="E57" s="75" t="s">
        <v>183</v>
      </c>
      <c r="F57" s="100" t="s">
        <v>180</v>
      </c>
      <c r="G57" s="101"/>
      <c r="H57" s="13"/>
      <c r="I57" s="82">
        <v>12482</v>
      </c>
      <c r="J57" s="76" t="s">
        <v>184</v>
      </c>
      <c r="K57" s="23"/>
      <c r="L57" s="33" t="s">
        <v>14</v>
      </c>
    </row>
    <row r="58" spans="2:12" ht="120" x14ac:dyDescent="0.25">
      <c r="B58" s="75" t="s">
        <v>174</v>
      </c>
      <c r="C58" s="75" t="s">
        <v>179</v>
      </c>
      <c r="D58" s="75" t="s">
        <v>185</v>
      </c>
      <c r="E58" s="75" t="s">
        <v>187</v>
      </c>
      <c r="F58" s="100" t="s">
        <v>180</v>
      </c>
      <c r="G58" s="101"/>
      <c r="H58" s="13"/>
      <c r="I58" s="82">
        <v>12483</v>
      </c>
      <c r="J58" s="76" t="s">
        <v>186</v>
      </c>
      <c r="K58" s="23"/>
      <c r="L58" s="33" t="s">
        <v>14</v>
      </c>
    </row>
    <row r="59" spans="2:12" ht="15" customHeight="1" x14ac:dyDescent="0.25"/>
    <row r="60" spans="2:12" ht="15" hidden="1" customHeight="1" x14ac:dyDescent="0.25"/>
    <row r="61" spans="2:12" ht="15" hidden="1" customHeight="1" x14ac:dyDescent="0.25"/>
    <row r="62" spans="2:12" ht="15" hidden="1" customHeight="1" x14ac:dyDescent="0.25"/>
    <row r="63" spans="2:12" ht="15" hidden="1" customHeight="1" x14ac:dyDescent="0.25"/>
    <row r="64" spans="2:12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</sheetData>
  <mergeCells count="22">
    <mergeCell ref="M12:N12"/>
    <mergeCell ref="F53:G53"/>
    <mergeCell ref="F54:G54"/>
    <mergeCell ref="F55:G55"/>
    <mergeCell ref="F56:G56"/>
    <mergeCell ref="B41:G41"/>
    <mergeCell ref="B42:C42"/>
    <mergeCell ref="D42:E42"/>
    <mergeCell ref="F42:G42"/>
    <mergeCell ref="F48:G48"/>
    <mergeCell ref="I42:J42"/>
    <mergeCell ref="F43:G43"/>
    <mergeCell ref="F44:G44"/>
    <mergeCell ref="F45:G45"/>
    <mergeCell ref="F46:G46"/>
    <mergeCell ref="F47:G47"/>
    <mergeCell ref="F49:G49"/>
    <mergeCell ref="F50:G50"/>
    <mergeCell ref="F57:G57"/>
    <mergeCell ref="F58:G58"/>
    <mergeCell ref="F51:G51"/>
    <mergeCell ref="F52:G5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AE6-D80F-43EC-BD2A-CE1290B30AE5}">
  <sheetPr>
    <tabColor rgb="FF7030A0"/>
  </sheetPr>
  <dimension ref="B1:CW35"/>
  <sheetViews>
    <sheetView showGridLines="0" tabSelected="1" topLeftCell="CA11" workbookViewId="0">
      <selection activeCell="CG13" sqref="CG13"/>
    </sheetView>
  </sheetViews>
  <sheetFormatPr defaultColWidth="9.140625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1.140625" customWidth="1"/>
    <col min="91" max="95" width="11.7109375" customWidth="1"/>
    <col min="96" max="96" width="1.140625" customWidth="1"/>
    <col min="97" max="101" width="11.7109375" customWidth="1"/>
  </cols>
  <sheetData>
    <row r="1" spans="2:101" ht="15" customHeight="1" x14ac:dyDescent="0.25"/>
    <row r="2" spans="2:101" ht="15" customHeight="1" x14ac:dyDescent="0.25"/>
    <row r="3" spans="2:101" ht="15" customHeight="1" x14ac:dyDescent="0.25"/>
    <row r="4" spans="2:101" ht="15" customHeight="1" x14ac:dyDescent="0.25"/>
    <row r="5" spans="2:101" ht="15" x14ac:dyDescent="0.25">
      <c r="B5" s="1" t="s">
        <v>0</v>
      </c>
    </row>
    <row r="6" spans="2:101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01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101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01" ht="15" customHeight="1" x14ac:dyDescent="0.25"/>
    <row r="10" spans="2:101" ht="15" customHeight="1" x14ac:dyDescent="0.25">
      <c r="B10" s="37"/>
    </row>
    <row r="11" spans="2:101" ht="15" customHeight="1" thickBot="1" x14ac:dyDescent="0.3"/>
    <row r="12" spans="2:101" ht="15" customHeight="1" thickBot="1" x14ac:dyDescent="0.3">
      <c r="B12" s="109" t="s">
        <v>99</v>
      </c>
      <c r="C12" s="110"/>
      <c r="D12" s="110"/>
      <c r="E12" s="111"/>
      <c r="F12" s="66"/>
      <c r="G12" s="109" t="s">
        <v>147</v>
      </c>
      <c r="H12" s="110"/>
      <c r="I12" s="110"/>
      <c r="J12" s="110"/>
      <c r="K12" s="111"/>
      <c r="M12" s="109" t="s">
        <v>150</v>
      </c>
      <c r="N12" s="110"/>
      <c r="O12" s="110"/>
      <c r="P12" s="110"/>
      <c r="Q12" s="111"/>
      <c r="S12" s="109" t="s">
        <v>152</v>
      </c>
      <c r="T12" s="110"/>
      <c r="U12" s="110"/>
      <c r="V12" s="110"/>
      <c r="W12" s="111"/>
      <c r="Y12" s="109" t="s">
        <v>154</v>
      </c>
      <c r="Z12" s="110"/>
      <c r="AA12" s="110"/>
      <c r="AB12" s="110"/>
      <c r="AC12" s="111"/>
      <c r="AE12" s="109" t="s">
        <v>157</v>
      </c>
      <c r="AF12" s="110"/>
      <c r="AG12" s="110"/>
      <c r="AH12" s="110"/>
      <c r="AI12" s="111"/>
      <c r="AK12" s="109" t="s">
        <v>161</v>
      </c>
      <c r="AL12" s="110"/>
      <c r="AM12" s="110"/>
      <c r="AN12" s="110"/>
      <c r="AO12" s="111"/>
      <c r="AQ12" s="109" t="s">
        <v>163</v>
      </c>
      <c r="AR12" s="110"/>
      <c r="AS12" s="110"/>
      <c r="AT12" s="110"/>
      <c r="AU12" s="111"/>
      <c r="AW12" s="109" t="s">
        <v>164</v>
      </c>
      <c r="AX12" s="110"/>
      <c r="AY12" s="110"/>
      <c r="AZ12" s="110"/>
      <c r="BA12" s="111"/>
      <c r="BC12" s="109" t="s">
        <v>165</v>
      </c>
      <c r="BD12" s="110"/>
      <c r="BE12" s="110"/>
      <c r="BF12" s="110"/>
      <c r="BG12" s="111"/>
      <c r="BI12" s="109" t="s">
        <v>169</v>
      </c>
      <c r="BJ12" s="110"/>
      <c r="BK12" s="110"/>
      <c r="BL12" s="110"/>
      <c r="BM12" s="111"/>
      <c r="BO12" s="109" t="s">
        <v>171</v>
      </c>
      <c r="BP12" s="110"/>
      <c r="BQ12" s="110"/>
      <c r="BR12" s="110"/>
      <c r="BS12" s="111"/>
      <c r="BU12" s="109" t="s">
        <v>173</v>
      </c>
      <c r="BV12" s="110"/>
      <c r="BW12" s="110"/>
      <c r="BX12" s="110"/>
      <c r="BY12" s="111"/>
      <c r="CA12" s="109" t="s">
        <v>178</v>
      </c>
      <c r="CB12" s="110"/>
      <c r="CC12" s="110"/>
      <c r="CD12" s="110"/>
      <c r="CE12" s="111"/>
      <c r="CG12" s="109" t="s">
        <v>49</v>
      </c>
      <c r="CH12" s="110"/>
      <c r="CI12" s="110"/>
      <c r="CJ12" s="110"/>
      <c r="CK12" s="111"/>
      <c r="CM12" s="109" t="s">
        <v>184</v>
      </c>
      <c r="CN12" s="110"/>
      <c r="CO12" s="110"/>
      <c r="CP12" s="110"/>
      <c r="CQ12" s="111"/>
      <c r="CS12" s="109" t="s">
        <v>186</v>
      </c>
      <c r="CT12" s="110"/>
      <c r="CU12" s="110"/>
      <c r="CV12" s="110"/>
      <c r="CW12" s="111"/>
    </row>
    <row r="13" spans="2:101" ht="15.75" thickBot="1" x14ac:dyDescent="0.3">
      <c r="B13" s="39" t="s">
        <v>27</v>
      </c>
      <c r="C13" s="40" t="s">
        <v>90</v>
      </c>
      <c r="D13" s="41" t="s">
        <v>91</v>
      </c>
      <c r="E13" s="42" t="s">
        <v>92</v>
      </c>
      <c r="G13" s="48" t="s">
        <v>93</v>
      </c>
      <c r="H13" s="49" t="s">
        <v>95</v>
      </c>
      <c r="I13" s="50" t="s">
        <v>94</v>
      </c>
      <c r="J13" s="49" t="s">
        <v>96</v>
      </c>
      <c r="K13" s="51" t="s">
        <v>97</v>
      </c>
      <c r="M13" s="48" t="s">
        <v>93</v>
      </c>
      <c r="N13" s="49" t="s">
        <v>95</v>
      </c>
      <c r="O13" s="50" t="s">
        <v>94</v>
      </c>
      <c r="P13" s="49" t="s">
        <v>96</v>
      </c>
      <c r="Q13" s="51" t="s">
        <v>97</v>
      </c>
      <c r="S13" s="48" t="s">
        <v>93</v>
      </c>
      <c r="T13" s="49" t="s">
        <v>95</v>
      </c>
      <c r="U13" s="50" t="s">
        <v>94</v>
      </c>
      <c r="V13" s="49" t="s">
        <v>96</v>
      </c>
      <c r="W13" s="51" t="s">
        <v>97</v>
      </c>
      <c r="Y13" s="48" t="s">
        <v>93</v>
      </c>
      <c r="Z13" s="49" t="s">
        <v>95</v>
      </c>
      <c r="AA13" s="50" t="s">
        <v>94</v>
      </c>
      <c r="AB13" s="49" t="s">
        <v>96</v>
      </c>
      <c r="AC13" s="51" t="s">
        <v>97</v>
      </c>
      <c r="AE13" s="48" t="s">
        <v>93</v>
      </c>
      <c r="AF13" s="49" t="s">
        <v>95</v>
      </c>
      <c r="AG13" s="50" t="s">
        <v>94</v>
      </c>
      <c r="AH13" s="49" t="s">
        <v>96</v>
      </c>
      <c r="AI13" s="51" t="s">
        <v>97</v>
      </c>
      <c r="AK13" s="48" t="s">
        <v>93</v>
      </c>
      <c r="AL13" s="49" t="s">
        <v>95</v>
      </c>
      <c r="AM13" s="50" t="s">
        <v>94</v>
      </c>
      <c r="AN13" s="49" t="s">
        <v>96</v>
      </c>
      <c r="AO13" s="51" t="s">
        <v>97</v>
      </c>
      <c r="AQ13" s="48" t="s">
        <v>93</v>
      </c>
      <c r="AR13" s="49" t="s">
        <v>95</v>
      </c>
      <c r="AS13" s="50" t="s">
        <v>94</v>
      </c>
      <c r="AT13" s="49" t="s">
        <v>96</v>
      </c>
      <c r="AU13" s="51" t="s">
        <v>97</v>
      </c>
      <c r="AW13" s="48" t="s">
        <v>93</v>
      </c>
      <c r="AX13" s="49" t="s">
        <v>95</v>
      </c>
      <c r="AY13" s="50" t="s">
        <v>94</v>
      </c>
      <c r="AZ13" s="49" t="s">
        <v>96</v>
      </c>
      <c r="BA13" s="51" t="s">
        <v>97</v>
      </c>
      <c r="BC13" s="48" t="s">
        <v>93</v>
      </c>
      <c r="BD13" s="49" t="s">
        <v>95</v>
      </c>
      <c r="BE13" s="50" t="s">
        <v>94</v>
      </c>
      <c r="BF13" s="49" t="s">
        <v>96</v>
      </c>
      <c r="BG13" s="51" t="s">
        <v>97</v>
      </c>
      <c r="BI13" s="48" t="s">
        <v>93</v>
      </c>
      <c r="BJ13" s="49" t="s">
        <v>95</v>
      </c>
      <c r="BK13" s="50" t="s">
        <v>94</v>
      </c>
      <c r="BL13" s="49" t="s">
        <v>96</v>
      </c>
      <c r="BM13" s="51" t="s">
        <v>97</v>
      </c>
      <c r="BO13" s="48" t="s">
        <v>93</v>
      </c>
      <c r="BP13" s="49" t="s">
        <v>95</v>
      </c>
      <c r="BQ13" s="50" t="s">
        <v>94</v>
      </c>
      <c r="BR13" s="49" t="s">
        <v>96</v>
      </c>
      <c r="BS13" s="51" t="s">
        <v>97</v>
      </c>
      <c r="BU13" s="48" t="s">
        <v>93</v>
      </c>
      <c r="BV13" s="49" t="s">
        <v>95</v>
      </c>
      <c r="BW13" s="50" t="s">
        <v>94</v>
      </c>
      <c r="BX13" s="49" t="s">
        <v>96</v>
      </c>
      <c r="BY13" s="51" t="s">
        <v>97</v>
      </c>
      <c r="CA13" s="48" t="s">
        <v>93</v>
      </c>
      <c r="CB13" s="49" t="s">
        <v>95</v>
      </c>
      <c r="CC13" s="50" t="s">
        <v>94</v>
      </c>
      <c r="CD13" s="49" t="s">
        <v>96</v>
      </c>
      <c r="CE13" s="51" t="s">
        <v>97</v>
      </c>
      <c r="CG13" s="114" t="s">
        <v>93</v>
      </c>
      <c r="CH13" s="49" t="s">
        <v>95</v>
      </c>
      <c r="CI13" s="50" t="s">
        <v>94</v>
      </c>
      <c r="CJ13" s="49" t="s">
        <v>96</v>
      </c>
      <c r="CK13" s="51" t="s">
        <v>97</v>
      </c>
      <c r="CM13" s="48" t="s">
        <v>93</v>
      </c>
      <c r="CN13" s="49" t="s">
        <v>95</v>
      </c>
      <c r="CO13" s="50" t="s">
        <v>94</v>
      </c>
      <c r="CP13" s="49" t="s">
        <v>96</v>
      </c>
      <c r="CQ13" s="51" t="s">
        <v>97</v>
      </c>
      <c r="CS13" s="48" t="s">
        <v>93</v>
      </c>
      <c r="CT13" s="49" t="s">
        <v>95</v>
      </c>
      <c r="CU13" s="50" t="s">
        <v>94</v>
      </c>
      <c r="CV13" s="49" t="s">
        <v>96</v>
      </c>
      <c r="CW13" s="51" t="s">
        <v>97</v>
      </c>
    </row>
    <row r="14" spans="2:101" ht="15" customHeight="1" x14ac:dyDescent="0.25">
      <c r="B14" s="43" t="s">
        <v>76</v>
      </c>
      <c r="C14" s="44"/>
      <c r="D14" s="44"/>
      <c r="E14" s="67">
        <f>IF(ISERR(D14/C14),,(D14/C14))</f>
        <v>0</v>
      </c>
      <c r="G14" s="52">
        <v>43466</v>
      </c>
      <c r="H14" s="53"/>
      <c r="I14" s="53"/>
      <c r="J14" s="54">
        <f>H14-I14</f>
        <v>0</v>
      </c>
      <c r="K14" s="55">
        <f>IF(ISERR(J14/H14),,(J14/H14))</f>
        <v>0</v>
      </c>
      <c r="M14" s="52">
        <v>43466</v>
      </c>
      <c r="N14" s="53"/>
      <c r="O14" s="53"/>
      <c r="P14" s="54">
        <f>N14-O14</f>
        <v>0</v>
      </c>
      <c r="Q14" s="55">
        <f>IF(ISERR(P14/N14),,(P14/N14))</f>
        <v>0</v>
      </c>
      <c r="S14" s="52">
        <v>43466</v>
      </c>
      <c r="T14" s="53"/>
      <c r="U14" s="53"/>
      <c r="V14" s="54">
        <f>T14-U14</f>
        <v>0</v>
      </c>
      <c r="W14" s="55">
        <f>IF(ISERR(V14/T14),,(V14/T14))</f>
        <v>0</v>
      </c>
      <c r="Y14" s="52">
        <v>43466</v>
      </c>
      <c r="Z14" s="53"/>
      <c r="AA14" s="53"/>
      <c r="AB14" s="54">
        <f>Z14-AA14</f>
        <v>0</v>
      </c>
      <c r="AC14" s="55">
        <f>IF(ISERR(AB14/Z14),,(AB14/Z14))</f>
        <v>0</v>
      </c>
      <c r="AE14" s="52">
        <v>43466</v>
      </c>
      <c r="AF14" s="53"/>
      <c r="AG14" s="53"/>
      <c r="AH14" s="54">
        <f>AF14-AG14</f>
        <v>0</v>
      </c>
      <c r="AI14" s="55">
        <f>IF(ISERR(AH14/AF14),,(AH14/AF14))</f>
        <v>0</v>
      </c>
      <c r="AK14" s="52">
        <v>43466</v>
      </c>
      <c r="AL14" s="53"/>
      <c r="AM14" s="53"/>
      <c r="AN14" s="54">
        <f>AL14-AM14</f>
        <v>0</v>
      </c>
      <c r="AO14" s="55">
        <f>IF(ISERR(AN14/AL14),,(AN14/AL14))</f>
        <v>0</v>
      </c>
      <c r="AQ14" s="52">
        <v>43466</v>
      </c>
      <c r="AR14" s="53"/>
      <c r="AS14" s="53"/>
      <c r="AT14" s="54">
        <f>AR14-AS14</f>
        <v>0</v>
      </c>
      <c r="AU14" s="55">
        <f>IF(ISERR(AT14/AR14),,(AT14/AR14))</f>
        <v>0</v>
      </c>
      <c r="AW14" s="52">
        <v>43466</v>
      </c>
      <c r="AX14" s="53"/>
      <c r="AY14" s="53"/>
      <c r="AZ14" s="54">
        <f>AX14-AY14</f>
        <v>0</v>
      </c>
      <c r="BA14" s="55">
        <f>IF(ISERR(AZ14/AX14),,(AZ14/AX14))</f>
        <v>0</v>
      </c>
      <c r="BC14" s="52">
        <v>43466</v>
      </c>
      <c r="BD14" s="53"/>
      <c r="BE14" s="53"/>
      <c r="BF14" s="54">
        <f>BD14-BE14</f>
        <v>0</v>
      </c>
      <c r="BG14" s="55">
        <f>IF(ISERR(BF14/BD14),,(BF14/BD14))</f>
        <v>0</v>
      </c>
      <c r="BI14" s="52">
        <v>43466</v>
      </c>
      <c r="BJ14" s="53"/>
      <c r="BK14" s="53"/>
      <c r="BL14" s="54">
        <f>BJ14-BK14</f>
        <v>0</v>
      </c>
      <c r="BM14" s="55">
        <f>IF(ISERR(BL14/BJ14),,(BL14/BJ14))</f>
        <v>0</v>
      </c>
      <c r="BO14" s="52">
        <v>43466</v>
      </c>
      <c r="BP14" s="53"/>
      <c r="BQ14" s="53"/>
      <c r="BR14" s="54">
        <f>BP14-BQ14</f>
        <v>0</v>
      </c>
      <c r="BS14" s="55">
        <f>IF(ISERR(BR14/BP14),,(BR14/BP14))</f>
        <v>0</v>
      </c>
      <c r="BU14" s="52">
        <v>43466</v>
      </c>
      <c r="BV14" s="53"/>
      <c r="BW14" s="53"/>
      <c r="BX14" s="54">
        <f>BV14-BW14</f>
        <v>0</v>
      </c>
      <c r="BY14" s="55">
        <f>IF(ISERR(BX14/BV14),,(BX14/BV14))</f>
        <v>0</v>
      </c>
      <c r="CA14" s="52">
        <v>43466</v>
      </c>
      <c r="CB14" s="53"/>
      <c r="CC14" s="53"/>
      <c r="CD14" s="54">
        <f>CB14-CC14</f>
        <v>0</v>
      </c>
      <c r="CE14" s="55">
        <f>IF(ISERR(CD14/CB14),,(CD14/CB14))</f>
        <v>0</v>
      </c>
      <c r="CG14" s="52">
        <v>43466</v>
      </c>
      <c r="CH14" s="53"/>
      <c r="CI14" s="53"/>
      <c r="CJ14" s="54">
        <f>CH14-CI14</f>
        <v>0</v>
      </c>
      <c r="CK14" s="55">
        <f>IF(ISERR(CJ14/CH14),,(CJ14/CH14))</f>
        <v>0</v>
      </c>
      <c r="CM14" s="52">
        <v>43466</v>
      </c>
      <c r="CN14" s="53"/>
      <c r="CO14" s="53"/>
      <c r="CP14" s="54">
        <f>CN14-CO14</f>
        <v>0</v>
      </c>
      <c r="CQ14" s="55">
        <f>IF(ISERR(CP14/CN14),,(CP14/CN14))</f>
        <v>0</v>
      </c>
      <c r="CS14" s="52">
        <v>43466</v>
      </c>
      <c r="CT14" s="53"/>
      <c r="CU14" s="53"/>
      <c r="CV14" s="54">
        <f>CT14-CU14</f>
        <v>0</v>
      </c>
      <c r="CW14" s="55">
        <f>IF(ISERR(CV14/CT14),,(CV14/CT14))</f>
        <v>0</v>
      </c>
    </row>
    <row r="15" spans="2:101" ht="15" customHeight="1" x14ac:dyDescent="0.25">
      <c r="B15" s="45" t="s">
        <v>77</v>
      </c>
      <c r="C15" s="38"/>
      <c r="D15" s="38"/>
      <c r="E15" s="68">
        <f t="shared" ref="E15:E26" si="0">IF(ISERR(D15/C15),,(D15/C15))</f>
        <v>0</v>
      </c>
      <c r="G15" s="56">
        <v>43497</v>
      </c>
      <c r="H15" s="57"/>
      <c r="I15" s="57"/>
      <c r="J15" s="58">
        <f t="shared" ref="J15:J25" si="1">H15-I15</f>
        <v>0</v>
      </c>
      <c r="K15" s="59">
        <f t="shared" ref="K15:K26" si="2">IF(ISERR(J15/H15),,(J15/H15))</f>
        <v>0</v>
      </c>
      <c r="M15" s="56">
        <v>43497</v>
      </c>
      <c r="N15" s="57"/>
      <c r="O15" s="57"/>
      <c r="P15" s="58">
        <f t="shared" ref="P15:P25" si="3">N15-O15</f>
        <v>0</v>
      </c>
      <c r="Q15" s="59">
        <f t="shared" ref="Q15:Q26" si="4">IF(ISERR(P15/N15),,(P15/N15))</f>
        <v>0</v>
      </c>
      <c r="S15" s="56">
        <v>43497</v>
      </c>
      <c r="T15" s="57"/>
      <c r="U15" s="57"/>
      <c r="V15" s="58">
        <f t="shared" ref="V15:V25" si="5">T15-U15</f>
        <v>0</v>
      </c>
      <c r="W15" s="59">
        <f t="shared" ref="W15:W26" si="6">IF(ISERR(V15/T15),,(V15/T15))</f>
        <v>0</v>
      </c>
      <c r="Y15" s="56">
        <v>43497</v>
      </c>
      <c r="Z15" s="57"/>
      <c r="AA15" s="57"/>
      <c r="AB15" s="58">
        <f t="shared" ref="AB15:AB25" si="7">Z15-AA15</f>
        <v>0</v>
      </c>
      <c r="AC15" s="59">
        <f t="shared" ref="AC15:AC26" si="8">IF(ISERR(AB15/Z15),,(AB15/Z15))</f>
        <v>0</v>
      </c>
      <c r="AE15" s="56">
        <v>43497</v>
      </c>
      <c r="AF15" s="57"/>
      <c r="AG15" s="57"/>
      <c r="AH15" s="58">
        <f t="shared" ref="AH15:AH25" si="9">AF15-AG15</f>
        <v>0</v>
      </c>
      <c r="AI15" s="59">
        <f t="shared" ref="AI15:AI26" si="10">IF(ISERR(AH15/AF15),,(AH15/AF15))</f>
        <v>0</v>
      </c>
      <c r="AK15" s="56">
        <v>43497</v>
      </c>
      <c r="AL15" s="57"/>
      <c r="AM15" s="57"/>
      <c r="AN15" s="58">
        <f t="shared" ref="AN15:AN25" si="11">AL15-AM15</f>
        <v>0</v>
      </c>
      <c r="AO15" s="59">
        <f t="shared" ref="AO15:AO26" si="12">IF(ISERR(AN15/AL15),,(AN15/AL15))</f>
        <v>0</v>
      </c>
      <c r="AQ15" s="56">
        <v>43497</v>
      </c>
      <c r="AR15" s="57"/>
      <c r="AS15" s="57"/>
      <c r="AT15" s="58">
        <f t="shared" ref="AT15:AT25" si="13">AR15-AS15</f>
        <v>0</v>
      </c>
      <c r="AU15" s="59">
        <f t="shared" ref="AU15:AU26" si="14">IF(ISERR(AT15/AR15),,(AT15/AR15))</f>
        <v>0</v>
      </c>
      <c r="AW15" s="56">
        <v>43497</v>
      </c>
      <c r="AX15" s="57"/>
      <c r="AY15" s="57"/>
      <c r="AZ15" s="58">
        <f t="shared" ref="AZ15:AZ25" si="15">AX15-AY15</f>
        <v>0</v>
      </c>
      <c r="BA15" s="59">
        <f t="shared" ref="BA15:BA26" si="16">IF(ISERR(AZ15/AX15),,(AZ15/AX15))</f>
        <v>0</v>
      </c>
      <c r="BC15" s="56">
        <v>43497</v>
      </c>
      <c r="BD15" s="57"/>
      <c r="BE15" s="57"/>
      <c r="BF15" s="58">
        <f t="shared" ref="BF15:BF25" si="17">BD15-BE15</f>
        <v>0</v>
      </c>
      <c r="BG15" s="59">
        <f t="shared" ref="BG15:BG26" si="18">IF(ISERR(BF15/BD15),,(BF15/BD15))</f>
        <v>0</v>
      </c>
      <c r="BI15" s="56">
        <v>43497</v>
      </c>
      <c r="BJ15" s="57"/>
      <c r="BK15" s="57"/>
      <c r="BL15" s="58">
        <f t="shared" ref="BL15:BL25" si="19">BJ15-BK15</f>
        <v>0</v>
      </c>
      <c r="BM15" s="59">
        <f t="shared" ref="BM15:BM26" si="20">IF(ISERR(BL15/BJ15),,(BL15/BJ15))</f>
        <v>0</v>
      </c>
      <c r="BO15" s="56">
        <v>43497</v>
      </c>
      <c r="BP15" s="57"/>
      <c r="BQ15" s="57"/>
      <c r="BR15" s="58">
        <f t="shared" ref="BR15:BR25" si="21">BP15-BQ15</f>
        <v>0</v>
      </c>
      <c r="BS15" s="59">
        <f t="shared" ref="BS15:BS26" si="22">IF(ISERR(BR15/BP15),,(BR15/BP15))</f>
        <v>0</v>
      </c>
      <c r="BU15" s="56">
        <v>43497</v>
      </c>
      <c r="BV15" s="57"/>
      <c r="BW15" s="57"/>
      <c r="BX15" s="58">
        <f t="shared" ref="BX15:BX25" si="23">BV15-BW15</f>
        <v>0</v>
      </c>
      <c r="BY15" s="59">
        <f t="shared" ref="BY15:BY26" si="24">IF(ISERR(BX15/BV15),,(BX15/BV15))</f>
        <v>0</v>
      </c>
      <c r="CA15" s="56">
        <v>43497</v>
      </c>
      <c r="CB15" s="57"/>
      <c r="CC15" s="57"/>
      <c r="CD15" s="58">
        <f t="shared" ref="CD15:CD25" si="25">CB15-CC15</f>
        <v>0</v>
      </c>
      <c r="CE15" s="59">
        <f t="shared" ref="CE15:CE26" si="26">IF(ISERR(CD15/CB15),,(CD15/CB15))</f>
        <v>0</v>
      </c>
      <c r="CG15" s="56">
        <v>43497</v>
      </c>
      <c r="CH15" s="57"/>
      <c r="CI15" s="57"/>
      <c r="CJ15" s="58">
        <f t="shared" ref="CJ15:CJ25" si="27">CH15-CI15</f>
        <v>0</v>
      </c>
      <c r="CK15" s="59">
        <f t="shared" ref="CK15:CK26" si="28">IF(ISERR(CJ15/CH15),,(CJ15/CH15))</f>
        <v>0</v>
      </c>
      <c r="CM15" s="56">
        <v>43497</v>
      </c>
      <c r="CN15" s="57"/>
      <c r="CO15" s="57"/>
      <c r="CP15" s="58">
        <f t="shared" ref="CP15:CP25" si="29">CN15-CO15</f>
        <v>0</v>
      </c>
      <c r="CQ15" s="59">
        <f t="shared" ref="CQ15:CQ26" si="30">IF(ISERR(CP15/CN15),,(CP15/CN15))</f>
        <v>0</v>
      </c>
      <c r="CS15" s="56">
        <v>43497</v>
      </c>
      <c r="CT15" s="57"/>
      <c r="CU15" s="57"/>
      <c r="CV15" s="58">
        <f t="shared" ref="CV15:CV25" si="31">CT15-CU15</f>
        <v>0</v>
      </c>
      <c r="CW15" s="59">
        <f t="shared" ref="CW15:CW26" si="32">IF(ISERR(CV15/CT15),,(CV15/CT15))</f>
        <v>0</v>
      </c>
    </row>
    <row r="16" spans="2:101" ht="15" customHeight="1" x14ac:dyDescent="0.25">
      <c r="B16" s="45" t="s">
        <v>78</v>
      </c>
      <c r="C16" s="38"/>
      <c r="D16" s="38"/>
      <c r="E16" s="68">
        <f t="shared" si="0"/>
        <v>0</v>
      </c>
      <c r="G16" s="56">
        <v>43525</v>
      </c>
      <c r="H16" s="57"/>
      <c r="I16" s="57"/>
      <c r="J16" s="58">
        <f t="shared" si="1"/>
        <v>0</v>
      </c>
      <c r="K16" s="59">
        <f t="shared" si="2"/>
        <v>0</v>
      </c>
      <c r="M16" s="56">
        <v>43525</v>
      </c>
      <c r="N16" s="57"/>
      <c r="O16" s="57"/>
      <c r="P16" s="58">
        <f t="shared" si="3"/>
        <v>0</v>
      </c>
      <c r="Q16" s="59">
        <f t="shared" si="4"/>
        <v>0</v>
      </c>
      <c r="S16" s="56">
        <v>43525</v>
      </c>
      <c r="T16" s="57"/>
      <c r="U16" s="57"/>
      <c r="V16" s="58">
        <f t="shared" si="5"/>
        <v>0</v>
      </c>
      <c r="W16" s="59">
        <f t="shared" si="6"/>
        <v>0</v>
      </c>
      <c r="Y16" s="56">
        <v>43525</v>
      </c>
      <c r="Z16" s="57"/>
      <c r="AA16" s="57"/>
      <c r="AB16" s="58">
        <f t="shared" si="7"/>
        <v>0</v>
      </c>
      <c r="AC16" s="59">
        <f t="shared" si="8"/>
        <v>0</v>
      </c>
      <c r="AE16" s="56">
        <v>43525</v>
      </c>
      <c r="AF16" s="57"/>
      <c r="AG16" s="57"/>
      <c r="AH16" s="58">
        <f t="shared" si="9"/>
        <v>0</v>
      </c>
      <c r="AI16" s="59">
        <f t="shared" si="10"/>
        <v>0</v>
      </c>
      <c r="AK16" s="56">
        <v>43525</v>
      </c>
      <c r="AL16" s="57"/>
      <c r="AM16" s="57"/>
      <c r="AN16" s="58">
        <f t="shared" si="11"/>
        <v>0</v>
      </c>
      <c r="AO16" s="59">
        <f t="shared" si="12"/>
        <v>0</v>
      </c>
      <c r="AQ16" s="56">
        <v>43525</v>
      </c>
      <c r="AR16" s="57"/>
      <c r="AS16" s="57"/>
      <c r="AT16" s="58">
        <f t="shared" si="13"/>
        <v>0</v>
      </c>
      <c r="AU16" s="59">
        <f t="shared" si="14"/>
        <v>0</v>
      </c>
      <c r="AW16" s="56">
        <v>43525</v>
      </c>
      <c r="AX16" s="57"/>
      <c r="AY16" s="57"/>
      <c r="AZ16" s="58">
        <f t="shared" si="15"/>
        <v>0</v>
      </c>
      <c r="BA16" s="59">
        <f t="shared" si="16"/>
        <v>0</v>
      </c>
      <c r="BC16" s="56">
        <v>43525</v>
      </c>
      <c r="BD16" s="57"/>
      <c r="BE16" s="57"/>
      <c r="BF16" s="58">
        <f t="shared" si="17"/>
        <v>0</v>
      </c>
      <c r="BG16" s="59">
        <f t="shared" si="18"/>
        <v>0</v>
      </c>
      <c r="BI16" s="56">
        <v>43525</v>
      </c>
      <c r="BJ16" s="57"/>
      <c r="BK16" s="57"/>
      <c r="BL16" s="58">
        <f t="shared" si="19"/>
        <v>0</v>
      </c>
      <c r="BM16" s="59">
        <f t="shared" si="20"/>
        <v>0</v>
      </c>
      <c r="BO16" s="56">
        <v>43525</v>
      </c>
      <c r="BP16" s="57"/>
      <c r="BQ16" s="57"/>
      <c r="BR16" s="58">
        <f t="shared" si="21"/>
        <v>0</v>
      </c>
      <c r="BS16" s="59">
        <f t="shared" si="22"/>
        <v>0</v>
      </c>
      <c r="BU16" s="56">
        <v>43525</v>
      </c>
      <c r="BV16" s="57"/>
      <c r="BW16" s="57"/>
      <c r="BX16" s="58">
        <f t="shared" si="23"/>
        <v>0</v>
      </c>
      <c r="BY16" s="59">
        <f t="shared" si="24"/>
        <v>0</v>
      </c>
      <c r="CA16" s="56">
        <v>43525</v>
      </c>
      <c r="CB16" s="57"/>
      <c r="CC16" s="57"/>
      <c r="CD16" s="58">
        <f t="shared" si="25"/>
        <v>0</v>
      </c>
      <c r="CE16" s="59">
        <f t="shared" si="26"/>
        <v>0</v>
      </c>
      <c r="CG16" s="56">
        <v>43525</v>
      </c>
      <c r="CH16" s="57"/>
      <c r="CI16" s="57"/>
      <c r="CJ16" s="58">
        <f t="shared" si="27"/>
        <v>0</v>
      </c>
      <c r="CK16" s="59">
        <f t="shared" si="28"/>
        <v>0</v>
      </c>
      <c r="CM16" s="56">
        <v>43525</v>
      </c>
      <c r="CN16" s="57"/>
      <c r="CO16" s="57"/>
      <c r="CP16" s="58">
        <f t="shared" si="29"/>
        <v>0</v>
      </c>
      <c r="CQ16" s="59">
        <f t="shared" si="30"/>
        <v>0</v>
      </c>
      <c r="CS16" s="56">
        <v>43525</v>
      </c>
      <c r="CT16" s="57"/>
      <c r="CU16" s="57"/>
      <c r="CV16" s="58">
        <f t="shared" si="31"/>
        <v>0</v>
      </c>
      <c r="CW16" s="59">
        <f t="shared" si="32"/>
        <v>0</v>
      </c>
    </row>
    <row r="17" spans="2:101" ht="15" customHeight="1" x14ac:dyDescent="0.25">
      <c r="B17" s="45" t="s">
        <v>79</v>
      </c>
      <c r="C17" s="38"/>
      <c r="D17" s="38"/>
      <c r="E17" s="68">
        <f t="shared" si="0"/>
        <v>0</v>
      </c>
      <c r="G17" s="56">
        <v>43556</v>
      </c>
      <c r="H17" s="57"/>
      <c r="I17" s="57"/>
      <c r="J17" s="58">
        <f t="shared" si="1"/>
        <v>0</v>
      </c>
      <c r="K17" s="59">
        <f t="shared" si="2"/>
        <v>0</v>
      </c>
      <c r="M17" s="56">
        <v>43556</v>
      </c>
      <c r="N17" s="57"/>
      <c r="O17" s="57"/>
      <c r="P17" s="58">
        <f t="shared" si="3"/>
        <v>0</v>
      </c>
      <c r="Q17" s="59">
        <f t="shared" si="4"/>
        <v>0</v>
      </c>
      <c r="S17" s="56">
        <v>43556</v>
      </c>
      <c r="T17" s="57"/>
      <c r="U17" s="57"/>
      <c r="V17" s="58">
        <f t="shared" si="5"/>
        <v>0</v>
      </c>
      <c r="W17" s="59">
        <f t="shared" si="6"/>
        <v>0</v>
      </c>
      <c r="Y17" s="56">
        <v>43556</v>
      </c>
      <c r="Z17" s="57"/>
      <c r="AA17" s="57"/>
      <c r="AB17" s="58">
        <f t="shared" si="7"/>
        <v>0</v>
      </c>
      <c r="AC17" s="59">
        <f t="shared" si="8"/>
        <v>0</v>
      </c>
      <c r="AE17" s="56">
        <v>43556</v>
      </c>
      <c r="AF17" s="57"/>
      <c r="AG17" s="57"/>
      <c r="AH17" s="58">
        <f t="shared" si="9"/>
        <v>0</v>
      </c>
      <c r="AI17" s="59">
        <f t="shared" si="10"/>
        <v>0</v>
      </c>
      <c r="AK17" s="56">
        <v>43556</v>
      </c>
      <c r="AL17" s="57"/>
      <c r="AM17" s="57"/>
      <c r="AN17" s="58">
        <f t="shared" si="11"/>
        <v>0</v>
      </c>
      <c r="AO17" s="59">
        <f t="shared" si="12"/>
        <v>0</v>
      </c>
      <c r="AQ17" s="56">
        <v>43556</v>
      </c>
      <c r="AR17" s="57"/>
      <c r="AS17" s="57"/>
      <c r="AT17" s="58">
        <f t="shared" si="13"/>
        <v>0</v>
      </c>
      <c r="AU17" s="59">
        <f t="shared" si="14"/>
        <v>0</v>
      </c>
      <c r="AW17" s="56">
        <v>43556</v>
      </c>
      <c r="AX17" s="57"/>
      <c r="AY17" s="57"/>
      <c r="AZ17" s="58">
        <f t="shared" si="15"/>
        <v>0</v>
      </c>
      <c r="BA17" s="59">
        <f t="shared" si="16"/>
        <v>0</v>
      </c>
      <c r="BC17" s="56">
        <v>43556</v>
      </c>
      <c r="BD17" s="57"/>
      <c r="BE17" s="57"/>
      <c r="BF17" s="58">
        <f t="shared" si="17"/>
        <v>0</v>
      </c>
      <c r="BG17" s="59">
        <f t="shared" si="18"/>
        <v>0</v>
      </c>
      <c r="BI17" s="56">
        <v>43556</v>
      </c>
      <c r="BJ17" s="57"/>
      <c r="BK17" s="57"/>
      <c r="BL17" s="58">
        <f t="shared" si="19"/>
        <v>0</v>
      </c>
      <c r="BM17" s="59">
        <f t="shared" si="20"/>
        <v>0</v>
      </c>
      <c r="BO17" s="56">
        <v>43556</v>
      </c>
      <c r="BP17" s="57"/>
      <c r="BQ17" s="57"/>
      <c r="BR17" s="58">
        <f t="shared" si="21"/>
        <v>0</v>
      </c>
      <c r="BS17" s="59">
        <f t="shared" si="22"/>
        <v>0</v>
      </c>
      <c r="BU17" s="56">
        <v>43556</v>
      </c>
      <c r="BV17" s="57"/>
      <c r="BW17" s="57"/>
      <c r="BX17" s="58">
        <f t="shared" si="23"/>
        <v>0</v>
      </c>
      <c r="BY17" s="59">
        <f t="shared" si="24"/>
        <v>0</v>
      </c>
      <c r="CA17" s="56">
        <v>43556</v>
      </c>
      <c r="CB17" s="57"/>
      <c r="CC17" s="57"/>
      <c r="CD17" s="58">
        <f t="shared" si="25"/>
        <v>0</v>
      </c>
      <c r="CE17" s="59">
        <f t="shared" si="26"/>
        <v>0</v>
      </c>
      <c r="CG17" s="56">
        <v>43556</v>
      </c>
      <c r="CH17" s="57"/>
      <c r="CI17" s="57"/>
      <c r="CJ17" s="58">
        <f t="shared" si="27"/>
        <v>0</v>
      </c>
      <c r="CK17" s="59">
        <f t="shared" si="28"/>
        <v>0</v>
      </c>
      <c r="CM17" s="56">
        <v>43556</v>
      </c>
      <c r="CN17" s="57"/>
      <c r="CO17" s="57"/>
      <c r="CP17" s="58">
        <f t="shared" si="29"/>
        <v>0</v>
      </c>
      <c r="CQ17" s="59">
        <f t="shared" si="30"/>
        <v>0</v>
      </c>
      <c r="CS17" s="56">
        <v>43556</v>
      </c>
      <c r="CT17" s="57"/>
      <c r="CU17" s="57"/>
      <c r="CV17" s="58">
        <f t="shared" si="31"/>
        <v>0</v>
      </c>
      <c r="CW17" s="59">
        <f t="shared" si="32"/>
        <v>0</v>
      </c>
    </row>
    <row r="18" spans="2:101" ht="15" customHeight="1" x14ac:dyDescent="0.25">
      <c r="B18" s="45" t="s">
        <v>80</v>
      </c>
      <c r="C18" s="38"/>
      <c r="D18" s="38"/>
      <c r="E18" s="68">
        <f t="shared" si="0"/>
        <v>0</v>
      </c>
      <c r="G18" s="56">
        <v>43586</v>
      </c>
      <c r="H18" s="57"/>
      <c r="I18" s="57"/>
      <c r="J18" s="58">
        <f t="shared" si="1"/>
        <v>0</v>
      </c>
      <c r="K18" s="59">
        <f t="shared" si="2"/>
        <v>0</v>
      </c>
      <c r="M18" s="56">
        <v>43586</v>
      </c>
      <c r="N18" s="57"/>
      <c r="O18" s="57"/>
      <c r="P18" s="58">
        <f t="shared" si="3"/>
        <v>0</v>
      </c>
      <c r="Q18" s="59">
        <f t="shared" si="4"/>
        <v>0</v>
      </c>
      <c r="S18" s="56">
        <v>43586</v>
      </c>
      <c r="T18" s="57"/>
      <c r="U18" s="57"/>
      <c r="V18" s="58">
        <f t="shared" si="5"/>
        <v>0</v>
      </c>
      <c r="W18" s="59">
        <f t="shared" si="6"/>
        <v>0</v>
      </c>
      <c r="Y18" s="56">
        <v>43586</v>
      </c>
      <c r="Z18" s="57"/>
      <c r="AA18" s="57"/>
      <c r="AB18" s="58">
        <f t="shared" si="7"/>
        <v>0</v>
      </c>
      <c r="AC18" s="59">
        <f t="shared" si="8"/>
        <v>0</v>
      </c>
      <c r="AE18" s="56">
        <v>43586</v>
      </c>
      <c r="AF18" s="57"/>
      <c r="AG18" s="57"/>
      <c r="AH18" s="58">
        <f t="shared" si="9"/>
        <v>0</v>
      </c>
      <c r="AI18" s="59">
        <f t="shared" si="10"/>
        <v>0</v>
      </c>
      <c r="AK18" s="56">
        <v>43586</v>
      </c>
      <c r="AL18" s="57"/>
      <c r="AM18" s="57"/>
      <c r="AN18" s="58">
        <f t="shared" si="11"/>
        <v>0</v>
      </c>
      <c r="AO18" s="59">
        <f t="shared" si="12"/>
        <v>0</v>
      </c>
      <c r="AQ18" s="56">
        <v>43586</v>
      </c>
      <c r="AR18" s="57"/>
      <c r="AS18" s="57"/>
      <c r="AT18" s="58">
        <f t="shared" si="13"/>
        <v>0</v>
      </c>
      <c r="AU18" s="59">
        <f t="shared" si="14"/>
        <v>0</v>
      </c>
      <c r="AW18" s="56">
        <v>43586</v>
      </c>
      <c r="AX18" s="57"/>
      <c r="AY18" s="57"/>
      <c r="AZ18" s="58">
        <f t="shared" si="15"/>
        <v>0</v>
      </c>
      <c r="BA18" s="59">
        <f t="shared" si="16"/>
        <v>0</v>
      </c>
      <c r="BC18" s="56">
        <v>43586</v>
      </c>
      <c r="BD18" s="57"/>
      <c r="BE18" s="57"/>
      <c r="BF18" s="58">
        <f t="shared" si="17"/>
        <v>0</v>
      </c>
      <c r="BG18" s="59">
        <f t="shared" si="18"/>
        <v>0</v>
      </c>
      <c r="BI18" s="56">
        <v>43586</v>
      </c>
      <c r="BJ18" s="57"/>
      <c r="BK18" s="57"/>
      <c r="BL18" s="58">
        <f t="shared" si="19"/>
        <v>0</v>
      </c>
      <c r="BM18" s="59">
        <f t="shared" si="20"/>
        <v>0</v>
      </c>
      <c r="BO18" s="56">
        <v>43586</v>
      </c>
      <c r="BP18" s="57"/>
      <c r="BQ18" s="57"/>
      <c r="BR18" s="58">
        <f t="shared" si="21"/>
        <v>0</v>
      </c>
      <c r="BS18" s="59">
        <f t="shared" si="22"/>
        <v>0</v>
      </c>
      <c r="BU18" s="56">
        <v>43586</v>
      </c>
      <c r="BV18" s="57"/>
      <c r="BW18" s="57"/>
      <c r="BX18" s="58">
        <f t="shared" si="23"/>
        <v>0</v>
      </c>
      <c r="BY18" s="59">
        <f t="shared" si="24"/>
        <v>0</v>
      </c>
      <c r="CA18" s="56">
        <v>43586</v>
      </c>
      <c r="CB18" s="57"/>
      <c r="CC18" s="57"/>
      <c r="CD18" s="58">
        <f t="shared" si="25"/>
        <v>0</v>
      </c>
      <c r="CE18" s="59">
        <f t="shared" si="26"/>
        <v>0</v>
      </c>
      <c r="CG18" s="56">
        <v>43586</v>
      </c>
      <c r="CH18" s="57"/>
      <c r="CI18" s="57"/>
      <c r="CJ18" s="58">
        <f t="shared" si="27"/>
        <v>0</v>
      </c>
      <c r="CK18" s="59">
        <f t="shared" si="28"/>
        <v>0</v>
      </c>
      <c r="CM18" s="56">
        <v>43586</v>
      </c>
      <c r="CN18" s="57"/>
      <c r="CO18" s="57"/>
      <c r="CP18" s="58">
        <f t="shared" si="29"/>
        <v>0</v>
      </c>
      <c r="CQ18" s="59">
        <f t="shared" si="30"/>
        <v>0</v>
      </c>
      <c r="CS18" s="56">
        <v>43586</v>
      </c>
      <c r="CT18" s="57"/>
      <c r="CU18" s="57"/>
      <c r="CV18" s="58">
        <f t="shared" si="31"/>
        <v>0</v>
      </c>
      <c r="CW18" s="59">
        <f t="shared" si="32"/>
        <v>0</v>
      </c>
    </row>
    <row r="19" spans="2:101" ht="15" customHeight="1" x14ac:dyDescent="0.25">
      <c r="B19" s="45" t="s">
        <v>81</v>
      </c>
      <c r="C19" s="38"/>
      <c r="D19" s="38"/>
      <c r="E19" s="68">
        <f t="shared" si="0"/>
        <v>0</v>
      </c>
      <c r="G19" s="56">
        <v>43617</v>
      </c>
      <c r="H19" s="57"/>
      <c r="I19" s="57"/>
      <c r="J19" s="58">
        <f t="shared" si="1"/>
        <v>0</v>
      </c>
      <c r="K19" s="59">
        <f t="shared" si="2"/>
        <v>0</v>
      </c>
      <c r="M19" s="56">
        <v>43617</v>
      </c>
      <c r="N19" s="57"/>
      <c r="O19" s="57"/>
      <c r="P19" s="58">
        <f t="shared" si="3"/>
        <v>0</v>
      </c>
      <c r="Q19" s="59">
        <f t="shared" si="4"/>
        <v>0</v>
      </c>
      <c r="S19" s="56">
        <v>43617</v>
      </c>
      <c r="T19" s="57"/>
      <c r="U19" s="57"/>
      <c r="V19" s="58">
        <f t="shared" si="5"/>
        <v>0</v>
      </c>
      <c r="W19" s="59">
        <f t="shared" si="6"/>
        <v>0</v>
      </c>
      <c r="Y19" s="56">
        <v>43617</v>
      </c>
      <c r="Z19" s="57"/>
      <c r="AA19" s="57"/>
      <c r="AB19" s="58">
        <f t="shared" si="7"/>
        <v>0</v>
      </c>
      <c r="AC19" s="59">
        <f t="shared" si="8"/>
        <v>0</v>
      </c>
      <c r="AE19" s="56">
        <v>43617</v>
      </c>
      <c r="AF19" s="57"/>
      <c r="AG19" s="57"/>
      <c r="AH19" s="58">
        <f t="shared" si="9"/>
        <v>0</v>
      </c>
      <c r="AI19" s="59">
        <f t="shared" si="10"/>
        <v>0</v>
      </c>
      <c r="AK19" s="56">
        <v>43617</v>
      </c>
      <c r="AL19" s="57"/>
      <c r="AM19" s="57"/>
      <c r="AN19" s="58">
        <f t="shared" si="11"/>
        <v>0</v>
      </c>
      <c r="AO19" s="59">
        <f t="shared" si="12"/>
        <v>0</v>
      </c>
      <c r="AQ19" s="56">
        <v>43617</v>
      </c>
      <c r="AR19" s="57"/>
      <c r="AS19" s="57"/>
      <c r="AT19" s="58">
        <f t="shared" si="13"/>
        <v>0</v>
      </c>
      <c r="AU19" s="59">
        <f t="shared" si="14"/>
        <v>0</v>
      </c>
      <c r="AW19" s="56">
        <v>43617</v>
      </c>
      <c r="AX19" s="57"/>
      <c r="AY19" s="57"/>
      <c r="AZ19" s="58">
        <f t="shared" si="15"/>
        <v>0</v>
      </c>
      <c r="BA19" s="59">
        <f t="shared" si="16"/>
        <v>0</v>
      </c>
      <c r="BC19" s="56">
        <v>43617</v>
      </c>
      <c r="BD19" s="57"/>
      <c r="BE19" s="57"/>
      <c r="BF19" s="58">
        <f t="shared" si="17"/>
        <v>0</v>
      </c>
      <c r="BG19" s="59">
        <f t="shared" si="18"/>
        <v>0</v>
      </c>
      <c r="BI19" s="56">
        <v>43617</v>
      </c>
      <c r="BJ19" s="57"/>
      <c r="BK19" s="57"/>
      <c r="BL19" s="58">
        <f t="shared" si="19"/>
        <v>0</v>
      </c>
      <c r="BM19" s="59">
        <f t="shared" si="20"/>
        <v>0</v>
      </c>
      <c r="BO19" s="56">
        <v>43617</v>
      </c>
      <c r="BP19" s="57"/>
      <c r="BQ19" s="57"/>
      <c r="BR19" s="58">
        <f t="shared" si="21"/>
        <v>0</v>
      </c>
      <c r="BS19" s="59">
        <f t="shared" si="22"/>
        <v>0</v>
      </c>
      <c r="BU19" s="56">
        <v>43617</v>
      </c>
      <c r="BV19" s="57"/>
      <c r="BW19" s="57"/>
      <c r="BX19" s="58">
        <f t="shared" si="23"/>
        <v>0</v>
      </c>
      <c r="BY19" s="59">
        <f t="shared" si="24"/>
        <v>0</v>
      </c>
      <c r="CA19" s="56">
        <v>43617</v>
      </c>
      <c r="CB19" s="57"/>
      <c r="CC19" s="57"/>
      <c r="CD19" s="58">
        <f t="shared" si="25"/>
        <v>0</v>
      </c>
      <c r="CE19" s="59">
        <f t="shared" si="26"/>
        <v>0</v>
      </c>
      <c r="CG19" s="56">
        <v>43617</v>
      </c>
      <c r="CH19" s="57"/>
      <c r="CI19" s="57"/>
      <c r="CJ19" s="58">
        <f t="shared" si="27"/>
        <v>0</v>
      </c>
      <c r="CK19" s="59">
        <f t="shared" si="28"/>
        <v>0</v>
      </c>
      <c r="CM19" s="56">
        <v>43617</v>
      </c>
      <c r="CN19" s="57"/>
      <c r="CO19" s="57"/>
      <c r="CP19" s="58">
        <f t="shared" si="29"/>
        <v>0</v>
      </c>
      <c r="CQ19" s="59">
        <f t="shared" si="30"/>
        <v>0</v>
      </c>
      <c r="CS19" s="56">
        <v>43617</v>
      </c>
      <c r="CT19" s="57"/>
      <c r="CU19" s="57"/>
      <c r="CV19" s="58">
        <f t="shared" si="31"/>
        <v>0</v>
      </c>
      <c r="CW19" s="59">
        <f t="shared" si="32"/>
        <v>0</v>
      </c>
    </row>
    <row r="20" spans="2:101" ht="15" customHeight="1" x14ac:dyDescent="0.25">
      <c r="B20" s="45" t="s">
        <v>82</v>
      </c>
      <c r="C20" s="38"/>
      <c r="D20" s="38"/>
      <c r="E20" s="68">
        <f t="shared" si="0"/>
        <v>0</v>
      </c>
      <c r="G20" s="56">
        <v>43647</v>
      </c>
      <c r="H20" s="57"/>
      <c r="I20" s="57"/>
      <c r="J20" s="58">
        <f t="shared" si="1"/>
        <v>0</v>
      </c>
      <c r="K20" s="59">
        <f t="shared" si="2"/>
        <v>0</v>
      </c>
      <c r="M20" s="56">
        <v>43647</v>
      </c>
      <c r="N20" s="57"/>
      <c r="O20" s="57"/>
      <c r="P20" s="58">
        <f t="shared" si="3"/>
        <v>0</v>
      </c>
      <c r="Q20" s="59">
        <f t="shared" si="4"/>
        <v>0</v>
      </c>
      <c r="S20" s="56">
        <v>43647</v>
      </c>
      <c r="T20" s="57"/>
      <c r="U20" s="57"/>
      <c r="V20" s="58">
        <f t="shared" si="5"/>
        <v>0</v>
      </c>
      <c r="W20" s="59">
        <f t="shared" si="6"/>
        <v>0</v>
      </c>
      <c r="Y20" s="56">
        <v>43647</v>
      </c>
      <c r="Z20" s="57"/>
      <c r="AA20" s="57"/>
      <c r="AB20" s="58">
        <f t="shared" si="7"/>
        <v>0</v>
      </c>
      <c r="AC20" s="59">
        <f t="shared" si="8"/>
        <v>0</v>
      </c>
      <c r="AE20" s="56">
        <v>43647</v>
      </c>
      <c r="AF20" s="57"/>
      <c r="AG20" s="57"/>
      <c r="AH20" s="58">
        <f t="shared" si="9"/>
        <v>0</v>
      </c>
      <c r="AI20" s="59">
        <f t="shared" si="10"/>
        <v>0</v>
      </c>
      <c r="AK20" s="56">
        <v>43647</v>
      </c>
      <c r="AL20" s="57"/>
      <c r="AM20" s="57"/>
      <c r="AN20" s="58">
        <f t="shared" si="11"/>
        <v>0</v>
      </c>
      <c r="AO20" s="59">
        <f t="shared" si="12"/>
        <v>0</v>
      </c>
      <c r="AQ20" s="56">
        <v>43647</v>
      </c>
      <c r="AR20" s="57"/>
      <c r="AS20" s="57"/>
      <c r="AT20" s="58">
        <f t="shared" si="13"/>
        <v>0</v>
      </c>
      <c r="AU20" s="59">
        <f t="shared" si="14"/>
        <v>0</v>
      </c>
      <c r="AW20" s="56">
        <v>43647</v>
      </c>
      <c r="AX20" s="57"/>
      <c r="AY20" s="57"/>
      <c r="AZ20" s="58">
        <f t="shared" si="15"/>
        <v>0</v>
      </c>
      <c r="BA20" s="59">
        <f t="shared" si="16"/>
        <v>0</v>
      </c>
      <c r="BC20" s="56">
        <v>43647</v>
      </c>
      <c r="BD20" s="57"/>
      <c r="BE20" s="57"/>
      <c r="BF20" s="58">
        <f t="shared" si="17"/>
        <v>0</v>
      </c>
      <c r="BG20" s="59">
        <f t="shared" si="18"/>
        <v>0</v>
      </c>
      <c r="BI20" s="56">
        <v>43647</v>
      </c>
      <c r="BJ20" s="57"/>
      <c r="BK20" s="57"/>
      <c r="BL20" s="58">
        <f t="shared" si="19"/>
        <v>0</v>
      </c>
      <c r="BM20" s="59">
        <f t="shared" si="20"/>
        <v>0</v>
      </c>
      <c r="BO20" s="56">
        <v>43647</v>
      </c>
      <c r="BP20" s="57"/>
      <c r="BQ20" s="57"/>
      <c r="BR20" s="58">
        <f t="shared" si="21"/>
        <v>0</v>
      </c>
      <c r="BS20" s="59">
        <f t="shared" si="22"/>
        <v>0</v>
      </c>
      <c r="BU20" s="56">
        <v>43647</v>
      </c>
      <c r="BV20" s="57"/>
      <c r="BW20" s="57"/>
      <c r="BX20" s="58">
        <f t="shared" si="23"/>
        <v>0</v>
      </c>
      <c r="BY20" s="59">
        <f t="shared" si="24"/>
        <v>0</v>
      </c>
      <c r="CA20" s="56">
        <v>43647</v>
      </c>
      <c r="CB20" s="57"/>
      <c r="CC20" s="57"/>
      <c r="CD20" s="58">
        <f t="shared" si="25"/>
        <v>0</v>
      </c>
      <c r="CE20" s="59">
        <f t="shared" si="26"/>
        <v>0</v>
      </c>
      <c r="CG20" s="56">
        <v>43647</v>
      </c>
      <c r="CH20" s="57"/>
      <c r="CI20" s="57"/>
      <c r="CJ20" s="58">
        <f t="shared" si="27"/>
        <v>0</v>
      </c>
      <c r="CK20" s="59">
        <f t="shared" si="28"/>
        <v>0</v>
      </c>
      <c r="CM20" s="56">
        <v>43647</v>
      </c>
      <c r="CN20" s="57"/>
      <c r="CO20" s="57"/>
      <c r="CP20" s="58">
        <f t="shared" si="29"/>
        <v>0</v>
      </c>
      <c r="CQ20" s="59">
        <f t="shared" si="30"/>
        <v>0</v>
      </c>
      <c r="CS20" s="56">
        <v>43647</v>
      </c>
      <c r="CT20" s="57"/>
      <c r="CU20" s="57"/>
      <c r="CV20" s="58">
        <f t="shared" si="31"/>
        <v>0</v>
      </c>
      <c r="CW20" s="59">
        <f t="shared" si="32"/>
        <v>0</v>
      </c>
    </row>
    <row r="21" spans="2:101" ht="15" customHeight="1" x14ac:dyDescent="0.25">
      <c r="B21" s="45" t="s">
        <v>83</v>
      </c>
      <c r="C21" s="38"/>
      <c r="D21" s="38"/>
      <c r="E21" s="68">
        <f t="shared" si="0"/>
        <v>0</v>
      </c>
      <c r="G21" s="56">
        <v>43678</v>
      </c>
      <c r="H21" s="57"/>
      <c r="I21" s="57"/>
      <c r="J21" s="58">
        <f t="shared" si="1"/>
        <v>0</v>
      </c>
      <c r="K21" s="59">
        <f t="shared" si="2"/>
        <v>0</v>
      </c>
      <c r="M21" s="56">
        <v>43678</v>
      </c>
      <c r="N21" s="57"/>
      <c r="O21" s="57"/>
      <c r="P21" s="58">
        <f t="shared" si="3"/>
        <v>0</v>
      </c>
      <c r="Q21" s="59">
        <f t="shared" si="4"/>
        <v>0</v>
      </c>
      <c r="S21" s="56">
        <v>43678</v>
      </c>
      <c r="T21" s="57"/>
      <c r="U21" s="57"/>
      <c r="V21" s="58">
        <f t="shared" si="5"/>
        <v>0</v>
      </c>
      <c r="W21" s="59">
        <f t="shared" si="6"/>
        <v>0</v>
      </c>
      <c r="Y21" s="56">
        <v>43678</v>
      </c>
      <c r="Z21" s="57"/>
      <c r="AA21" s="57"/>
      <c r="AB21" s="58">
        <f t="shared" si="7"/>
        <v>0</v>
      </c>
      <c r="AC21" s="59">
        <f t="shared" si="8"/>
        <v>0</v>
      </c>
      <c r="AE21" s="56">
        <v>43678</v>
      </c>
      <c r="AF21" s="57"/>
      <c r="AG21" s="57"/>
      <c r="AH21" s="58">
        <f t="shared" si="9"/>
        <v>0</v>
      </c>
      <c r="AI21" s="59">
        <f t="shared" si="10"/>
        <v>0</v>
      </c>
      <c r="AK21" s="56">
        <v>43678</v>
      </c>
      <c r="AL21" s="57"/>
      <c r="AM21" s="57"/>
      <c r="AN21" s="58">
        <f t="shared" si="11"/>
        <v>0</v>
      </c>
      <c r="AO21" s="59">
        <f t="shared" si="12"/>
        <v>0</v>
      </c>
      <c r="AQ21" s="56">
        <v>43678</v>
      </c>
      <c r="AR21" s="57"/>
      <c r="AS21" s="57"/>
      <c r="AT21" s="58">
        <f t="shared" si="13"/>
        <v>0</v>
      </c>
      <c r="AU21" s="59">
        <f t="shared" si="14"/>
        <v>0</v>
      </c>
      <c r="AW21" s="56">
        <v>43678</v>
      </c>
      <c r="AX21" s="57"/>
      <c r="AY21" s="57"/>
      <c r="AZ21" s="58">
        <f t="shared" si="15"/>
        <v>0</v>
      </c>
      <c r="BA21" s="59">
        <f t="shared" si="16"/>
        <v>0</v>
      </c>
      <c r="BC21" s="56">
        <v>43678</v>
      </c>
      <c r="BD21" s="57"/>
      <c r="BE21" s="57"/>
      <c r="BF21" s="58">
        <f t="shared" si="17"/>
        <v>0</v>
      </c>
      <c r="BG21" s="59">
        <f t="shared" si="18"/>
        <v>0</v>
      </c>
      <c r="BI21" s="56">
        <v>43678</v>
      </c>
      <c r="BJ21" s="57"/>
      <c r="BK21" s="57"/>
      <c r="BL21" s="58">
        <f t="shared" si="19"/>
        <v>0</v>
      </c>
      <c r="BM21" s="59">
        <f t="shared" si="20"/>
        <v>0</v>
      </c>
      <c r="BO21" s="56">
        <v>43678</v>
      </c>
      <c r="BP21" s="57"/>
      <c r="BQ21" s="57"/>
      <c r="BR21" s="58">
        <f t="shared" si="21"/>
        <v>0</v>
      </c>
      <c r="BS21" s="59">
        <f t="shared" si="22"/>
        <v>0</v>
      </c>
      <c r="BU21" s="56">
        <v>43678</v>
      </c>
      <c r="BV21" s="57"/>
      <c r="BW21" s="57"/>
      <c r="BX21" s="58">
        <f t="shared" si="23"/>
        <v>0</v>
      </c>
      <c r="BY21" s="59">
        <f t="shared" si="24"/>
        <v>0</v>
      </c>
      <c r="CA21" s="56">
        <v>43678</v>
      </c>
      <c r="CB21" s="57"/>
      <c r="CC21" s="57"/>
      <c r="CD21" s="58">
        <f t="shared" si="25"/>
        <v>0</v>
      </c>
      <c r="CE21" s="59">
        <f t="shared" si="26"/>
        <v>0</v>
      </c>
      <c r="CG21" s="56">
        <v>43678</v>
      </c>
      <c r="CH21" s="57"/>
      <c r="CI21" s="57"/>
      <c r="CJ21" s="58">
        <f t="shared" si="27"/>
        <v>0</v>
      </c>
      <c r="CK21" s="59">
        <f t="shared" si="28"/>
        <v>0</v>
      </c>
      <c r="CM21" s="56">
        <v>43678</v>
      </c>
      <c r="CN21" s="57"/>
      <c r="CO21" s="57"/>
      <c r="CP21" s="58">
        <f t="shared" si="29"/>
        <v>0</v>
      </c>
      <c r="CQ21" s="59">
        <f t="shared" si="30"/>
        <v>0</v>
      </c>
      <c r="CS21" s="56">
        <v>43678</v>
      </c>
      <c r="CT21" s="57"/>
      <c r="CU21" s="57"/>
      <c r="CV21" s="58">
        <f t="shared" si="31"/>
        <v>0</v>
      </c>
      <c r="CW21" s="59">
        <f t="shared" si="32"/>
        <v>0</v>
      </c>
    </row>
    <row r="22" spans="2:101" ht="15" customHeight="1" x14ac:dyDescent="0.25">
      <c r="B22" s="45" t="s">
        <v>84</v>
      </c>
      <c r="C22" s="38"/>
      <c r="D22" s="38"/>
      <c r="E22" s="68">
        <f t="shared" si="0"/>
        <v>0</v>
      </c>
      <c r="G22" s="56">
        <v>43709</v>
      </c>
      <c r="H22" s="57"/>
      <c r="I22" s="57"/>
      <c r="J22" s="58">
        <f t="shared" si="1"/>
        <v>0</v>
      </c>
      <c r="K22" s="59">
        <f t="shared" si="2"/>
        <v>0</v>
      </c>
      <c r="M22" s="56">
        <v>43709</v>
      </c>
      <c r="N22" s="57"/>
      <c r="O22" s="57"/>
      <c r="P22" s="58">
        <f t="shared" si="3"/>
        <v>0</v>
      </c>
      <c r="Q22" s="59">
        <f t="shared" si="4"/>
        <v>0</v>
      </c>
      <c r="S22" s="56">
        <v>43709</v>
      </c>
      <c r="T22" s="57"/>
      <c r="U22" s="57"/>
      <c r="V22" s="58">
        <f t="shared" si="5"/>
        <v>0</v>
      </c>
      <c r="W22" s="59">
        <f t="shared" si="6"/>
        <v>0</v>
      </c>
      <c r="Y22" s="56">
        <v>43709</v>
      </c>
      <c r="Z22" s="57"/>
      <c r="AA22" s="57"/>
      <c r="AB22" s="58">
        <f t="shared" si="7"/>
        <v>0</v>
      </c>
      <c r="AC22" s="59">
        <f t="shared" si="8"/>
        <v>0</v>
      </c>
      <c r="AE22" s="56">
        <v>43709</v>
      </c>
      <c r="AF22" s="57"/>
      <c r="AG22" s="57"/>
      <c r="AH22" s="58">
        <f t="shared" si="9"/>
        <v>0</v>
      </c>
      <c r="AI22" s="59">
        <f t="shared" si="10"/>
        <v>0</v>
      </c>
      <c r="AK22" s="56">
        <v>43709</v>
      </c>
      <c r="AL22" s="57"/>
      <c r="AM22" s="57"/>
      <c r="AN22" s="58">
        <f t="shared" si="11"/>
        <v>0</v>
      </c>
      <c r="AO22" s="59">
        <f t="shared" si="12"/>
        <v>0</v>
      </c>
      <c r="AQ22" s="56">
        <v>43709</v>
      </c>
      <c r="AR22" s="57"/>
      <c r="AS22" s="57"/>
      <c r="AT22" s="58">
        <f t="shared" si="13"/>
        <v>0</v>
      </c>
      <c r="AU22" s="59">
        <f t="shared" si="14"/>
        <v>0</v>
      </c>
      <c r="AW22" s="56">
        <v>43709</v>
      </c>
      <c r="AX22" s="57"/>
      <c r="AY22" s="57"/>
      <c r="AZ22" s="58">
        <f t="shared" si="15"/>
        <v>0</v>
      </c>
      <c r="BA22" s="59">
        <f t="shared" si="16"/>
        <v>0</v>
      </c>
      <c r="BC22" s="56">
        <v>43709</v>
      </c>
      <c r="BD22" s="57"/>
      <c r="BE22" s="57"/>
      <c r="BF22" s="58">
        <f t="shared" si="17"/>
        <v>0</v>
      </c>
      <c r="BG22" s="59">
        <f t="shared" si="18"/>
        <v>0</v>
      </c>
      <c r="BI22" s="56">
        <v>43709</v>
      </c>
      <c r="BJ22" s="57"/>
      <c r="BK22" s="57"/>
      <c r="BL22" s="58">
        <f t="shared" si="19"/>
        <v>0</v>
      </c>
      <c r="BM22" s="59">
        <f t="shared" si="20"/>
        <v>0</v>
      </c>
      <c r="BO22" s="56">
        <v>43709</v>
      </c>
      <c r="BP22" s="57"/>
      <c r="BQ22" s="57"/>
      <c r="BR22" s="58">
        <f t="shared" si="21"/>
        <v>0</v>
      </c>
      <c r="BS22" s="59">
        <f t="shared" si="22"/>
        <v>0</v>
      </c>
      <c r="BU22" s="56">
        <v>43709</v>
      </c>
      <c r="BV22" s="57"/>
      <c r="BW22" s="57"/>
      <c r="BX22" s="58">
        <f t="shared" si="23"/>
        <v>0</v>
      </c>
      <c r="BY22" s="59">
        <f t="shared" si="24"/>
        <v>0</v>
      </c>
      <c r="CA22" s="56">
        <v>43709</v>
      </c>
      <c r="CB22" s="57"/>
      <c r="CC22" s="57"/>
      <c r="CD22" s="58">
        <f t="shared" si="25"/>
        <v>0</v>
      </c>
      <c r="CE22" s="59">
        <f t="shared" si="26"/>
        <v>0</v>
      </c>
      <c r="CG22" s="56">
        <v>43709</v>
      </c>
      <c r="CH22" s="57"/>
      <c r="CI22" s="57"/>
      <c r="CJ22" s="58">
        <f t="shared" si="27"/>
        <v>0</v>
      </c>
      <c r="CK22" s="59">
        <f t="shared" si="28"/>
        <v>0</v>
      </c>
      <c r="CM22" s="56">
        <v>43709</v>
      </c>
      <c r="CN22" s="57"/>
      <c r="CO22" s="57"/>
      <c r="CP22" s="58">
        <f t="shared" si="29"/>
        <v>0</v>
      </c>
      <c r="CQ22" s="59">
        <f t="shared" si="30"/>
        <v>0</v>
      </c>
      <c r="CS22" s="56">
        <v>43709</v>
      </c>
      <c r="CT22" s="57"/>
      <c r="CU22" s="57"/>
      <c r="CV22" s="58">
        <f t="shared" si="31"/>
        <v>0</v>
      </c>
      <c r="CW22" s="59">
        <f t="shared" si="32"/>
        <v>0</v>
      </c>
    </row>
    <row r="23" spans="2:101" ht="15" customHeight="1" x14ac:dyDescent="0.25">
      <c r="B23" s="45" t="s">
        <v>85</v>
      </c>
      <c r="C23" s="38"/>
      <c r="D23" s="38"/>
      <c r="E23" s="68">
        <f t="shared" si="0"/>
        <v>0</v>
      </c>
      <c r="G23" s="56">
        <v>43739</v>
      </c>
      <c r="H23" s="57"/>
      <c r="I23" s="57"/>
      <c r="J23" s="58">
        <f t="shared" si="1"/>
        <v>0</v>
      </c>
      <c r="K23" s="59">
        <f t="shared" si="2"/>
        <v>0</v>
      </c>
      <c r="M23" s="56">
        <v>43739</v>
      </c>
      <c r="N23" s="57"/>
      <c r="O23" s="57"/>
      <c r="P23" s="58">
        <f t="shared" si="3"/>
        <v>0</v>
      </c>
      <c r="Q23" s="59">
        <f t="shared" si="4"/>
        <v>0</v>
      </c>
      <c r="S23" s="56">
        <v>43739</v>
      </c>
      <c r="T23" s="57"/>
      <c r="U23" s="57"/>
      <c r="V23" s="58">
        <f t="shared" si="5"/>
        <v>0</v>
      </c>
      <c r="W23" s="59">
        <f t="shared" si="6"/>
        <v>0</v>
      </c>
      <c r="Y23" s="56">
        <v>43739</v>
      </c>
      <c r="Z23" s="57"/>
      <c r="AA23" s="57"/>
      <c r="AB23" s="58">
        <f t="shared" si="7"/>
        <v>0</v>
      </c>
      <c r="AC23" s="59">
        <f t="shared" si="8"/>
        <v>0</v>
      </c>
      <c r="AE23" s="56">
        <v>43739</v>
      </c>
      <c r="AF23" s="57"/>
      <c r="AG23" s="57"/>
      <c r="AH23" s="58">
        <f t="shared" si="9"/>
        <v>0</v>
      </c>
      <c r="AI23" s="59">
        <f t="shared" si="10"/>
        <v>0</v>
      </c>
      <c r="AK23" s="56">
        <v>43739</v>
      </c>
      <c r="AL23" s="57"/>
      <c r="AM23" s="57"/>
      <c r="AN23" s="58">
        <f t="shared" si="11"/>
        <v>0</v>
      </c>
      <c r="AO23" s="59">
        <f t="shared" si="12"/>
        <v>0</v>
      </c>
      <c r="AQ23" s="56">
        <v>43739</v>
      </c>
      <c r="AR23" s="57"/>
      <c r="AS23" s="57"/>
      <c r="AT23" s="58">
        <f t="shared" si="13"/>
        <v>0</v>
      </c>
      <c r="AU23" s="59">
        <f t="shared" si="14"/>
        <v>0</v>
      </c>
      <c r="AW23" s="56">
        <v>43739</v>
      </c>
      <c r="AX23" s="57"/>
      <c r="AY23" s="57"/>
      <c r="AZ23" s="58">
        <f t="shared" si="15"/>
        <v>0</v>
      </c>
      <c r="BA23" s="59">
        <f t="shared" si="16"/>
        <v>0</v>
      </c>
      <c r="BC23" s="56">
        <v>43739</v>
      </c>
      <c r="BD23" s="57"/>
      <c r="BE23" s="57"/>
      <c r="BF23" s="58">
        <f t="shared" si="17"/>
        <v>0</v>
      </c>
      <c r="BG23" s="59">
        <f t="shared" si="18"/>
        <v>0</v>
      </c>
      <c r="BI23" s="56">
        <v>43739</v>
      </c>
      <c r="BJ23" s="57"/>
      <c r="BK23" s="57"/>
      <c r="BL23" s="58">
        <f t="shared" si="19"/>
        <v>0</v>
      </c>
      <c r="BM23" s="59">
        <f t="shared" si="20"/>
        <v>0</v>
      </c>
      <c r="BO23" s="56">
        <v>43739</v>
      </c>
      <c r="BP23" s="57"/>
      <c r="BQ23" s="57"/>
      <c r="BR23" s="58">
        <f t="shared" si="21"/>
        <v>0</v>
      </c>
      <c r="BS23" s="59">
        <f t="shared" si="22"/>
        <v>0</v>
      </c>
      <c r="BU23" s="56">
        <v>43739</v>
      </c>
      <c r="BV23" s="57"/>
      <c r="BW23" s="57"/>
      <c r="BX23" s="58">
        <f t="shared" si="23"/>
        <v>0</v>
      </c>
      <c r="BY23" s="59">
        <f t="shared" si="24"/>
        <v>0</v>
      </c>
      <c r="CA23" s="56">
        <v>43739</v>
      </c>
      <c r="CB23" s="57"/>
      <c r="CC23" s="57"/>
      <c r="CD23" s="58">
        <f t="shared" si="25"/>
        <v>0</v>
      </c>
      <c r="CE23" s="59">
        <f t="shared" si="26"/>
        <v>0</v>
      </c>
      <c r="CG23" s="56">
        <v>43739</v>
      </c>
      <c r="CH23" s="57"/>
      <c r="CI23" s="57"/>
      <c r="CJ23" s="58">
        <f t="shared" si="27"/>
        <v>0</v>
      </c>
      <c r="CK23" s="59">
        <f t="shared" si="28"/>
        <v>0</v>
      </c>
      <c r="CM23" s="56">
        <v>43739</v>
      </c>
      <c r="CN23" s="57"/>
      <c r="CO23" s="57"/>
      <c r="CP23" s="58">
        <f t="shared" si="29"/>
        <v>0</v>
      </c>
      <c r="CQ23" s="59">
        <f t="shared" si="30"/>
        <v>0</v>
      </c>
      <c r="CS23" s="56">
        <v>43739</v>
      </c>
      <c r="CT23" s="57"/>
      <c r="CU23" s="57"/>
      <c r="CV23" s="58">
        <f t="shared" si="31"/>
        <v>0</v>
      </c>
      <c r="CW23" s="59">
        <f t="shared" si="32"/>
        <v>0</v>
      </c>
    </row>
    <row r="24" spans="2:101" ht="15" customHeight="1" x14ac:dyDescent="0.25">
      <c r="B24" s="45" t="s">
        <v>86</v>
      </c>
      <c r="C24" s="38"/>
      <c r="D24" s="38"/>
      <c r="E24" s="68">
        <f t="shared" si="0"/>
        <v>0</v>
      </c>
      <c r="G24" s="56">
        <v>43770</v>
      </c>
      <c r="H24" s="57"/>
      <c r="I24" s="57"/>
      <c r="J24" s="58">
        <f t="shared" si="1"/>
        <v>0</v>
      </c>
      <c r="K24" s="59">
        <f t="shared" si="2"/>
        <v>0</v>
      </c>
      <c r="M24" s="56">
        <v>43770</v>
      </c>
      <c r="N24" s="57"/>
      <c r="O24" s="57"/>
      <c r="P24" s="58">
        <f t="shared" si="3"/>
        <v>0</v>
      </c>
      <c r="Q24" s="59">
        <f t="shared" si="4"/>
        <v>0</v>
      </c>
      <c r="S24" s="56">
        <v>43770</v>
      </c>
      <c r="T24" s="57"/>
      <c r="U24" s="57"/>
      <c r="V24" s="58">
        <f t="shared" si="5"/>
        <v>0</v>
      </c>
      <c r="W24" s="59">
        <f t="shared" si="6"/>
        <v>0</v>
      </c>
      <c r="Y24" s="56">
        <v>43770</v>
      </c>
      <c r="Z24" s="57"/>
      <c r="AA24" s="57"/>
      <c r="AB24" s="58">
        <f t="shared" si="7"/>
        <v>0</v>
      </c>
      <c r="AC24" s="59">
        <f t="shared" si="8"/>
        <v>0</v>
      </c>
      <c r="AE24" s="56">
        <v>43770</v>
      </c>
      <c r="AF24" s="57"/>
      <c r="AG24" s="57"/>
      <c r="AH24" s="58">
        <f t="shared" si="9"/>
        <v>0</v>
      </c>
      <c r="AI24" s="59">
        <f t="shared" si="10"/>
        <v>0</v>
      </c>
      <c r="AK24" s="56">
        <v>43770</v>
      </c>
      <c r="AL24" s="57"/>
      <c r="AM24" s="57"/>
      <c r="AN24" s="58">
        <f t="shared" si="11"/>
        <v>0</v>
      </c>
      <c r="AO24" s="59">
        <f t="shared" si="12"/>
        <v>0</v>
      </c>
      <c r="AQ24" s="56">
        <v>43770</v>
      </c>
      <c r="AR24" s="57"/>
      <c r="AS24" s="57"/>
      <c r="AT24" s="58">
        <f t="shared" si="13"/>
        <v>0</v>
      </c>
      <c r="AU24" s="59">
        <f t="shared" si="14"/>
        <v>0</v>
      </c>
      <c r="AW24" s="56">
        <v>43770</v>
      </c>
      <c r="AX24" s="57"/>
      <c r="AY24" s="57"/>
      <c r="AZ24" s="58">
        <f t="shared" si="15"/>
        <v>0</v>
      </c>
      <c r="BA24" s="59">
        <f t="shared" si="16"/>
        <v>0</v>
      </c>
      <c r="BC24" s="56">
        <v>43770</v>
      </c>
      <c r="BD24" s="57"/>
      <c r="BE24" s="57"/>
      <c r="BF24" s="58">
        <f t="shared" si="17"/>
        <v>0</v>
      </c>
      <c r="BG24" s="59">
        <f t="shared" si="18"/>
        <v>0</v>
      </c>
      <c r="BI24" s="56">
        <v>43770</v>
      </c>
      <c r="BJ24" s="57"/>
      <c r="BK24" s="57"/>
      <c r="BL24" s="58">
        <f t="shared" si="19"/>
        <v>0</v>
      </c>
      <c r="BM24" s="59">
        <f t="shared" si="20"/>
        <v>0</v>
      </c>
      <c r="BO24" s="56">
        <v>43770</v>
      </c>
      <c r="BP24" s="57"/>
      <c r="BQ24" s="57"/>
      <c r="BR24" s="58">
        <f t="shared" si="21"/>
        <v>0</v>
      </c>
      <c r="BS24" s="59">
        <f t="shared" si="22"/>
        <v>0</v>
      </c>
      <c r="BU24" s="56">
        <v>43770</v>
      </c>
      <c r="BV24" s="57"/>
      <c r="BW24" s="57"/>
      <c r="BX24" s="58">
        <f t="shared" si="23"/>
        <v>0</v>
      </c>
      <c r="BY24" s="59">
        <f t="shared" si="24"/>
        <v>0</v>
      </c>
      <c r="CA24" s="56">
        <v>43770</v>
      </c>
      <c r="CB24" s="57"/>
      <c r="CC24" s="57"/>
      <c r="CD24" s="58">
        <f t="shared" si="25"/>
        <v>0</v>
      </c>
      <c r="CE24" s="59">
        <f t="shared" si="26"/>
        <v>0</v>
      </c>
      <c r="CG24" s="56">
        <v>43770</v>
      </c>
      <c r="CH24" s="57"/>
      <c r="CI24" s="57"/>
      <c r="CJ24" s="58">
        <f t="shared" si="27"/>
        <v>0</v>
      </c>
      <c r="CK24" s="59">
        <f t="shared" si="28"/>
        <v>0</v>
      </c>
      <c r="CM24" s="56">
        <v>43770</v>
      </c>
      <c r="CN24" s="57"/>
      <c r="CO24" s="57"/>
      <c r="CP24" s="58">
        <f t="shared" si="29"/>
        <v>0</v>
      </c>
      <c r="CQ24" s="59">
        <f t="shared" si="30"/>
        <v>0</v>
      </c>
      <c r="CS24" s="56">
        <v>43770</v>
      </c>
      <c r="CT24" s="57"/>
      <c r="CU24" s="57"/>
      <c r="CV24" s="58">
        <f t="shared" si="31"/>
        <v>0</v>
      </c>
      <c r="CW24" s="59">
        <f t="shared" si="32"/>
        <v>0</v>
      </c>
    </row>
    <row r="25" spans="2:101" ht="15" customHeight="1" thickBot="1" x14ac:dyDescent="0.3">
      <c r="B25" s="45" t="s">
        <v>87</v>
      </c>
      <c r="C25" s="38"/>
      <c r="D25" s="38"/>
      <c r="E25" s="68">
        <f t="shared" si="0"/>
        <v>0</v>
      </c>
      <c r="G25" s="60">
        <v>43800</v>
      </c>
      <c r="H25" s="61"/>
      <c r="I25" s="61"/>
      <c r="J25" s="62">
        <f t="shared" si="1"/>
        <v>0</v>
      </c>
      <c r="K25" s="63">
        <f t="shared" si="2"/>
        <v>0</v>
      </c>
      <c r="M25" s="60">
        <v>43800</v>
      </c>
      <c r="N25" s="61"/>
      <c r="O25" s="61"/>
      <c r="P25" s="62">
        <f t="shared" si="3"/>
        <v>0</v>
      </c>
      <c r="Q25" s="63">
        <f t="shared" si="4"/>
        <v>0</v>
      </c>
      <c r="S25" s="60">
        <v>43800</v>
      </c>
      <c r="T25" s="61"/>
      <c r="U25" s="61"/>
      <c r="V25" s="62">
        <f t="shared" si="5"/>
        <v>0</v>
      </c>
      <c r="W25" s="63">
        <f t="shared" si="6"/>
        <v>0</v>
      </c>
      <c r="Y25" s="60">
        <v>43800</v>
      </c>
      <c r="Z25" s="61"/>
      <c r="AA25" s="61"/>
      <c r="AB25" s="62">
        <f t="shared" si="7"/>
        <v>0</v>
      </c>
      <c r="AC25" s="63">
        <f t="shared" si="8"/>
        <v>0</v>
      </c>
      <c r="AE25" s="60">
        <v>43800</v>
      </c>
      <c r="AF25" s="61"/>
      <c r="AG25" s="61"/>
      <c r="AH25" s="62">
        <f t="shared" si="9"/>
        <v>0</v>
      </c>
      <c r="AI25" s="63">
        <f t="shared" si="10"/>
        <v>0</v>
      </c>
      <c r="AK25" s="60">
        <v>43800</v>
      </c>
      <c r="AL25" s="61"/>
      <c r="AM25" s="61"/>
      <c r="AN25" s="62">
        <f t="shared" si="11"/>
        <v>0</v>
      </c>
      <c r="AO25" s="63">
        <f t="shared" si="12"/>
        <v>0</v>
      </c>
      <c r="AQ25" s="60">
        <v>43800</v>
      </c>
      <c r="AR25" s="61"/>
      <c r="AS25" s="61"/>
      <c r="AT25" s="62">
        <f t="shared" si="13"/>
        <v>0</v>
      </c>
      <c r="AU25" s="63">
        <f t="shared" si="14"/>
        <v>0</v>
      </c>
      <c r="AW25" s="60">
        <v>43800</v>
      </c>
      <c r="AX25" s="61"/>
      <c r="AY25" s="61"/>
      <c r="AZ25" s="62">
        <f t="shared" si="15"/>
        <v>0</v>
      </c>
      <c r="BA25" s="63">
        <f t="shared" si="16"/>
        <v>0</v>
      </c>
      <c r="BC25" s="60">
        <v>43800</v>
      </c>
      <c r="BD25" s="61"/>
      <c r="BE25" s="61"/>
      <c r="BF25" s="62">
        <f t="shared" si="17"/>
        <v>0</v>
      </c>
      <c r="BG25" s="63">
        <f t="shared" si="18"/>
        <v>0</v>
      </c>
      <c r="BI25" s="60">
        <v>43800</v>
      </c>
      <c r="BJ25" s="61"/>
      <c r="BK25" s="61"/>
      <c r="BL25" s="62">
        <f t="shared" si="19"/>
        <v>0</v>
      </c>
      <c r="BM25" s="63">
        <f t="shared" si="20"/>
        <v>0</v>
      </c>
      <c r="BO25" s="60">
        <v>43800</v>
      </c>
      <c r="BP25" s="61"/>
      <c r="BQ25" s="61"/>
      <c r="BR25" s="62">
        <f t="shared" si="21"/>
        <v>0</v>
      </c>
      <c r="BS25" s="63">
        <f t="shared" si="22"/>
        <v>0</v>
      </c>
      <c r="BU25" s="60">
        <v>43800</v>
      </c>
      <c r="BV25" s="61"/>
      <c r="BW25" s="61"/>
      <c r="BX25" s="62">
        <f t="shared" si="23"/>
        <v>0</v>
      </c>
      <c r="BY25" s="63">
        <f t="shared" si="24"/>
        <v>0</v>
      </c>
      <c r="CA25" s="60">
        <v>43800</v>
      </c>
      <c r="CB25" s="61"/>
      <c r="CC25" s="61"/>
      <c r="CD25" s="62">
        <f t="shared" si="25"/>
        <v>0</v>
      </c>
      <c r="CE25" s="63">
        <f t="shared" si="26"/>
        <v>0</v>
      </c>
      <c r="CG25" s="60">
        <v>43800</v>
      </c>
      <c r="CH25" s="61"/>
      <c r="CI25" s="61"/>
      <c r="CJ25" s="62">
        <f t="shared" si="27"/>
        <v>0</v>
      </c>
      <c r="CK25" s="63">
        <f t="shared" si="28"/>
        <v>0</v>
      </c>
      <c r="CM25" s="60">
        <v>43800</v>
      </c>
      <c r="CN25" s="61"/>
      <c r="CO25" s="61"/>
      <c r="CP25" s="62">
        <f t="shared" si="29"/>
        <v>0</v>
      </c>
      <c r="CQ25" s="63">
        <f t="shared" si="30"/>
        <v>0</v>
      </c>
      <c r="CS25" s="60">
        <v>43800</v>
      </c>
      <c r="CT25" s="61"/>
      <c r="CU25" s="61"/>
      <c r="CV25" s="62">
        <f t="shared" si="31"/>
        <v>0</v>
      </c>
      <c r="CW25" s="63">
        <f t="shared" si="32"/>
        <v>0</v>
      </c>
    </row>
    <row r="26" spans="2:101" ht="15" customHeight="1" thickBot="1" x14ac:dyDescent="0.3">
      <c r="B26" s="45" t="s">
        <v>88</v>
      </c>
      <c r="C26" s="38"/>
      <c r="D26" s="38"/>
      <c r="E26" s="68">
        <f t="shared" si="0"/>
        <v>0</v>
      </c>
      <c r="G26" s="112" t="s">
        <v>98</v>
      </c>
      <c r="H26" s="113"/>
      <c r="I26" s="113"/>
      <c r="J26" s="64">
        <f>SUM(J14:J25)</f>
        <v>0</v>
      </c>
      <c r="K26" s="65">
        <f t="shared" si="2"/>
        <v>0</v>
      </c>
      <c r="M26" s="112" t="s">
        <v>98</v>
      </c>
      <c r="N26" s="113"/>
      <c r="O26" s="113"/>
      <c r="P26" s="64">
        <f>SUM(P14:P25)</f>
        <v>0</v>
      </c>
      <c r="Q26" s="65">
        <f t="shared" si="4"/>
        <v>0</v>
      </c>
      <c r="S26" s="112" t="s">
        <v>98</v>
      </c>
      <c r="T26" s="113"/>
      <c r="U26" s="113"/>
      <c r="V26" s="64">
        <f>SUM(V14:V25)</f>
        <v>0</v>
      </c>
      <c r="W26" s="65">
        <f t="shared" si="6"/>
        <v>0</v>
      </c>
      <c r="Y26" s="112" t="s">
        <v>98</v>
      </c>
      <c r="Z26" s="113"/>
      <c r="AA26" s="113"/>
      <c r="AB26" s="64">
        <f>SUM(AB14:AB25)</f>
        <v>0</v>
      </c>
      <c r="AC26" s="65">
        <f t="shared" si="8"/>
        <v>0</v>
      </c>
      <c r="AE26" s="112" t="s">
        <v>98</v>
      </c>
      <c r="AF26" s="113"/>
      <c r="AG26" s="113"/>
      <c r="AH26" s="64">
        <f>SUM(AH14:AH25)</f>
        <v>0</v>
      </c>
      <c r="AI26" s="65">
        <f t="shared" si="10"/>
        <v>0</v>
      </c>
      <c r="AK26" s="112" t="s">
        <v>98</v>
      </c>
      <c r="AL26" s="113"/>
      <c r="AM26" s="113"/>
      <c r="AN26" s="64">
        <f>SUM(AN14:AN25)</f>
        <v>0</v>
      </c>
      <c r="AO26" s="65">
        <f t="shared" si="12"/>
        <v>0</v>
      </c>
      <c r="AQ26" s="112" t="s">
        <v>98</v>
      </c>
      <c r="AR26" s="113"/>
      <c r="AS26" s="113"/>
      <c r="AT26" s="64">
        <f>SUM(AT14:AT25)</f>
        <v>0</v>
      </c>
      <c r="AU26" s="65">
        <f t="shared" si="14"/>
        <v>0</v>
      </c>
      <c r="AW26" s="112" t="s">
        <v>98</v>
      </c>
      <c r="AX26" s="113"/>
      <c r="AY26" s="113"/>
      <c r="AZ26" s="64">
        <f>SUM(AZ14:AZ25)</f>
        <v>0</v>
      </c>
      <c r="BA26" s="65">
        <f t="shared" si="16"/>
        <v>0</v>
      </c>
      <c r="BC26" s="112" t="s">
        <v>98</v>
      </c>
      <c r="BD26" s="113"/>
      <c r="BE26" s="113"/>
      <c r="BF26" s="64">
        <f>SUM(BF14:BF25)</f>
        <v>0</v>
      </c>
      <c r="BG26" s="65">
        <f t="shared" si="18"/>
        <v>0</v>
      </c>
      <c r="BI26" s="112" t="s">
        <v>98</v>
      </c>
      <c r="BJ26" s="113"/>
      <c r="BK26" s="113"/>
      <c r="BL26" s="64">
        <f>SUM(BL14:BL25)</f>
        <v>0</v>
      </c>
      <c r="BM26" s="65">
        <f t="shared" si="20"/>
        <v>0</v>
      </c>
      <c r="BO26" s="112" t="s">
        <v>98</v>
      </c>
      <c r="BP26" s="113"/>
      <c r="BQ26" s="113"/>
      <c r="BR26" s="64">
        <f>SUM(BR14:BR25)</f>
        <v>0</v>
      </c>
      <c r="BS26" s="65">
        <f t="shared" si="22"/>
        <v>0</v>
      </c>
      <c r="BU26" s="112" t="s">
        <v>98</v>
      </c>
      <c r="BV26" s="113"/>
      <c r="BW26" s="113"/>
      <c r="BX26" s="64">
        <f>SUM(BX14:BX25)</f>
        <v>0</v>
      </c>
      <c r="BY26" s="65">
        <f t="shared" si="24"/>
        <v>0</v>
      </c>
      <c r="CA26" s="112" t="s">
        <v>98</v>
      </c>
      <c r="CB26" s="113"/>
      <c r="CC26" s="113"/>
      <c r="CD26" s="64">
        <f>SUM(CD14:CD25)</f>
        <v>0</v>
      </c>
      <c r="CE26" s="65">
        <f t="shared" si="26"/>
        <v>0</v>
      </c>
      <c r="CG26" s="112" t="s">
        <v>98</v>
      </c>
      <c r="CH26" s="113"/>
      <c r="CI26" s="113"/>
      <c r="CJ26" s="64">
        <f>SUM(CJ14:CJ25)</f>
        <v>0</v>
      </c>
      <c r="CK26" s="65">
        <f t="shared" si="28"/>
        <v>0</v>
      </c>
      <c r="CM26" s="112" t="s">
        <v>98</v>
      </c>
      <c r="CN26" s="113"/>
      <c r="CO26" s="113"/>
      <c r="CP26" s="64">
        <f>SUM(CP14:CP25)</f>
        <v>0</v>
      </c>
      <c r="CQ26" s="65">
        <f t="shared" si="30"/>
        <v>0</v>
      </c>
      <c r="CS26" s="112" t="s">
        <v>98</v>
      </c>
      <c r="CT26" s="113"/>
      <c r="CU26" s="113"/>
      <c r="CV26" s="64">
        <f>SUM(CV14:CV25)</f>
        <v>0</v>
      </c>
      <c r="CW26" s="65">
        <f t="shared" si="32"/>
        <v>0</v>
      </c>
    </row>
    <row r="27" spans="2:101" ht="15" customHeight="1" thickBot="1" x14ac:dyDescent="0.3">
      <c r="B27" s="112" t="s">
        <v>98</v>
      </c>
      <c r="C27" s="113"/>
      <c r="D27" s="113"/>
      <c r="E27" s="80">
        <f>SUM(E14:E26)</f>
        <v>0</v>
      </c>
    </row>
    <row r="28" spans="2:101" ht="15" customHeight="1" x14ac:dyDescent="0.25">
      <c r="F28" s="81"/>
    </row>
    <row r="29" spans="2:101" ht="15" customHeight="1" x14ac:dyDescent="0.25"/>
    <row r="30" spans="2:101" ht="15" customHeight="1" x14ac:dyDescent="0.25">
      <c r="E30" s="2"/>
    </row>
    <row r="31" spans="2:101" ht="15" customHeight="1" x14ac:dyDescent="0.25"/>
    <row r="32" spans="2:101" ht="15" customHeight="1" x14ac:dyDescent="0.25"/>
    <row r="33" ht="15" customHeight="1" x14ac:dyDescent="0.25"/>
    <row r="34" ht="0" hidden="1" customHeight="1" x14ac:dyDescent="0.25"/>
    <row r="35" ht="0" hidden="1" customHeight="1" x14ac:dyDescent="0.25"/>
  </sheetData>
  <mergeCells count="34">
    <mergeCell ref="CS12:CW12"/>
    <mergeCell ref="CM26:CO26"/>
    <mergeCell ref="CS26:CU26"/>
    <mergeCell ref="BU12:BY12"/>
    <mergeCell ref="CA12:CE12"/>
    <mergeCell ref="BU26:BW26"/>
    <mergeCell ref="CA26:CC26"/>
    <mergeCell ref="CG12:CK12"/>
    <mergeCell ref="CG26:CI26"/>
    <mergeCell ref="BI26:BK26"/>
    <mergeCell ref="BO12:BS12"/>
    <mergeCell ref="BO26:BQ26"/>
    <mergeCell ref="BI12:BM12"/>
    <mergeCell ref="CM12:CQ12"/>
    <mergeCell ref="AK26:AM26"/>
    <mergeCell ref="AK12:AO12"/>
    <mergeCell ref="AQ12:AU12"/>
    <mergeCell ref="AW12:BA12"/>
    <mergeCell ref="BC12:BG12"/>
    <mergeCell ref="AQ26:AS26"/>
    <mergeCell ref="AW26:AY26"/>
    <mergeCell ref="BC26:BE26"/>
    <mergeCell ref="Y12:AC12"/>
    <mergeCell ref="AE12:AI12"/>
    <mergeCell ref="B27:D27"/>
    <mergeCell ref="B12:E12"/>
    <mergeCell ref="G12:K12"/>
    <mergeCell ref="M12:Q12"/>
    <mergeCell ref="S12:W12"/>
    <mergeCell ref="G26:I26"/>
    <mergeCell ref="M26:O26"/>
    <mergeCell ref="S26:U26"/>
    <mergeCell ref="Y26:AA26"/>
    <mergeCell ref="AE26:AG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579</vt:i4>
      </vt:variant>
    </vt:vector>
  </HeadingPairs>
  <TitlesOfParts>
    <vt:vector size="586" baseType="lpstr">
      <vt:lpstr>WP</vt:lpstr>
      <vt:lpstr>QE 376</vt:lpstr>
      <vt:lpstr>Validação 376</vt:lpstr>
      <vt:lpstr>QE 377</vt:lpstr>
      <vt:lpstr>Validação 377</vt:lpstr>
      <vt:lpstr>QE 378</vt:lpstr>
      <vt:lpstr>Validação 378</vt:lpstr>
      <vt:lpstr>'Validação 376'!DadosExternos_1</vt:lpstr>
      <vt:lpstr>'Validação 377'!DadosExternos_1</vt:lpstr>
      <vt:lpstr>'Validação 378'!DadosExternos_1</vt:lpstr>
      <vt:lpstr>WP!DadosExternos_1</vt:lpstr>
      <vt:lpstr>'Validação 376'!DadosExternos_10</vt:lpstr>
      <vt:lpstr>'Validação 377'!DadosExternos_10</vt:lpstr>
      <vt:lpstr>'Validação 378'!DadosExternos_10</vt:lpstr>
      <vt:lpstr>WP!DadosExternos_10</vt:lpstr>
      <vt:lpstr>WP!DadosExternos_100</vt:lpstr>
      <vt:lpstr>WP!DadosExternos_101</vt:lpstr>
      <vt:lpstr>WP!DadosExternos_102</vt:lpstr>
      <vt:lpstr>WP!DadosExternos_103</vt:lpstr>
      <vt:lpstr>WP!DadosExternos_104</vt:lpstr>
      <vt:lpstr>WP!DadosExternos_105</vt:lpstr>
      <vt:lpstr>WP!DadosExternos_106</vt:lpstr>
      <vt:lpstr>WP!DadosExternos_107</vt:lpstr>
      <vt:lpstr>WP!DadosExternos_108</vt:lpstr>
      <vt:lpstr>WP!DadosExternos_109</vt:lpstr>
      <vt:lpstr>'Validação 376'!DadosExternos_11</vt:lpstr>
      <vt:lpstr>'Validação 377'!DadosExternos_11</vt:lpstr>
      <vt:lpstr>'Validação 378'!DadosExternos_11</vt:lpstr>
      <vt:lpstr>WP!DadosExternos_11</vt:lpstr>
      <vt:lpstr>WP!DadosExternos_110</vt:lpstr>
      <vt:lpstr>WP!DadosExternos_111</vt:lpstr>
      <vt:lpstr>WP!DadosExternos_112</vt:lpstr>
      <vt:lpstr>WP!DadosExternos_113</vt:lpstr>
      <vt:lpstr>WP!DadosExternos_114</vt:lpstr>
      <vt:lpstr>WP!DadosExternos_115</vt:lpstr>
      <vt:lpstr>WP!DadosExternos_116</vt:lpstr>
      <vt:lpstr>WP!DadosExternos_117</vt:lpstr>
      <vt:lpstr>WP!DadosExternos_118</vt:lpstr>
      <vt:lpstr>WP!DadosExternos_119</vt:lpstr>
      <vt:lpstr>'Validação 376'!DadosExternos_12</vt:lpstr>
      <vt:lpstr>'Validação 377'!DadosExternos_12</vt:lpstr>
      <vt:lpstr>'Validação 378'!DadosExternos_12</vt:lpstr>
      <vt:lpstr>WP!DadosExternos_12</vt:lpstr>
      <vt:lpstr>WP!DadosExternos_120</vt:lpstr>
      <vt:lpstr>WP!DadosExternos_121</vt:lpstr>
      <vt:lpstr>WP!DadosExternos_122</vt:lpstr>
      <vt:lpstr>WP!DadosExternos_123</vt:lpstr>
      <vt:lpstr>WP!DadosExternos_124</vt:lpstr>
      <vt:lpstr>WP!DadosExternos_125</vt:lpstr>
      <vt:lpstr>WP!DadosExternos_126</vt:lpstr>
      <vt:lpstr>WP!DadosExternos_127</vt:lpstr>
      <vt:lpstr>WP!DadosExternos_128</vt:lpstr>
      <vt:lpstr>WP!DadosExternos_129</vt:lpstr>
      <vt:lpstr>'Validação 376'!DadosExternos_13</vt:lpstr>
      <vt:lpstr>'Validação 377'!DadosExternos_13</vt:lpstr>
      <vt:lpstr>'Validação 378'!DadosExternos_13</vt:lpstr>
      <vt:lpstr>WP!DadosExternos_13</vt:lpstr>
      <vt:lpstr>WP!DadosExternos_130</vt:lpstr>
      <vt:lpstr>WP!DadosExternos_131</vt:lpstr>
      <vt:lpstr>WP!DadosExternos_132</vt:lpstr>
      <vt:lpstr>WP!DadosExternos_133</vt:lpstr>
      <vt:lpstr>WP!DadosExternos_134</vt:lpstr>
      <vt:lpstr>WP!DadosExternos_135</vt:lpstr>
      <vt:lpstr>WP!DadosExternos_136</vt:lpstr>
      <vt:lpstr>WP!DadosExternos_137</vt:lpstr>
      <vt:lpstr>WP!DadosExternos_138</vt:lpstr>
      <vt:lpstr>WP!DadosExternos_139</vt:lpstr>
      <vt:lpstr>'Validação 376'!DadosExternos_14</vt:lpstr>
      <vt:lpstr>'Validação 377'!DadosExternos_14</vt:lpstr>
      <vt:lpstr>'Validação 378'!DadosExternos_14</vt:lpstr>
      <vt:lpstr>WP!DadosExternos_14</vt:lpstr>
      <vt:lpstr>WP!DadosExternos_140</vt:lpstr>
      <vt:lpstr>WP!DadosExternos_141</vt:lpstr>
      <vt:lpstr>WP!DadosExternos_142</vt:lpstr>
      <vt:lpstr>WP!DadosExternos_143</vt:lpstr>
      <vt:lpstr>WP!DadosExternos_144</vt:lpstr>
      <vt:lpstr>WP!DadosExternos_145</vt:lpstr>
      <vt:lpstr>WP!DadosExternos_146</vt:lpstr>
      <vt:lpstr>WP!DadosExternos_147</vt:lpstr>
      <vt:lpstr>WP!DadosExternos_148</vt:lpstr>
      <vt:lpstr>WP!DadosExternos_149</vt:lpstr>
      <vt:lpstr>'Validação 376'!DadosExternos_15</vt:lpstr>
      <vt:lpstr>'Validação 377'!DadosExternos_15</vt:lpstr>
      <vt:lpstr>'Validação 378'!DadosExternos_15</vt:lpstr>
      <vt:lpstr>WP!DadosExternos_15</vt:lpstr>
      <vt:lpstr>WP!DadosExternos_150</vt:lpstr>
      <vt:lpstr>WP!DadosExternos_151</vt:lpstr>
      <vt:lpstr>WP!DadosExternos_152</vt:lpstr>
      <vt:lpstr>WP!DadosExternos_153</vt:lpstr>
      <vt:lpstr>WP!DadosExternos_154</vt:lpstr>
      <vt:lpstr>WP!DadosExternos_155</vt:lpstr>
      <vt:lpstr>WP!DadosExternos_156</vt:lpstr>
      <vt:lpstr>WP!DadosExternos_157</vt:lpstr>
      <vt:lpstr>WP!DadosExternos_158</vt:lpstr>
      <vt:lpstr>WP!DadosExternos_159</vt:lpstr>
      <vt:lpstr>'Validação 376'!DadosExternos_16</vt:lpstr>
      <vt:lpstr>'Validação 377'!DadosExternos_16</vt:lpstr>
      <vt:lpstr>'Validação 378'!DadosExternos_16</vt:lpstr>
      <vt:lpstr>WP!DadosExternos_16</vt:lpstr>
      <vt:lpstr>WP!DadosExternos_160</vt:lpstr>
      <vt:lpstr>WP!DadosExternos_161</vt:lpstr>
      <vt:lpstr>WP!DadosExternos_162</vt:lpstr>
      <vt:lpstr>WP!DadosExternos_163</vt:lpstr>
      <vt:lpstr>WP!DadosExternos_164</vt:lpstr>
      <vt:lpstr>WP!DadosExternos_165</vt:lpstr>
      <vt:lpstr>WP!DadosExternos_166</vt:lpstr>
      <vt:lpstr>WP!DadosExternos_167</vt:lpstr>
      <vt:lpstr>WP!DadosExternos_168</vt:lpstr>
      <vt:lpstr>WP!DadosExternos_169</vt:lpstr>
      <vt:lpstr>'Validação 376'!DadosExternos_17</vt:lpstr>
      <vt:lpstr>'Validação 377'!DadosExternos_17</vt:lpstr>
      <vt:lpstr>'Validação 378'!DadosExternos_17</vt:lpstr>
      <vt:lpstr>WP!DadosExternos_17</vt:lpstr>
      <vt:lpstr>WP!DadosExternos_170</vt:lpstr>
      <vt:lpstr>WP!DadosExternos_171</vt:lpstr>
      <vt:lpstr>WP!DadosExternos_172</vt:lpstr>
      <vt:lpstr>WP!DadosExternos_173</vt:lpstr>
      <vt:lpstr>WP!DadosExternos_174</vt:lpstr>
      <vt:lpstr>WP!DadosExternos_175</vt:lpstr>
      <vt:lpstr>WP!DadosExternos_176</vt:lpstr>
      <vt:lpstr>WP!DadosExternos_177</vt:lpstr>
      <vt:lpstr>WP!DadosExternos_178</vt:lpstr>
      <vt:lpstr>WP!DadosExternos_179</vt:lpstr>
      <vt:lpstr>WP!DadosExternos_18</vt:lpstr>
      <vt:lpstr>WP!DadosExternos_180</vt:lpstr>
      <vt:lpstr>WP!DadosExternos_181</vt:lpstr>
      <vt:lpstr>WP!DadosExternos_182</vt:lpstr>
      <vt:lpstr>WP!DadosExternos_183</vt:lpstr>
      <vt:lpstr>WP!DadosExternos_184</vt:lpstr>
      <vt:lpstr>WP!DadosExternos_185</vt:lpstr>
      <vt:lpstr>WP!DadosExternos_186</vt:lpstr>
      <vt:lpstr>WP!DadosExternos_187</vt:lpstr>
      <vt:lpstr>WP!DadosExternos_188</vt:lpstr>
      <vt:lpstr>WP!DadosExternos_189</vt:lpstr>
      <vt:lpstr>'Validação 376'!DadosExternos_19</vt:lpstr>
      <vt:lpstr>'Validação 377'!DadosExternos_19</vt:lpstr>
      <vt:lpstr>'Validação 378'!DadosExternos_19</vt:lpstr>
      <vt:lpstr>WP!DadosExternos_19</vt:lpstr>
      <vt:lpstr>WP!DadosExternos_190</vt:lpstr>
      <vt:lpstr>WP!DadosExternos_191</vt:lpstr>
      <vt:lpstr>WP!DadosExternos_192</vt:lpstr>
      <vt:lpstr>WP!DadosExternos_193</vt:lpstr>
      <vt:lpstr>WP!DadosExternos_194</vt:lpstr>
      <vt:lpstr>WP!DadosExternos_195</vt:lpstr>
      <vt:lpstr>WP!DadosExternos_196</vt:lpstr>
      <vt:lpstr>WP!DadosExternos_197</vt:lpstr>
      <vt:lpstr>WP!DadosExternos_198</vt:lpstr>
      <vt:lpstr>WP!DadosExternos_199</vt:lpstr>
      <vt:lpstr>'Validação 376'!DadosExternos_2</vt:lpstr>
      <vt:lpstr>'Validação 377'!DadosExternos_2</vt:lpstr>
      <vt:lpstr>'Validação 378'!DadosExternos_2</vt:lpstr>
      <vt:lpstr>WP!DadosExternos_2</vt:lpstr>
      <vt:lpstr>'Validação 376'!DadosExternos_20</vt:lpstr>
      <vt:lpstr>'Validação 377'!DadosExternos_20</vt:lpstr>
      <vt:lpstr>'Validação 378'!DadosExternos_20</vt:lpstr>
      <vt:lpstr>WP!DadosExternos_20</vt:lpstr>
      <vt:lpstr>WP!DadosExternos_200</vt:lpstr>
      <vt:lpstr>WP!DadosExternos_201</vt:lpstr>
      <vt:lpstr>WP!DadosExternos_202</vt:lpstr>
      <vt:lpstr>WP!DadosExternos_203</vt:lpstr>
      <vt:lpstr>WP!DadosExternos_204</vt:lpstr>
      <vt:lpstr>WP!DadosExternos_205</vt:lpstr>
      <vt:lpstr>WP!DadosExternos_206</vt:lpstr>
      <vt:lpstr>WP!DadosExternos_207</vt:lpstr>
      <vt:lpstr>WP!DadosExternos_208</vt:lpstr>
      <vt:lpstr>WP!DadosExternos_209</vt:lpstr>
      <vt:lpstr>'Validação 376'!DadosExternos_21</vt:lpstr>
      <vt:lpstr>'Validação 377'!DadosExternos_21</vt:lpstr>
      <vt:lpstr>'Validação 378'!DadosExternos_21</vt:lpstr>
      <vt:lpstr>WP!DadosExternos_21</vt:lpstr>
      <vt:lpstr>WP!DadosExternos_210</vt:lpstr>
      <vt:lpstr>WP!DadosExternos_211</vt:lpstr>
      <vt:lpstr>WP!DadosExternos_212</vt:lpstr>
      <vt:lpstr>WP!DadosExternos_213</vt:lpstr>
      <vt:lpstr>WP!DadosExternos_214</vt:lpstr>
      <vt:lpstr>WP!DadosExternos_215</vt:lpstr>
      <vt:lpstr>WP!DadosExternos_216</vt:lpstr>
      <vt:lpstr>WP!DadosExternos_217</vt:lpstr>
      <vt:lpstr>WP!DadosExternos_218</vt:lpstr>
      <vt:lpstr>WP!DadosExternos_219</vt:lpstr>
      <vt:lpstr>'Validação 376'!DadosExternos_22</vt:lpstr>
      <vt:lpstr>'Validação 377'!DadosExternos_22</vt:lpstr>
      <vt:lpstr>'Validação 378'!DadosExternos_22</vt:lpstr>
      <vt:lpstr>WP!DadosExternos_22</vt:lpstr>
      <vt:lpstr>WP!DadosExternos_220</vt:lpstr>
      <vt:lpstr>WP!DadosExternos_221</vt:lpstr>
      <vt:lpstr>WP!DadosExternos_222</vt:lpstr>
      <vt:lpstr>WP!DadosExternos_223</vt:lpstr>
      <vt:lpstr>WP!DadosExternos_224</vt:lpstr>
      <vt:lpstr>WP!DadosExternos_225</vt:lpstr>
      <vt:lpstr>WP!DadosExternos_226</vt:lpstr>
      <vt:lpstr>WP!DadosExternos_227</vt:lpstr>
      <vt:lpstr>WP!DadosExternos_228</vt:lpstr>
      <vt:lpstr>WP!DadosExternos_229</vt:lpstr>
      <vt:lpstr>'Validação 376'!DadosExternos_23</vt:lpstr>
      <vt:lpstr>'Validação 377'!DadosExternos_23</vt:lpstr>
      <vt:lpstr>'Validação 378'!DadosExternos_23</vt:lpstr>
      <vt:lpstr>WP!DadosExternos_23</vt:lpstr>
      <vt:lpstr>WP!DadosExternos_230</vt:lpstr>
      <vt:lpstr>WP!DadosExternos_231</vt:lpstr>
      <vt:lpstr>WP!DadosExternos_232</vt:lpstr>
      <vt:lpstr>WP!DadosExternos_233</vt:lpstr>
      <vt:lpstr>WP!DadosExternos_234</vt:lpstr>
      <vt:lpstr>WP!DadosExternos_235</vt:lpstr>
      <vt:lpstr>WP!DadosExternos_236</vt:lpstr>
      <vt:lpstr>WP!DadosExternos_237</vt:lpstr>
      <vt:lpstr>WP!DadosExternos_238</vt:lpstr>
      <vt:lpstr>WP!DadosExternos_239</vt:lpstr>
      <vt:lpstr>'Validação 376'!DadosExternos_24</vt:lpstr>
      <vt:lpstr>'Validação 377'!DadosExternos_24</vt:lpstr>
      <vt:lpstr>'Validação 378'!DadosExternos_24</vt:lpstr>
      <vt:lpstr>WP!DadosExternos_24</vt:lpstr>
      <vt:lpstr>WP!DadosExternos_240</vt:lpstr>
      <vt:lpstr>WP!DadosExternos_241</vt:lpstr>
      <vt:lpstr>WP!DadosExternos_242</vt:lpstr>
      <vt:lpstr>WP!DadosExternos_243</vt:lpstr>
      <vt:lpstr>WP!DadosExternos_244</vt:lpstr>
      <vt:lpstr>WP!DadosExternos_245</vt:lpstr>
      <vt:lpstr>WP!DadosExternos_246</vt:lpstr>
      <vt:lpstr>WP!DadosExternos_247</vt:lpstr>
      <vt:lpstr>WP!DadosExternos_248</vt:lpstr>
      <vt:lpstr>WP!DadosExternos_249</vt:lpstr>
      <vt:lpstr>'Validação 376'!DadosExternos_25</vt:lpstr>
      <vt:lpstr>'Validação 377'!DadosExternos_25</vt:lpstr>
      <vt:lpstr>'Validação 378'!DadosExternos_25</vt:lpstr>
      <vt:lpstr>WP!DadosExternos_25</vt:lpstr>
      <vt:lpstr>WP!DadosExternos_250</vt:lpstr>
      <vt:lpstr>WP!DadosExternos_251</vt:lpstr>
      <vt:lpstr>WP!DadosExternos_252</vt:lpstr>
      <vt:lpstr>WP!DadosExternos_253</vt:lpstr>
      <vt:lpstr>WP!DadosExternos_254</vt:lpstr>
      <vt:lpstr>WP!DadosExternos_255</vt:lpstr>
      <vt:lpstr>WP!DadosExternos_256</vt:lpstr>
      <vt:lpstr>WP!DadosExternos_257</vt:lpstr>
      <vt:lpstr>WP!DadosExternos_258</vt:lpstr>
      <vt:lpstr>WP!DadosExternos_259</vt:lpstr>
      <vt:lpstr>'Validação 376'!DadosExternos_26</vt:lpstr>
      <vt:lpstr>'Validação 377'!DadosExternos_26</vt:lpstr>
      <vt:lpstr>'Validação 378'!DadosExternos_26</vt:lpstr>
      <vt:lpstr>WP!DadosExternos_26</vt:lpstr>
      <vt:lpstr>WP!DadosExternos_260</vt:lpstr>
      <vt:lpstr>WP!DadosExternos_261</vt:lpstr>
      <vt:lpstr>WP!DadosExternos_262</vt:lpstr>
      <vt:lpstr>WP!DadosExternos_263</vt:lpstr>
      <vt:lpstr>WP!DadosExternos_264</vt:lpstr>
      <vt:lpstr>WP!DadosExternos_265</vt:lpstr>
      <vt:lpstr>WP!DadosExternos_266</vt:lpstr>
      <vt:lpstr>WP!DadosExternos_267</vt:lpstr>
      <vt:lpstr>WP!DadosExternos_268</vt:lpstr>
      <vt:lpstr>WP!DadosExternos_269</vt:lpstr>
      <vt:lpstr>'Validação 376'!DadosExternos_27</vt:lpstr>
      <vt:lpstr>'Validação 377'!DadosExternos_27</vt:lpstr>
      <vt:lpstr>'Validação 378'!DadosExternos_27</vt:lpstr>
      <vt:lpstr>WP!DadosExternos_27</vt:lpstr>
      <vt:lpstr>WP!DadosExternos_270</vt:lpstr>
      <vt:lpstr>WP!DadosExternos_271</vt:lpstr>
      <vt:lpstr>WP!DadosExternos_272</vt:lpstr>
      <vt:lpstr>WP!DadosExternos_273</vt:lpstr>
      <vt:lpstr>WP!DadosExternos_274</vt:lpstr>
      <vt:lpstr>WP!DadosExternos_275</vt:lpstr>
      <vt:lpstr>WP!DadosExternos_276</vt:lpstr>
      <vt:lpstr>WP!DadosExternos_277</vt:lpstr>
      <vt:lpstr>WP!DadosExternos_278</vt:lpstr>
      <vt:lpstr>WP!DadosExternos_279</vt:lpstr>
      <vt:lpstr>'Validação 376'!DadosExternos_28</vt:lpstr>
      <vt:lpstr>'Validação 377'!DadosExternos_28</vt:lpstr>
      <vt:lpstr>'Validação 378'!DadosExternos_28</vt:lpstr>
      <vt:lpstr>WP!DadosExternos_28</vt:lpstr>
      <vt:lpstr>WP!DadosExternos_280</vt:lpstr>
      <vt:lpstr>WP!DadosExternos_281</vt:lpstr>
      <vt:lpstr>WP!DadosExternos_282</vt:lpstr>
      <vt:lpstr>WP!DadosExternos_283</vt:lpstr>
      <vt:lpstr>WP!DadosExternos_284</vt:lpstr>
      <vt:lpstr>WP!DadosExternos_285</vt:lpstr>
      <vt:lpstr>WP!DadosExternos_286</vt:lpstr>
      <vt:lpstr>WP!DadosExternos_287</vt:lpstr>
      <vt:lpstr>WP!DadosExternos_288</vt:lpstr>
      <vt:lpstr>WP!DadosExternos_289</vt:lpstr>
      <vt:lpstr>'Validação 376'!DadosExternos_29</vt:lpstr>
      <vt:lpstr>'Validação 377'!DadosExternos_29</vt:lpstr>
      <vt:lpstr>'Validação 378'!DadosExternos_29</vt:lpstr>
      <vt:lpstr>WP!DadosExternos_29</vt:lpstr>
      <vt:lpstr>WP!DadosExternos_290</vt:lpstr>
      <vt:lpstr>WP!DadosExternos_291</vt:lpstr>
      <vt:lpstr>WP!DadosExternos_292</vt:lpstr>
      <vt:lpstr>WP!DadosExternos_293</vt:lpstr>
      <vt:lpstr>WP!DadosExternos_294</vt:lpstr>
      <vt:lpstr>WP!DadosExternos_295</vt:lpstr>
      <vt:lpstr>WP!DadosExternos_296</vt:lpstr>
      <vt:lpstr>WP!DadosExternos_297</vt:lpstr>
      <vt:lpstr>WP!DadosExternos_298</vt:lpstr>
      <vt:lpstr>WP!DadosExternos_299</vt:lpstr>
      <vt:lpstr>'Validação 376'!DadosExternos_3</vt:lpstr>
      <vt:lpstr>'Validação 377'!DadosExternos_3</vt:lpstr>
      <vt:lpstr>'Validação 378'!DadosExternos_3</vt:lpstr>
      <vt:lpstr>WP!DadosExternos_3</vt:lpstr>
      <vt:lpstr>'Validação 376'!DadosExternos_30</vt:lpstr>
      <vt:lpstr>'Validação 377'!DadosExternos_30</vt:lpstr>
      <vt:lpstr>'Validação 378'!DadosExternos_30</vt:lpstr>
      <vt:lpstr>WP!DadosExternos_30</vt:lpstr>
      <vt:lpstr>WP!DadosExternos_300</vt:lpstr>
      <vt:lpstr>WP!DadosExternos_301</vt:lpstr>
      <vt:lpstr>WP!DadosExternos_302</vt:lpstr>
      <vt:lpstr>WP!DadosExternos_303</vt:lpstr>
      <vt:lpstr>WP!DadosExternos_304</vt:lpstr>
      <vt:lpstr>WP!DadosExternos_305</vt:lpstr>
      <vt:lpstr>WP!DadosExternos_306</vt:lpstr>
      <vt:lpstr>WP!DadosExternos_307</vt:lpstr>
      <vt:lpstr>WP!DadosExternos_308</vt:lpstr>
      <vt:lpstr>WP!DadosExternos_309</vt:lpstr>
      <vt:lpstr>'Validação 376'!DadosExternos_31</vt:lpstr>
      <vt:lpstr>'Validação 377'!DadosExternos_31</vt:lpstr>
      <vt:lpstr>'Validação 378'!DadosExternos_31</vt:lpstr>
      <vt:lpstr>WP!DadosExternos_31</vt:lpstr>
      <vt:lpstr>WP!DadosExternos_310</vt:lpstr>
      <vt:lpstr>WP!DadosExternos_311</vt:lpstr>
      <vt:lpstr>WP!DadosExternos_312</vt:lpstr>
      <vt:lpstr>WP!DadosExternos_313</vt:lpstr>
      <vt:lpstr>WP!DadosExternos_314</vt:lpstr>
      <vt:lpstr>WP!DadosExternos_315</vt:lpstr>
      <vt:lpstr>WP!DadosExternos_316</vt:lpstr>
      <vt:lpstr>WP!DadosExternos_317</vt:lpstr>
      <vt:lpstr>WP!DadosExternos_318</vt:lpstr>
      <vt:lpstr>WP!DadosExternos_319</vt:lpstr>
      <vt:lpstr>'Validação 376'!DadosExternos_32</vt:lpstr>
      <vt:lpstr>'Validação 377'!DadosExternos_32</vt:lpstr>
      <vt:lpstr>'Validação 378'!DadosExternos_32</vt:lpstr>
      <vt:lpstr>WP!DadosExternos_32</vt:lpstr>
      <vt:lpstr>WP!DadosExternos_320</vt:lpstr>
      <vt:lpstr>WP!DadosExternos_321</vt:lpstr>
      <vt:lpstr>WP!DadosExternos_322</vt:lpstr>
      <vt:lpstr>WP!DadosExternos_323</vt:lpstr>
      <vt:lpstr>WP!DadosExternos_324</vt:lpstr>
      <vt:lpstr>WP!DadosExternos_325</vt:lpstr>
      <vt:lpstr>WP!DadosExternos_326</vt:lpstr>
      <vt:lpstr>WP!DadosExternos_327</vt:lpstr>
      <vt:lpstr>WP!DadosExternos_328</vt:lpstr>
      <vt:lpstr>WP!DadosExternos_329</vt:lpstr>
      <vt:lpstr>WP!DadosExternos_33</vt:lpstr>
      <vt:lpstr>WP!DadosExternos_330</vt:lpstr>
      <vt:lpstr>WP!DadosExternos_331</vt:lpstr>
      <vt:lpstr>WP!DadosExternos_332</vt:lpstr>
      <vt:lpstr>WP!DadosExternos_333</vt:lpstr>
      <vt:lpstr>WP!DadosExternos_334</vt:lpstr>
      <vt:lpstr>WP!DadosExternos_335</vt:lpstr>
      <vt:lpstr>WP!DadosExternos_336</vt:lpstr>
      <vt:lpstr>WP!DadosExternos_337</vt:lpstr>
      <vt:lpstr>WP!DadosExternos_338</vt:lpstr>
      <vt:lpstr>WP!DadosExternos_339</vt:lpstr>
      <vt:lpstr>'Validação 376'!DadosExternos_34</vt:lpstr>
      <vt:lpstr>'Validação 377'!DadosExternos_34</vt:lpstr>
      <vt:lpstr>'Validação 378'!DadosExternos_34</vt:lpstr>
      <vt:lpstr>WP!DadosExternos_34</vt:lpstr>
      <vt:lpstr>WP!DadosExternos_340</vt:lpstr>
      <vt:lpstr>WP!DadosExternos_341</vt:lpstr>
      <vt:lpstr>WP!DadosExternos_342</vt:lpstr>
      <vt:lpstr>WP!DadosExternos_343</vt:lpstr>
      <vt:lpstr>WP!DadosExternos_344</vt:lpstr>
      <vt:lpstr>WP!DadosExternos_345</vt:lpstr>
      <vt:lpstr>WP!DadosExternos_346</vt:lpstr>
      <vt:lpstr>WP!DadosExternos_347</vt:lpstr>
      <vt:lpstr>WP!DadosExternos_348</vt:lpstr>
      <vt:lpstr>WP!DadosExternos_349</vt:lpstr>
      <vt:lpstr>'Validação 376'!DadosExternos_35</vt:lpstr>
      <vt:lpstr>'Validação 377'!DadosExternos_35</vt:lpstr>
      <vt:lpstr>'Validação 378'!DadosExternos_35</vt:lpstr>
      <vt:lpstr>WP!DadosExternos_35</vt:lpstr>
      <vt:lpstr>WP!DadosExternos_350</vt:lpstr>
      <vt:lpstr>WP!DadosExternos_351</vt:lpstr>
      <vt:lpstr>WP!DadosExternos_352</vt:lpstr>
      <vt:lpstr>WP!DadosExternos_353</vt:lpstr>
      <vt:lpstr>WP!DadosExternos_354</vt:lpstr>
      <vt:lpstr>WP!DadosExternos_355</vt:lpstr>
      <vt:lpstr>WP!DadosExternos_356</vt:lpstr>
      <vt:lpstr>WP!DadosExternos_357</vt:lpstr>
      <vt:lpstr>WP!DadosExternos_358</vt:lpstr>
      <vt:lpstr>WP!DadosExternos_359</vt:lpstr>
      <vt:lpstr>WP!DadosExternos_36</vt:lpstr>
      <vt:lpstr>WP!DadosExternos_360</vt:lpstr>
      <vt:lpstr>WP!DadosExternos_361</vt:lpstr>
      <vt:lpstr>WP!DadosExternos_362</vt:lpstr>
      <vt:lpstr>WP!DadosExternos_363</vt:lpstr>
      <vt:lpstr>WP!DadosExternos_364</vt:lpstr>
      <vt:lpstr>WP!DadosExternos_365</vt:lpstr>
      <vt:lpstr>WP!DadosExternos_366</vt:lpstr>
      <vt:lpstr>WP!DadosExternos_367</vt:lpstr>
      <vt:lpstr>WP!DadosExternos_368</vt:lpstr>
      <vt:lpstr>WP!DadosExternos_369</vt:lpstr>
      <vt:lpstr>'Validação 376'!DadosExternos_37</vt:lpstr>
      <vt:lpstr>'Validação 377'!DadosExternos_37</vt:lpstr>
      <vt:lpstr>'Validação 378'!DadosExternos_37</vt:lpstr>
      <vt:lpstr>WP!DadosExternos_37</vt:lpstr>
      <vt:lpstr>WP!DadosExternos_370</vt:lpstr>
      <vt:lpstr>WP!DadosExternos_371</vt:lpstr>
      <vt:lpstr>WP!DadosExternos_372</vt:lpstr>
      <vt:lpstr>WP!DadosExternos_373</vt:lpstr>
      <vt:lpstr>WP!DadosExternos_374</vt:lpstr>
      <vt:lpstr>WP!DadosExternos_375</vt:lpstr>
      <vt:lpstr>WP!DadosExternos_376</vt:lpstr>
      <vt:lpstr>WP!DadosExternos_377</vt:lpstr>
      <vt:lpstr>WP!DadosExternos_378</vt:lpstr>
      <vt:lpstr>WP!DadosExternos_379</vt:lpstr>
      <vt:lpstr>'Validação 376'!DadosExternos_38</vt:lpstr>
      <vt:lpstr>'Validação 377'!DadosExternos_38</vt:lpstr>
      <vt:lpstr>'Validação 378'!DadosExternos_38</vt:lpstr>
      <vt:lpstr>WP!DadosExternos_38</vt:lpstr>
      <vt:lpstr>WP!DadosExternos_380</vt:lpstr>
      <vt:lpstr>WP!DadosExternos_381</vt:lpstr>
      <vt:lpstr>WP!DadosExternos_382</vt:lpstr>
      <vt:lpstr>WP!DadosExternos_383</vt:lpstr>
      <vt:lpstr>WP!DadosExternos_384</vt:lpstr>
      <vt:lpstr>'Validação 376'!DadosExternos_39</vt:lpstr>
      <vt:lpstr>'Validação 377'!DadosExternos_39</vt:lpstr>
      <vt:lpstr>'Validação 378'!DadosExternos_39</vt:lpstr>
      <vt:lpstr>WP!DadosExternos_39</vt:lpstr>
      <vt:lpstr>'Validação 376'!DadosExternos_4</vt:lpstr>
      <vt:lpstr>'Validação 377'!DadosExternos_4</vt:lpstr>
      <vt:lpstr>'Validação 378'!DadosExternos_4</vt:lpstr>
      <vt:lpstr>WP!DadosExternos_4</vt:lpstr>
      <vt:lpstr>'Validação 376'!DadosExternos_40</vt:lpstr>
      <vt:lpstr>'Validação 377'!DadosExternos_40</vt:lpstr>
      <vt:lpstr>'Validação 378'!DadosExternos_40</vt:lpstr>
      <vt:lpstr>WP!DadosExternos_40</vt:lpstr>
      <vt:lpstr>'Validação 376'!DadosExternos_41</vt:lpstr>
      <vt:lpstr>'Validação 377'!DadosExternos_41</vt:lpstr>
      <vt:lpstr>'Validação 378'!DadosExternos_41</vt:lpstr>
      <vt:lpstr>WP!DadosExternos_41</vt:lpstr>
      <vt:lpstr>'Validação 376'!DadosExternos_42</vt:lpstr>
      <vt:lpstr>'Validação 377'!DadosExternos_42</vt:lpstr>
      <vt:lpstr>'Validação 378'!DadosExternos_42</vt:lpstr>
      <vt:lpstr>WP!DadosExternos_42</vt:lpstr>
      <vt:lpstr>'Validação 376'!DadosExternos_43</vt:lpstr>
      <vt:lpstr>'Validação 377'!DadosExternos_43</vt:lpstr>
      <vt:lpstr>'Validação 378'!DadosExternos_43</vt:lpstr>
      <vt:lpstr>WP!DadosExternos_43</vt:lpstr>
      <vt:lpstr>'Validação 376'!DadosExternos_44</vt:lpstr>
      <vt:lpstr>'Validação 377'!DadosExternos_44</vt:lpstr>
      <vt:lpstr>'Validação 378'!DadosExternos_44</vt:lpstr>
      <vt:lpstr>WP!DadosExternos_44</vt:lpstr>
      <vt:lpstr>'Validação 376'!DadosExternos_45</vt:lpstr>
      <vt:lpstr>'Validação 377'!DadosExternos_45</vt:lpstr>
      <vt:lpstr>'Validação 378'!DadosExternos_45</vt:lpstr>
      <vt:lpstr>WP!DadosExternos_45</vt:lpstr>
      <vt:lpstr>'Validação 376'!DadosExternos_46</vt:lpstr>
      <vt:lpstr>'Validação 377'!DadosExternos_46</vt:lpstr>
      <vt:lpstr>'Validação 378'!DadosExternos_46</vt:lpstr>
      <vt:lpstr>WP!DadosExternos_46</vt:lpstr>
      <vt:lpstr>'Validação 376'!DadosExternos_47</vt:lpstr>
      <vt:lpstr>'Validação 377'!DadosExternos_47</vt:lpstr>
      <vt:lpstr>'Validação 378'!DadosExternos_47</vt:lpstr>
      <vt:lpstr>WP!DadosExternos_47</vt:lpstr>
      <vt:lpstr>'Validação 376'!DadosExternos_48</vt:lpstr>
      <vt:lpstr>'Validação 377'!DadosExternos_48</vt:lpstr>
      <vt:lpstr>'Validação 378'!DadosExternos_48</vt:lpstr>
      <vt:lpstr>WP!DadosExternos_48</vt:lpstr>
      <vt:lpstr>'Validação 376'!DadosExternos_49</vt:lpstr>
      <vt:lpstr>'Validação 377'!DadosExternos_49</vt:lpstr>
      <vt:lpstr>'Validação 378'!DadosExternos_49</vt:lpstr>
      <vt:lpstr>WP!DadosExternos_49</vt:lpstr>
      <vt:lpstr>'Validação 376'!DadosExternos_5</vt:lpstr>
      <vt:lpstr>'Validação 377'!DadosExternos_5</vt:lpstr>
      <vt:lpstr>'Validação 378'!DadosExternos_5</vt:lpstr>
      <vt:lpstr>WP!DadosExternos_5</vt:lpstr>
      <vt:lpstr>'Validação 376'!DadosExternos_50</vt:lpstr>
      <vt:lpstr>'Validação 377'!DadosExternos_50</vt:lpstr>
      <vt:lpstr>'Validação 378'!DadosExternos_50</vt:lpstr>
      <vt:lpstr>WP!DadosExternos_50</vt:lpstr>
      <vt:lpstr>'Validação 376'!DadosExternos_51</vt:lpstr>
      <vt:lpstr>'Validação 377'!DadosExternos_51</vt:lpstr>
      <vt:lpstr>'Validação 378'!DadosExternos_51</vt:lpstr>
      <vt:lpstr>WP!DadosExternos_51</vt:lpstr>
      <vt:lpstr>WP!DadosExternos_52</vt:lpstr>
      <vt:lpstr>'Validação 376'!DadosExternos_53</vt:lpstr>
      <vt:lpstr>'Validação 377'!DadosExternos_53</vt:lpstr>
      <vt:lpstr>'Validação 378'!DadosExternos_53</vt:lpstr>
      <vt:lpstr>WP!DadosExternos_53</vt:lpstr>
      <vt:lpstr>'Validação 376'!DadosExternos_54</vt:lpstr>
      <vt:lpstr>'Validação 377'!DadosExternos_54</vt:lpstr>
      <vt:lpstr>'Validação 378'!DadosExternos_54</vt:lpstr>
      <vt:lpstr>WP!DadosExternos_54</vt:lpstr>
      <vt:lpstr>'Validação 376'!DadosExternos_55</vt:lpstr>
      <vt:lpstr>'Validação 377'!DadosExternos_55</vt:lpstr>
      <vt:lpstr>'Validação 378'!DadosExternos_55</vt:lpstr>
      <vt:lpstr>WP!DadosExternos_55</vt:lpstr>
      <vt:lpstr>'Validação 376'!DadosExternos_56</vt:lpstr>
      <vt:lpstr>'Validação 377'!DadosExternos_56</vt:lpstr>
      <vt:lpstr>'Validação 378'!DadosExternos_56</vt:lpstr>
      <vt:lpstr>WP!DadosExternos_56</vt:lpstr>
      <vt:lpstr>'Validação 376'!DadosExternos_57</vt:lpstr>
      <vt:lpstr>'Validação 377'!DadosExternos_57</vt:lpstr>
      <vt:lpstr>'Validação 378'!DadosExternos_57</vt:lpstr>
      <vt:lpstr>WP!DadosExternos_57</vt:lpstr>
      <vt:lpstr>WP!DadosExternos_58</vt:lpstr>
      <vt:lpstr>'Validação 376'!DadosExternos_59</vt:lpstr>
      <vt:lpstr>'Validação 377'!DadosExternos_59</vt:lpstr>
      <vt:lpstr>'Validação 378'!DadosExternos_59</vt:lpstr>
      <vt:lpstr>WP!DadosExternos_59</vt:lpstr>
      <vt:lpstr>'Validação 376'!DadosExternos_6</vt:lpstr>
      <vt:lpstr>'Validação 377'!DadosExternos_6</vt:lpstr>
      <vt:lpstr>'Validação 378'!DadosExternos_6</vt:lpstr>
      <vt:lpstr>WP!DadosExternos_6</vt:lpstr>
      <vt:lpstr>'Validação 376'!DadosExternos_60</vt:lpstr>
      <vt:lpstr>'Validação 377'!DadosExternos_60</vt:lpstr>
      <vt:lpstr>'Validação 378'!DadosExternos_60</vt:lpstr>
      <vt:lpstr>WP!DadosExternos_60</vt:lpstr>
      <vt:lpstr>'Validação 376'!DadosExternos_61</vt:lpstr>
      <vt:lpstr>'Validação 377'!DadosExternos_61</vt:lpstr>
      <vt:lpstr>'Validação 378'!DadosExternos_61</vt:lpstr>
      <vt:lpstr>WP!DadosExternos_61</vt:lpstr>
      <vt:lpstr>'Validação 376'!DadosExternos_62</vt:lpstr>
      <vt:lpstr>'Validação 377'!DadosExternos_62</vt:lpstr>
      <vt:lpstr>'Validação 378'!DadosExternos_62</vt:lpstr>
      <vt:lpstr>WP!DadosExternos_62</vt:lpstr>
      <vt:lpstr>'Validação 376'!DadosExternos_63</vt:lpstr>
      <vt:lpstr>'Validação 377'!DadosExternos_63</vt:lpstr>
      <vt:lpstr>'Validação 378'!DadosExternos_63</vt:lpstr>
      <vt:lpstr>WP!DadosExternos_63</vt:lpstr>
      <vt:lpstr>'Validação 376'!DadosExternos_64</vt:lpstr>
      <vt:lpstr>'Validação 377'!DadosExternos_64</vt:lpstr>
      <vt:lpstr>'Validação 378'!DadosExternos_64</vt:lpstr>
      <vt:lpstr>WP!DadosExternos_64</vt:lpstr>
      <vt:lpstr>'Validação 376'!DadosExternos_65</vt:lpstr>
      <vt:lpstr>'Validação 377'!DadosExternos_65</vt:lpstr>
      <vt:lpstr>'Validação 378'!DadosExternos_65</vt:lpstr>
      <vt:lpstr>WP!DadosExternos_65</vt:lpstr>
      <vt:lpstr>'Validação 376'!DadosExternos_66</vt:lpstr>
      <vt:lpstr>'Validação 377'!DadosExternos_66</vt:lpstr>
      <vt:lpstr>'Validação 378'!DadosExternos_66</vt:lpstr>
      <vt:lpstr>WP!DadosExternos_66</vt:lpstr>
      <vt:lpstr>'Validação 376'!DadosExternos_67</vt:lpstr>
      <vt:lpstr>'Validação 377'!DadosExternos_67</vt:lpstr>
      <vt:lpstr>'Validação 378'!DadosExternos_67</vt:lpstr>
      <vt:lpstr>WP!DadosExternos_67</vt:lpstr>
      <vt:lpstr>'Validação 376'!DadosExternos_68</vt:lpstr>
      <vt:lpstr>'Validação 377'!DadosExternos_68</vt:lpstr>
      <vt:lpstr>'Validação 378'!DadosExternos_68</vt:lpstr>
      <vt:lpstr>WP!DadosExternos_68</vt:lpstr>
      <vt:lpstr>'Validação 376'!DadosExternos_69</vt:lpstr>
      <vt:lpstr>'Validação 377'!DadosExternos_69</vt:lpstr>
      <vt:lpstr>'Validação 378'!DadosExternos_69</vt:lpstr>
      <vt:lpstr>WP!DadosExternos_69</vt:lpstr>
      <vt:lpstr>'Validação 376'!DadosExternos_7</vt:lpstr>
      <vt:lpstr>'Validação 377'!DadosExternos_7</vt:lpstr>
      <vt:lpstr>'Validação 378'!DadosExternos_7</vt:lpstr>
      <vt:lpstr>WP!DadosExternos_7</vt:lpstr>
      <vt:lpstr>'Validação 376'!DadosExternos_70</vt:lpstr>
      <vt:lpstr>'Validação 377'!DadosExternos_70</vt:lpstr>
      <vt:lpstr>'Validação 378'!DadosExternos_70</vt:lpstr>
      <vt:lpstr>WP!DadosExternos_70</vt:lpstr>
      <vt:lpstr>WP!DadosExternos_71</vt:lpstr>
      <vt:lpstr>WP!DadosExternos_72</vt:lpstr>
      <vt:lpstr>WP!DadosExternos_73</vt:lpstr>
      <vt:lpstr>WP!DadosExternos_74</vt:lpstr>
      <vt:lpstr>WP!DadosExternos_75</vt:lpstr>
      <vt:lpstr>WP!DadosExternos_76</vt:lpstr>
      <vt:lpstr>WP!DadosExternos_77</vt:lpstr>
      <vt:lpstr>WP!DadosExternos_78</vt:lpstr>
      <vt:lpstr>WP!DadosExternos_79</vt:lpstr>
      <vt:lpstr>'Validação 376'!DadosExternos_8</vt:lpstr>
      <vt:lpstr>'Validação 377'!DadosExternos_8</vt:lpstr>
      <vt:lpstr>'Validação 378'!DadosExternos_8</vt:lpstr>
      <vt:lpstr>WP!DadosExternos_8</vt:lpstr>
      <vt:lpstr>WP!DadosExternos_80</vt:lpstr>
      <vt:lpstr>WP!DadosExternos_81</vt:lpstr>
      <vt:lpstr>WP!DadosExternos_82</vt:lpstr>
      <vt:lpstr>WP!DadosExternos_83</vt:lpstr>
      <vt:lpstr>WP!DadosExternos_84</vt:lpstr>
      <vt:lpstr>WP!DadosExternos_85</vt:lpstr>
      <vt:lpstr>WP!DadosExternos_86</vt:lpstr>
      <vt:lpstr>WP!DadosExternos_87</vt:lpstr>
      <vt:lpstr>WP!DadosExternos_88</vt:lpstr>
      <vt:lpstr>WP!DadosExternos_89</vt:lpstr>
      <vt:lpstr>'Validação 376'!DadosExternos_9</vt:lpstr>
      <vt:lpstr>'Validação 377'!DadosExternos_9</vt:lpstr>
      <vt:lpstr>'Validação 378'!DadosExternos_9</vt:lpstr>
      <vt:lpstr>WP!DadosExternos_9</vt:lpstr>
      <vt:lpstr>WP!DadosExternos_90</vt:lpstr>
      <vt:lpstr>WP!DadosExternos_91</vt:lpstr>
      <vt:lpstr>WP!DadosExternos_92</vt:lpstr>
      <vt:lpstr>WP!DadosExternos_93</vt:lpstr>
      <vt:lpstr>WP!DadosExternos_94</vt:lpstr>
      <vt:lpstr>WP!DadosExternos_95</vt:lpstr>
      <vt:lpstr>WP!DadosExternos_96</vt:lpstr>
      <vt:lpstr>WP!DadosExternos_97</vt:lpstr>
      <vt:lpstr>WP!DadosExternos_98</vt:lpstr>
      <vt:lpstr>WP!DadosExternos_99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2019-08-16T12:04:18Z</dcterms:modified>
</cp:coreProperties>
</file>