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lner.borbon\OneDrive - Grant Thornton CR\Documents\UiPath\CIISA-Bot\Data\template\"/>
    </mc:Choice>
  </mc:AlternateContent>
  <xr:revisionPtr revIDLastSave="0" documentId="13_ncr:1_{8252947E-6411-446F-A254-E8327450AC5A}" xr6:coauthVersionLast="44" xr6:coauthVersionMax="45" xr10:uidLastSave="{00000000-0000-0000-0000-000000000000}"/>
  <bookViews>
    <workbookView xWindow="-120" yWindow="-120" windowWidth="29040" windowHeight="15840" tabRatio="602" xr2:uid="{00000000-000D-0000-FFFF-FFFF00000000}"/>
  </bookViews>
  <sheets>
    <sheet name="detalle ajustado" sheetId="2" r:id="rId1"/>
    <sheet name="Hoja2" sheetId="3" r:id="rId2"/>
  </sheets>
  <definedNames>
    <definedName name="_xlnm._FilterDatabase" localSheetId="0" hidden="1">'detalle ajustado'!$A$2:$O$234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P3" i="2"/>
  <c r="N4" i="2"/>
  <c r="P4" i="2"/>
  <c r="N5" i="2"/>
  <c r="P5" i="2"/>
  <c r="N6" i="2"/>
  <c r="P6" i="2"/>
  <c r="N7" i="2"/>
  <c r="P7" i="2"/>
  <c r="N8" i="2"/>
  <c r="P8" i="2"/>
  <c r="N9" i="2"/>
  <c r="P9" i="2"/>
  <c r="N10" i="2"/>
  <c r="P10" i="2"/>
  <c r="N11" i="2"/>
  <c r="P11" i="2"/>
  <c r="N12" i="2"/>
  <c r="P12" i="2"/>
  <c r="N13" i="2"/>
  <c r="P13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1" i="2"/>
  <c r="P21" i="2"/>
  <c r="N22" i="2"/>
  <c r="P22" i="2"/>
  <c r="N23" i="2"/>
  <c r="P23" i="2"/>
  <c r="N24" i="2"/>
  <c r="P24" i="2"/>
  <c r="N25" i="2"/>
  <c r="P25" i="2"/>
  <c r="N26" i="2"/>
  <c r="P26" i="2"/>
  <c r="N27" i="2"/>
  <c r="P27" i="2"/>
  <c r="N28" i="2"/>
  <c r="P28" i="2"/>
  <c r="N29" i="2"/>
  <c r="P29" i="2"/>
  <c r="N30" i="2"/>
  <c r="P30" i="2"/>
  <c r="N31" i="2"/>
  <c r="P31" i="2"/>
  <c r="N32" i="2"/>
  <c r="P32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42" i="2"/>
  <c r="P42" i="2"/>
  <c r="N43" i="2"/>
  <c r="P43" i="2"/>
  <c r="N44" i="2"/>
  <c r="P44" i="2"/>
  <c r="N45" i="2"/>
  <c r="P45" i="2"/>
  <c r="N46" i="2"/>
  <c r="P46" i="2"/>
  <c r="N47" i="2"/>
  <c r="P47" i="2"/>
  <c r="N48" i="2"/>
  <c r="P48" i="2"/>
  <c r="N49" i="2"/>
  <c r="P49" i="2"/>
  <c r="N50" i="2"/>
  <c r="P50" i="2"/>
  <c r="N51" i="2"/>
  <c r="P51" i="2"/>
  <c r="N52" i="2"/>
  <c r="P52" i="2"/>
  <c r="N53" i="2"/>
  <c r="P53" i="2"/>
  <c r="N54" i="2"/>
  <c r="P54" i="2"/>
  <c r="N55" i="2"/>
  <c r="P55" i="2"/>
  <c r="N56" i="2"/>
  <c r="P56" i="2"/>
  <c r="N57" i="2"/>
  <c r="P57" i="2"/>
  <c r="N58" i="2"/>
  <c r="P58" i="2"/>
  <c r="N59" i="2"/>
  <c r="P59" i="2"/>
  <c r="N60" i="2"/>
  <c r="P60" i="2"/>
  <c r="N61" i="2"/>
  <c r="P61" i="2"/>
  <c r="N62" i="2"/>
  <c r="P62" i="2"/>
  <c r="N63" i="2"/>
  <c r="P63" i="2"/>
  <c r="N64" i="2"/>
  <c r="P64" i="2"/>
  <c r="N65" i="2"/>
  <c r="P65" i="2"/>
  <c r="N66" i="2"/>
  <c r="P66" i="2"/>
  <c r="N67" i="2"/>
  <c r="P67" i="2"/>
  <c r="N68" i="2"/>
  <c r="P68" i="2"/>
  <c r="N69" i="2"/>
  <c r="P69" i="2"/>
  <c r="N70" i="2"/>
  <c r="P70" i="2"/>
  <c r="N71" i="2"/>
  <c r="P71" i="2"/>
  <c r="N72" i="2"/>
  <c r="P72" i="2"/>
  <c r="N73" i="2"/>
  <c r="P73" i="2"/>
  <c r="N74" i="2"/>
  <c r="P74" i="2"/>
  <c r="N75" i="2"/>
  <c r="P75" i="2"/>
  <c r="N76" i="2"/>
  <c r="P76" i="2"/>
  <c r="N77" i="2"/>
  <c r="P77" i="2"/>
  <c r="N78" i="2"/>
  <c r="P78" i="2"/>
  <c r="N79" i="2"/>
  <c r="P79" i="2"/>
  <c r="N80" i="2"/>
  <c r="P80" i="2"/>
  <c r="N81" i="2"/>
  <c r="P81" i="2"/>
  <c r="N82" i="2"/>
  <c r="P82" i="2"/>
  <c r="N83" i="2"/>
  <c r="P83" i="2"/>
  <c r="N84" i="2"/>
  <c r="P84" i="2"/>
  <c r="N85" i="2"/>
  <c r="P85" i="2"/>
  <c r="N86" i="2"/>
  <c r="P86" i="2"/>
  <c r="N87" i="2"/>
  <c r="P87" i="2"/>
  <c r="N88" i="2"/>
  <c r="P88" i="2"/>
  <c r="N89" i="2"/>
  <c r="P89" i="2"/>
  <c r="N90" i="2"/>
  <c r="P90" i="2"/>
  <c r="N91" i="2"/>
  <c r="P91" i="2"/>
  <c r="N92" i="2"/>
  <c r="P92" i="2"/>
  <c r="N93" i="2"/>
  <c r="P93" i="2"/>
  <c r="N94" i="2"/>
  <c r="P94" i="2"/>
  <c r="N95" i="2"/>
  <c r="P95" i="2"/>
  <c r="N96" i="2"/>
  <c r="P96" i="2"/>
  <c r="N97" i="2"/>
  <c r="P97" i="2"/>
  <c r="N98" i="2"/>
  <c r="P98" i="2"/>
  <c r="N99" i="2"/>
  <c r="P99" i="2"/>
  <c r="N100" i="2"/>
  <c r="P100" i="2"/>
  <c r="N101" i="2"/>
  <c r="P101" i="2"/>
  <c r="N102" i="2"/>
  <c r="P102" i="2"/>
  <c r="N103" i="2"/>
  <c r="P103" i="2"/>
  <c r="N104" i="2"/>
  <c r="P104" i="2"/>
  <c r="N105" i="2"/>
  <c r="P105" i="2"/>
  <c r="N106" i="2"/>
  <c r="P106" i="2"/>
  <c r="N107" i="2"/>
  <c r="P107" i="2"/>
  <c r="N108" i="2"/>
  <c r="P108" i="2"/>
  <c r="N109" i="2"/>
  <c r="P109" i="2"/>
  <c r="N110" i="2"/>
  <c r="P110" i="2"/>
  <c r="N111" i="2"/>
  <c r="P111" i="2"/>
  <c r="N112" i="2"/>
  <c r="P112" i="2"/>
  <c r="N113" i="2"/>
  <c r="P113" i="2"/>
  <c r="N114" i="2"/>
  <c r="P114" i="2"/>
  <c r="N115" i="2"/>
  <c r="P115" i="2"/>
  <c r="N116" i="2"/>
  <c r="P116" i="2"/>
  <c r="N117" i="2"/>
  <c r="P117" i="2"/>
  <c r="N118" i="2"/>
  <c r="P118" i="2"/>
  <c r="N119" i="2"/>
  <c r="P119" i="2"/>
  <c r="N120" i="2"/>
  <c r="P120" i="2"/>
  <c r="N121" i="2"/>
  <c r="P121" i="2"/>
  <c r="N122" i="2"/>
  <c r="P122" i="2"/>
  <c r="N123" i="2"/>
  <c r="P123" i="2"/>
  <c r="N124" i="2"/>
  <c r="P124" i="2"/>
  <c r="N125" i="2"/>
  <c r="P125" i="2"/>
  <c r="N126" i="2"/>
  <c r="P126" i="2"/>
  <c r="N127" i="2"/>
  <c r="P127" i="2"/>
  <c r="N128" i="2"/>
  <c r="P128" i="2"/>
  <c r="N129" i="2"/>
  <c r="P129" i="2"/>
  <c r="N130" i="2"/>
  <c r="P130" i="2"/>
  <c r="N131" i="2"/>
  <c r="P131" i="2"/>
  <c r="N132" i="2"/>
  <c r="P132" i="2"/>
  <c r="N133" i="2"/>
  <c r="P133" i="2"/>
  <c r="N134" i="2"/>
  <c r="P134" i="2"/>
  <c r="N135" i="2"/>
  <c r="P135" i="2"/>
  <c r="N136" i="2"/>
  <c r="P136" i="2"/>
  <c r="N137" i="2"/>
  <c r="P137" i="2"/>
  <c r="N138" i="2"/>
  <c r="P138" i="2"/>
  <c r="N139" i="2"/>
  <c r="P139" i="2"/>
  <c r="N140" i="2"/>
  <c r="P140" i="2"/>
  <c r="N141" i="2"/>
  <c r="P141" i="2"/>
  <c r="N142" i="2"/>
  <c r="P142" i="2"/>
  <c r="N143" i="2"/>
  <c r="P143" i="2"/>
  <c r="N144" i="2"/>
  <c r="P144" i="2"/>
  <c r="N145" i="2"/>
  <c r="P145" i="2"/>
  <c r="N146" i="2"/>
  <c r="P146" i="2"/>
  <c r="N147" i="2"/>
  <c r="P147" i="2"/>
  <c r="N148" i="2"/>
  <c r="P148" i="2"/>
  <c r="N149" i="2"/>
  <c r="P149" i="2"/>
  <c r="N150" i="2"/>
  <c r="P150" i="2"/>
  <c r="N151" i="2"/>
  <c r="P151" i="2"/>
  <c r="N152" i="2"/>
  <c r="P152" i="2"/>
  <c r="N153" i="2"/>
  <c r="P153" i="2"/>
  <c r="N154" i="2"/>
  <c r="P154" i="2"/>
  <c r="N155" i="2"/>
  <c r="P155" i="2"/>
  <c r="N156" i="2"/>
  <c r="P156" i="2"/>
  <c r="N157" i="2"/>
  <c r="P157" i="2"/>
  <c r="N158" i="2"/>
  <c r="P158" i="2"/>
  <c r="N159" i="2"/>
  <c r="P159" i="2"/>
  <c r="N160" i="2"/>
  <c r="P160" i="2"/>
  <c r="N161" i="2"/>
  <c r="P161" i="2"/>
  <c r="N162" i="2"/>
  <c r="P162" i="2"/>
  <c r="N163" i="2"/>
  <c r="P163" i="2"/>
  <c r="N164" i="2"/>
  <c r="P164" i="2"/>
  <c r="N165" i="2"/>
  <c r="P165" i="2"/>
  <c r="N166" i="2"/>
  <c r="P166" i="2"/>
  <c r="N167" i="2"/>
  <c r="P167" i="2"/>
  <c r="N168" i="2"/>
  <c r="P168" i="2"/>
  <c r="N169" i="2"/>
  <c r="P169" i="2"/>
  <c r="N170" i="2"/>
  <c r="P170" i="2"/>
  <c r="N171" i="2"/>
  <c r="P171" i="2"/>
  <c r="N172" i="2"/>
  <c r="P172" i="2"/>
  <c r="N173" i="2"/>
  <c r="P173" i="2"/>
  <c r="N174" i="2"/>
  <c r="P174" i="2"/>
  <c r="N175" i="2"/>
  <c r="P175" i="2"/>
  <c r="N176" i="2"/>
  <c r="P176" i="2"/>
  <c r="N177" i="2"/>
  <c r="P177" i="2"/>
  <c r="N178" i="2"/>
  <c r="P178" i="2"/>
  <c r="N179" i="2"/>
  <c r="P179" i="2"/>
  <c r="N180" i="2"/>
  <c r="P180" i="2"/>
  <c r="N181" i="2"/>
  <c r="P181" i="2"/>
  <c r="N182" i="2"/>
  <c r="P182" i="2"/>
  <c r="N183" i="2"/>
  <c r="P183" i="2"/>
  <c r="N184" i="2"/>
  <c r="P184" i="2"/>
  <c r="N185" i="2"/>
  <c r="P185" i="2"/>
  <c r="N186" i="2"/>
  <c r="P186" i="2"/>
  <c r="N187" i="2"/>
  <c r="P187" i="2"/>
  <c r="N188" i="2"/>
  <c r="P188" i="2"/>
  <c r="N189" i="2"/>
  <c r="P189" i="2"/>
  <c r="N190" i="2"/>
  <c r="P190" i="2"/>
  <c r="N191" i="2"/>
  <c r="P191" i="2"/>
  <c r="N192" i="2"/>
  <c r="P192" i="2"/>
  <c r="N193" i="2"/>
  <c r="P193" i="2"/>
  <c r="N194" i="2"/>
  <c r="P194" i="2"/>
  <c r="N195" i="2"/>
  <c r="P195" i="2"/>
  <c r="N196" i="2"/>
  <c r="P196" i="2"/>
  <c r="N197" i="2"/>
  <c r="P197" i="2"/>
  <c r="N198" i="2"/>
  <c r="P198" i="2"/>
  <c r="N199" i="2"/>
  <c r="P199" i="2"/>
  <c r="N200" i="2"/>
  <c r="P200" i="2"/>
  <c r="N201" i="2"/>
  <c r="P201" i="2"/>
  <c r="N202" i="2"/>
  <c r="P202" i="2"/>
  <c r="N203" i="2"/>
  <c r="P203" i="2"/>
  <c r="N204" i="2"/>
  <c r="P204" i="2"/>
  <c r="N205" i="2"/>
  <c r="P205" i="2"/>
  <c r="N206" i="2"/>
  <c r="P206" i="2"/>
  <c r="N207" i="2"/>
  <c r="P207" i="2"/>
  <c r="N208" i="2"/>
  <c r="P208" i="2"/>
  <c r="N209" i="2"/>
  <c r="P209" i="2"/>
  <c r="N210" i="2"/>
  <c r="P210" i="2"/>
  <c r="N211" i="2"/>
  <c r="P211" i="2"/>
  <c r="N212" i="2"/>
  <c r="P212" i="2"/>
  <c r="N213" i="2"/>
  <c r="P213" i="2"/>
  <c r="N214" i="2"/>
  <c r="P214" i="2"/>
  <c r="N215" i="2"/>
  <c r="P215" i="2"/>
  <c r="N216" i="2"/>
  <c r="P216" i="2"/>
  <c r="N217" i="2"/>
  <c r="P217" i="2"/>
  <c r="N218" i="2"/>
  <c r="P218" i="2"/>
  <c r="N219" i="2"/>
  <c r="P219" i="2"/>
  <c r="N220" i="2"/>
  <c r="P220" i="2"/>
  <c r="N221" i="2"/>
  <c r="P221" i="2"/>
  <c r="N222" i="2"/>
  <c r="P222" i="2"/>
  <c r="N223" i="2"/>
  <c r="P223" i="2"/>
  <c r="N224" i="2"/>
  <c r="P224" i="2"/>
  <c r="N225" i="2"/>
  <c r="P225" i="2"/>
  <c r="N226" i="2"/>
  <c r="P226" i="2"/>
  <c r="N227" i="2"/>
  <c r="P227" i="2"/>
  <c r="N228" i="2"/>
  <c r="P228" i="2"/>
  <c r="N229" i="2"/>
  <c r="P229" i="2"/>
  <c r="N230" i="2"/>
  <c r="P230" i="2"/>
  <c r="N231" i="2"/>
  <c r="P231" i="2"/>
  <c r="N232" i="2"/>
  <c r="P232" i="2"/>
  <c r="N233" i="2"/>
  <c r="P233" i="2"/>
  <c r="N234" i="2"/>
  <c r="P234" i="2"/>
  <c r="N235" i="2"/>
  <c r="P235" i="2"/>
  <c r="N236" i="2"/>
  <c r="P236" i="2"/>
  <c r="N237" i="2"/>
  <c r="P237" i="2"/>
  <c r="N238" i="2"/>
  <c r="P238" i="2"/>
  <c r="N239" i="2"/>
  <c r="P239" i="2"/>
  <c r="N240" i="2"/>
  <c r="P240" i="2"/>
  <c r="N241" i="2"/>
  <c r="P241" i="2"/>
  <c r="N242" i="2"/>
  <c r="P242" i="2"/>
  <c r="N243" i="2"/>
  <c r="P243" i="2"/>
  <c r="N244" i="2"/>
  <c r="P244" i="2"/>
  <c r="N245" i="2"/>
  <c r="P245" i="2"/>
  <c r="N246" i="2"/>
  <c r="P246" i="2"/>
  <c r="N247" i="2"/>
  <c r="P247" i="2"/>
  <c r="N248" i="2"/>
  <c r="P248" i="2"/>
  <c r="N249" i="2"/>
  <c r="P249" i="2"/>
  <c r="N250" i="2"/>
  <c r="P250" i="2"/>
  <c r="N251" i="2"/>
  <c r="P251" i="2"/>
  <c r="N252" i="2"/>
  <c r="P252" i="2"/>
  <c r="N253" i="2"/>
  <c r="P253" i="2"/>
  <c r="N254" i="2"/>
  <c r="P254" i="2"/>
  <c r="N255" i="2"/>
  <c r="P255" i="2"/>
  <c r="N256" i="2"/>
  <c r="P256" i="2"/>
  <c r="N257" i="2"/>
  <c r="P257" i="2"/>
  <c r="N258" i="2"/>
  <c r="P258" i="2"/>
  <c r="N259" i="2"/>
  <c r="P259" i="2"/>
  <c r="N260" i="2"/>
  <c r="P260" i="2"/>
  <c r="N261" i="2"/>
  <c r="P261" i="2"/>
  <c r="N262" i="2"/>
  <c r="P262" i="2"/>
  <c r="N263" i="2"/>
  <c r="P263" i="2"/>
  <c r="N264" i="2"/>
  <c r="P264" i="2"/>
  <c r="N265" i="2"/>
  <c r="P265" i="2"/>
  <c r="N266" i="2"/>
  <c r="P266" i="2"/>
  <c r="N267" i="2"/>
  <c r="P267" i="2"/>
  <c r="N268" i="2"/>
  <c r="P268" i="2"/>
  <c r="N269" i="2"/>
  <c r="P269" i="2"/>
  <c r="N270" i="2"/>
  <c r="P270" i="2"/>
  <c r="N271" i="2"/>
  <c r="P271" i="2"/>
  <c r="N272" i="2"/>
  <c r="P272" i="2"/>
  <c r="N273" i="2"/>
  <c r="P273" i="2"/>
  <c r="N274" i="2"/>
  <c r="P274" i="2"/>
  <c r="N275" i="2"/>
  <c r="P275" i="2"/>
  <c r="N276" i="2"/>
  <c r="P276" i="2"/>
  <c r="N277" i="2"/>
  <c r="P277" i="2"/>
  <c r="N278" i="2"/>
  <c r="P278" i="2"/>
  <c r="N279" i="2"/>
  <c r="P279" i="2"/>
  <c r="N280" i="2"/>
  <c r="P280" i="2"/>
  <c r="N281" i="2"/>
  <c r="P281" i="2"/>
  <c r="N282" i="2"/>
  <c r="P282" i="2"/>
  <c r="N283" i="2"/>
  <c r="P283" i="2"/>
  <c r="N284" i="2"/>
  <c r="P284" i="2"/>
  <c r="N285" i="2"/>
  <c r="P285" i="2"/>
  <c r="N286" i="2"/>
  <c r="P286" i="2"/>
  <c r="N287" i="2"/>
  <c r="P287" i="2"/>
  <c r="N288" i="2"/>
  <c r="P288" i="2"/>
  <c r="N289" i="2"/>
  <c r="P289" i="2"/>
  <c r="N290" i="2"/>
  <c r="P290" i="2"/>
  <c r="N291" i="2"/>
  <c r="P291" i="2"/>
  <c r="N292" i="2"/>
  <c r="P292" i="2"/>
  <c r="N293" i="2"/>
  <c r="P293" i="2"/>
  <c r="N294" i="2"/>
  <c r="P294" i="2"/>
  <c r="N295" i="2"/>
  <c r="P295" i="2"/>
  <c r="N296" i="2"/>
  <c r="P296" i="2"/>
  <c r="N297" i="2"/>
  <c r="P297" i="2"/>
  <c r="N298" i="2"/>
  <c r="P298" i="2"/>
  <c r="N299" i="2"/>
  <c r="P299" i="2"/>
  <c r="N300" i="2"/>
  <c r="P300" i="2"/>
  <c r="N301" i="2"/>
  <c r="P301" i="2"/>
  <c r="N302" i="2"/>
  <c r="P302" i="2"/>
  <c r="N303" i="2"/>
  <c r="P303" i="2"/>
  <c r="N304" i="2"/>
  <c r="P304" i="2"/>
  <c r="N305" i="2"/>
  <c r="P305" i="2"/>
  <c r="N306" i="2"/>
  <c r="P306" i="2"/>
  <c r="N307" i="2"/>
  <c r="P307" i="2"/>
  <c r="N308" i="2"/>
  <c r="P308" i="2"/>
  <c r="N309" i="2"/>
  <c r="P309" i="2"/>
  <c r="N310" i="2"/>
  <c r="P310" i="2"/>
  <c r="N311" i="2"/>
  <c r="P311" i="2"/>
  <c r="N312" i="2"/>
  <c r="P312" i="2"/>
  <c r="N313" i="2"/>
  <c r="P313" i="2"/>
  <c r="N314" i="2"/>
  <c r="P314" i="2"/>
  <c r="N315" i="2"/>
  <c r="P315" i="2"/>
  <c r="N316" i="2"/>
  <c r="P316" i="2"/>
  <c r="N317" i="2"/>
  <c r="P317" i="2"/>
  <c r="N318" i="2"/>
  <c r="P318" i="2"/>
  <c r="N319" i="2"/>
  <c r="P319" i="2"/>
  <c r="N320" i="2"/>
  <c r="P320" i="2"/>
  <c r="N321" i="2"/>
  <c r="P321" i="2"/>
  <c r="N322" i="2"/>
  <c r="P322" i="2"/>
  <c r="N323" i="2"/>
  <c r="P323" i="2"/>
  <c r="N324" i="2"/>
  <c r="P324" i="2"/>
  <c r="N325" i="2"/>
  <c r="P325" i="2"/>
  <c r="N326" i="2"/>
  <c r="P326" i="2"/>
  <c r="N327" i="2"/>
  <c r="P327" i="2"/>
  <c r="N328" i="2"/>
  <c r="P328" i="2"/>
  <c r="N329" i="2"/>
  <c r="P329" i="2"/>
  <c r="N330" i="2"/>
  <c r="P330" i="2"/>
  <c r="N331" i="2"/>
  <c r="P331" i="2"/>
  <c r="N332" i="2"/>
  <c r="P332" i="2"/>
  <c r="N333" i="2"/>
  <c r="P333" i="2"/>
  <c r="N334" i="2"/>
  <c r="P334" i="2"/>
  <c r="N335" i="2"/>
  <c r="P335" i="2"/>
  <c r="N336" i="2"/>
  <c r="P336" i="2"/>
  <c r="N337" i="2"/>
  <c r="P337" i="2"/>
  <c r="N338" i="2"/>
  <c r="P338" i="2"/>
  <c r="N339" i="2"/>
  <c r="P339" i="2"/>
  <c r="N340" i="2"/>
  <c r="P340" i="2"/>
  <c r="N341" i="2"/>
  <c r="P341" i="2"/>
  <c r="N342" i="2"/>
  <c r="P342" i="2"/>
  <c r="N343" i="2"/>
  <c r="P343" i="2"/>
  <c r="N344" i="2"/>
  <c r="P344" i="2"/>
  <c r="N345" i="2"/>
  <c r="P345" i="2"/>
  <c r="N346" i="2"/>
  <c r="P346" i="2"/>
  <c r="N347" i="2"/>
  <c r="P347" i="2"/>
  <c r="N348" i="2"/>
  <c r="P348" i="2"/>
  <c r="N349" i="2"/>
  <c r="P349" i="2"/>
  <c r="N350" i="2"/>
  <c r="P350" i="2"/>
  <c r="N351" i="2"/>
  <c r="P351" i="2"/>
  <c r="N352" i="2"/>
  <c r="P352" i="2"/>
  <c r="N353" i="2"/>
  <c r="P353" i="2"/>
  <c r="N354" i="2"/>
  <c r="P354" i="2"/>
  <c r="N355" i="2"/>
  <c r="P355" i="2"/>
  <c r="N356" i="2"/>
  <c r="P356" i="2"/>
  <c r="N357" i="2"/>
  <c r="P357" i="2"/>
  <c r="N358" i="2"/>
  <c r="P358" i="2"/>
  <c r="N359" i="2"/>
  <c r="P359" i="2"/>
  <c r="N360" i="2"/>
  <c r="P360" i="2"/>
  <c r="N361" i="2"/>
  <c r="P361" i="2"/>
  <c r="N362" i="2"/>
  <c r="P362" i="2"/>
  <c r="N363" i="2"/>
  <c r="P363" i="2"/>
  <c r="N364" i="2"/>
  <c r="P364" i="2"/>
  <c r="N365" i="2"/>
  <c r="P365" i="2"/>
  <c r="N366" i="2"/>
  <c r="P366" i="2"/>
  <c r="N367" i="2"/>
  <c r="P367" i="2"/>
  <c r="N368" i="2"/>
  <c r="P368" i="2"/>
  <c r="N369" i="2"/>
  <c r="P369" i="2"/>
  <c r="N370" i="2"/>
  <c r="P370" i="2"/>
  <c r="N371" i="2"/>
  <c r="P371" i="2"/>
  <c r="N372" i="2"/>
  <c r="P372" i="2"/>
  <c r="N373" i="2"/>
  <c r="P373" i="2"/>
  <c r="N374" i="2"/>
  <c r="P374" i="2"/>
  <c r="N375" i="2"/>
  <c r="P375" i="2"/>
  <c r="N376" i="2"/>
  <c r="P376" i="2"/>
  <c r="N377" i="2"/>
  <c r="P377" i="2"/>
  <c r="N378" i="2"/>
  <c r="P378" i="2"/>
  <c r="N379" i="2"/>
  <c r="P379" i="2"/>
  <c r="N380" i="2"/>
  <c r="P380" i="2"/>
  <c r="N381" i="2"/>
  <c r="P381" i="2"/>
  <c r="N382" i="2"/>
  <c r="P382" i="2"/>
  <c r="N383" i="2"/>
  <c r="P383" i="2"/>
  <c r="N384" i="2"/>
  <c r="P384" i="2"/>
  <c r="N385" i="2"/>
  <c r="P385" i="2"/>
  <c r="N386" i="2"/>
  <c r="P386" i="2"/>
  <c r="N387" i="2"/>
  <c r="P387" i="2"/>
  <c r="N388" i="2"/>
  <c r="P388" i="2"/>
  <c r="N389" i="2"/>
  <c r="P389" i="2"/>
  <c r="N390" i="2"/>
  <c r="P390" i="2"/>
  <c r="N391" i="2"/>
  <c r="P391" i="2"/>
  <c r="N392" i="2"/>
  <c r="P392" i="2"/>
  <c r="N393" i="2"/>
  <c r="P393" i="2"/>
  <c r="N394" i="2"/>
  <c r="P394" i="2"/>
  <c r="N395" i="2"/>
  <c r="P395" i="2"/>
  <c r="N396" i="2"/>
  <c r="P396" i="2"/>
  <c r="N397" i="2"/>
  <c r="P397" i="2"/>
  <c r="N398" i="2"/>
  <c r="P398" i="2"/>
  <c r="N399" i="2"/>
  <c r="P399" i="2"/>
  <c r="N400" i="2"/>
  <c r="P400" i="2"/>
  <c r="N401" i="2"/>
  <c r="P401" i="2"/>
  <c r="N402" i="2"/>
  <c r="P402" i="2"/>
  <c r="N403" i="2"/>
  <c r="P403" i="2"/>
  <c r="N404" i="2"/>
  <c r="P404" i="2"/>
  <c r="N405" i="2"/>
  <c r="P405" i="2"/>
  <c r="N406" i="2"/>
  <c r="P406" i="2"/>
  <c r="N407" i="2"/>
  <c r="P407" i="2"/>
  <c r="N408" i="2"/>
  <c r="P408" i="2"/>
  <c r="N409" i="2"/>
  <c r="P409" i="2"/>
  <c r="N410" i="2"/>
  <c r="P410" i="2"/>
  <c r="N411" i="2"/>
  <c r="P411" i="2"/>
  <c r="N412" i="2"/>
  <c r="P412" i="2"/>
  <c r="N413" i="2"/>
  <c r="P413" i="2"/>
  <c r="N414" i="2"/>
  <c r="P414" i="2"/>
  <c r="N415" i="2"/>
  <c r="P415" i="2"/>
  <c r="N416" i="2"/>
  <c r="P416" i="2"/>
  <c r="N417" i="2"/>
  <c r="P417" i="2"/>
  <c r="N418" i="2"/>
  <c r="P418" i="2"/>
  <c r="N419" i="2"/>
  <c r="P419" i="2"/>
  <c r="N420" i="2"/>
  <c r="P420" i="2"/>
  <c r="N421" i="2"/>
  <c r="P421" i="2"/>
  <c r="N422" i="2"/>
  <c r="P422" i="2"/>
  <c r="N423" i="2"/>
  <c r="P423" i="2"/>
  <c r="N424" i="2"/>
  <c r="P424" i="2"/>
  <c r="N425" i="2"/>
  <c r="P425" i="2"/>
  <c r="N426" i="2"/>
  <c r="P426" i="2"/>
  <c r="N427" i="2"/>
  <c r="P427" i="2"/>
  <c r="N428" i="2"/>
  <c r="P428" i="2"/>
  <c r="N429" i="2"/>
  <c r="P429" i="2"/>
  <c r="N430" i="2"/>
  <c r="P430" i="2"/>
  <c r="N431" i="2"/>
  <c r="P431" i="2"/>
  <c r="N432" i="2"/>
  <c r="P432" i="2"/>
  <c r="N433" i="2"/>
  <c r="P433" i="2"/>
  <c r="N434" i="2"/>
  <c r="P434" i="2"/>
  <c r="N435" i="2"/>
  <c r="P435" i="2"/>
  <c r="N436" i="2"/>
  <c r="P436" i="2"/>
  <c r="N437" i="2"/>
  <c r="P437" i="2"/>
  <c r="N438" i="2"/>
  <c r="P438" i="2"/>
  <c r="N439" i="2"/>
  <c r="P439" i="2"/>
  <c r="N440" i="2"/>
  <c r="P440" i="2"/>
  <c r="N441" i="2"/>
  <c r="P441" i="2"/>
  <c r="N442" i="2"/>
  <c r="P442" i="2"/>
  <c r="N443" i="2"/>
  <c r="P443" i="2"/>
  <c r="N444" i="2"/>
  <c r="P444" i="2"/>
  <c r="N445" i="2"/>
  <c r="P445" i="2"/>
  <c r="N446" i="2"/>
  <c r="P446" i="2"/>
  <c r="N447" i="2"/>
  <c r="P447" i="2"/>
  <c r="N448" i="2"/>
  <c r="P448" i="2"/>
  <c r="N449" i="2"/>
  <c r="P449" i="2"/>
  <c r="N450" i="2"/>
  <c r="P450" i="2"/>
  <c r="N451" i="2"/>
  <c r="P451" i="2"/>
  <c r="N452" i="2"/>
  <c r="P452" i="2"/>
  <c r="N453" i="2"/>
  <c r="P453" i="2"/>
  <c r="N454" i="2"/>
  <c r="P454" i="2"/>
  <c r="N455" i="2"/>
  <c r="P455" i="2"/>
  <c r="N456" i="2"/>
  <c r="P456" i="2"/>
  <c r="N457" i="2"/>
  <c r="P457" i="2"/>
  <c r="N458" i="2"/>
  <c r="P458" i="2"/>
  <c r="N459" i="2"/>
  <c r="P459" i="2"/>
  <c r="N460" i="2"/>
  <c r="P460" i="2"/>
  <c r="N461" i="2"/>
  <c r="P461" i="2"/>
  <c r="N462" i="2"/>
  <c r="P462" i="2"/>
  <c r="N463" i="2"/>
  <c r="P463" i="2"/>
  <c r="N464" i="2"/>
  <c r="P464" i="2"/>
  <c r="N465" i="2"/>
  <c r="P465" i="2"/>
  <c r="N466" i="2"/>
  <c r="P466" i="2"/>
  <c r="N467" i="2"/>
  <c r="P467" i="2"/>
  <c r="N468" i="2"/>
  <c r="P468" i="2"/>
  <c r="N469" i="2"/>
  <c r="P469" i="2"/>
  <c r="N470" i="2"/>
  <c r="P470" i="2"/>
  <c r="N471" i="2"/>
  <c r="P471" i="2"/>
  <c r="N472" i="2"/>
  <c r="P472" i="2"/>
  <c r="N473" i="2"/>
  <c r="P473" i="2"/>
  <c r="N474" i="2"/>
  <c r="P474" i="2"/>
  <c r="N475" i="2"/>
  <c r="P475" i="2"/>
  <c r="N476" i="2"/>
  <c r="P476" i="2"/>
  <c r="N477" i="2"/>
  <c r="P477" i="2"/>
  <c r="N478" i="2"/>
  <c r="P478" i="2"/>
  <c r="N479" i="2"/>
  <c r="P479" i="2"/>
  <c r="N480" i="2"/>
  <c r="P480" i="2"/>
  <c r="N481" i="2"/>
  <c r="P481" i="2"/>
  <c r="N482" i="2"/>
  <c r="P482" i="2"/>
  <c r="N483" i="2"/>
  <c r="P483" i="2"/>
  <c r="N484" i="2"/>
  <c r="P484" i="2"/>
  <c r="N485" i="2"/>
  <c r="P485" i="2"/>
  <c r="N486" i="2"/>
  <c r="P486" i="2"/>
  <c r="N487" i="2"/>
  <c r="P487" i="2"/>
  <c r="N488" i="2"/>
  <c r="P488" i="2"/>
  <c r="N489" i="2"/>
  <c r="P489" i="2"/>
  <c r="N490" i="2"/>
  <c r="P490" i="2"/>
  <c r="N491" i="2"/>
  <c r="P491" i="2"/>
  <c r="N492" i="2"/>
  <c r="P492" i="2"/>
  <c r="N493" i="2"/>
  <c r="P493" i="2"/>
  <c r="N494" i="2"/>
  <c r="P494" i="2"/>
  <c r="N495" i="2"/>
  <c r="P495" i="2"/>
  <c r="N496" i="2"/>
  <c r="P496" i="2"/>
  <c r="N497" i="2"/>
  <c r="P497" i="2"/>
  <c r="N498" i="2"/>
  <c r="P498" i="2"/>
  <c r="N499" i="2"/>
  <c r="P499" i="2"/>
  <c r="N500" i="2"/>
  <c r="P500" i="2"/>
  <c r="N501" i="2"/>
  <c r="P501" i="2"/>
  <c r="N502" i="2"/>
  <c r="P502" i="2"/>
  <c r="N503" i="2"/>
  <c r="P503" i="2"/>
  <c r="N504" i="2"/>
  <c r="P504" i="2"/>
  <c r="N505" i="2"/>
  <c r="P505" i="2"/>
  <c r="N506" i="2"/>
  <c r="P506" i="2"/>
  <c r="N507" i="2"/>
  <c r="P507" i="2"/>
  <c r="N508" i="2"/>
  <c r="P508" i="2"/>
  <c r="N509" i="2"/>
  <c r="P509" i="2"/>
  <c r="N510" i="2"/>
  <c r="P510" i="2"/>
  <c r="N511" i="2"/>
  <c r="P511" i="2"/>
  <c r="N512" i="2"/>
  <c r="P512" i="2"/>
  <c r="N513" i="2"/>
  <c r="P513" i="2"/>
  <c r="N514" i="2"/>
  <c r="P514" i="2"/>
  <c r="N515" i="2"/>
  <c r="P515" i="2"/>
  <c r="N516" i="2"/>
  <c r="P516" i="2"/>
  <c r="N517" i="2"/>
  <c r="P517" i="2"/>
  <c r="N518" i="2"/>
  <c r="P518" i="2"/>
  <c r="N519" i="2"/>
  <c r="P519" i="2"/>
  <c r="N520" i="2"/>
  <c r="P520" i="2"/>
  <c r="N521" i="2"/>
  <c r="P521" i="2"/>
  <c r="N522" i="2"/>
  <c r="P522" i="2"/>
  <c r="N523" i="2"/>
  <c r="P523" i="2"/>
  <c r="N524" i="2"/>
  <c r="P524" i="2"/>
  <c r="N525" i="2"/>
  <c r="P525" i="2"/>
  <c r="N526" i="2"/>
  <c r="P526" i="2"/>
  <c r="N527" i="2"/>
  <c r="P527" i="2"/>
  <c r="N528" i="2"/>
  <c r="P528" i="2"/>
  <c r="N529" i="2"/>
  <c r="P529" i="2"/>
  <c r="N530" i="2"/>
  <c r="P530" i="2"/>
  <c r="N531" i="2"/>
  <c r="P531" i="2"/>
  <c r="N532" i="2"/>
  <c r="P532" i="2"/>
  <c r="N533" i="2"/>
  <c r="P533" i="2"/>
  <c r="N534" i="2"/>
  <c r="P534" i="2"/>
  <c r="N535" i="2"/>
  <c r="P535" i="2"/>
  <c r="N536" i="2"/>
  <c r="P536" i="2"/>
  <c r="N537" i="2"/>
  <c r="P537" i="2"/>
  <c r="N538" i="2"/>
  <c r="P538" i="2"/>
  <c r="N539" i="2"/>
  <c r="P539" i="2"/>
  <c r="N540" i="2"/>
  <c r="P540" i="2"/>
  <c r="N541" i="2"/>
  <c r="P541" i="2"/>
  <c r="N542" i="2"/>
  <c r="P542" i="2"/>
  <c r="N543" i="2"/>
  <c r="P543" i="2"/>
  <c r="N544" i="2"/>
  <c r="P544" i="2"/>
  <c r="N545" i="2"/>
  <c r="P545" i="2"/>
  <c r="N546" i="2"/>
  <c r="P546" i="2"/>
  <c r="N547" i="2"/>
  <c r="P547" i="2"/>
  <c r="N548" i="2"/>
  <c r="P548" i="2"/>
  <c r="N549" i="2"/>
  <c r="P549" i="2"/>
  <c r="N550" i="2"/>
  <c r="P550" i="2"/>
  <c r="N551" i="2"/>
  <c r="P551" i="2"/>
  <c r="N552" i="2"/>
  <c r="P552" i="2"/>
  <c r="N553" i="2"/>
  <c r="P553" i="2"/>
  <c r="N554" i="2"/>
  <c r="P554" i="2"/>
  <c r="N555" i="2"/>
  <c r="P555" i="2"/>
  <c r="N556" i="2"/>
  <c r="P556" i="2"/>
  <c r="N557" i="2"/>
  <c r="P557" i="2"/>
  <c r="N558" i="2"/>
  <c r="P558" i="2"/>
  <c r="N559" i="2"/>
  <c r="P559" i="2"/>
  <c r="N560" i="2"/>
  <c r="P560" i="2"/>
  <c r="N561" i="2"/>
  <c r="P561" i="2"/>
  <c r="N562" i="2"/>
  <c r="P562" i="2"/>
  <c r="N563" i="2"/>
  <c r="P563" i="2"/>
  <c r="N564" i="2"/>
  <c r="P564" i="2"/>
  <c r="N565" i="2"/>
  <c r="P565" i="2"/>
  <c r="N566" i="2"/>
  <c r="P566" i="2"/>
  <c r="N567" i="2"/>
  <c r="P567" i="2"/>
  <c r="N568" i="2"/>
  <c r="P568" i="2"/>
  <c r="N569" i="2"/>
  <c r="P569" i="2"/>
  <c r="N570" i="2"/>
  <c r="P570" i="2"/>
  <c r="N571" i="2"/>
  <c r="P571" i="2"/>
  <c r="N572" i="2"/>
  <c r="P572" i="2"/>
  <c r="N573" i="2"/>
  <c r="P573" i="2"/>
  <c r="N574" i="2"/>
  <c r="P574" i="2"/>
  <c r="N575" i="2"/>
  <c r="P575" i="2"/>
  <c r="N576" i="2"/>
  <c r="P576" i="2"/>
  <c r="N577" i="2"/>
  <c r="P577" i="2"/>
  <c r="N578" i="2"/>
  <c r="P578" i="2"/>
  <c r="N579" i="2"/>
  <c r="P579" i="2"/>
  <c r="N580" i="2"/>
  <c r="P580" i="2"/>
  <c r="N581" i="2"/>
  <c r="P581" i="2"/>
  <c r="N582" i="2"/>
  <c r="P582" i="2"/>
  <c r="N583" i="2"/>
  <c r="P583" i="2"/>
  <c r="N584" i="2"/>
  <c r="P584" i="2"/>
  <c r="N585" i="2"/>
  <c r="P585" i="2"/>
  <c r="N586" i="2"/>
  <c r="P586" i="2"/>
  <c r="N587" i="2"/>
  <c r="P587" i="2"/>
  <c r="N588" i="2"/>
  <c r="P588" i="2"/>
  <c r="N589" i="2"/>
  <c r="P589" i="2"/>
  <c r="N590" i="2"/>
  <c r="P590" i="2"/>
  <c r="N591" i="2"/>
  <c r="P591" i="2"/>
  <c r="N592" i="2"/>
  <c r="P592" i="2"/>
  <c r="N593" i="2"/>
  <c r="P593" i="2"/>
  <c r="N594" i="2"/>
  <c r="P594" i="2"/>
  <c r="N595" i="2"/>
  <c r="P595" i="2"/>
  <c r="N596" i="2"/>
  <c r="P596" i="2"/>
  <c r="N597" i="2"/>
  <c r="P597" i="2"/>
  <c r="N598" i="2"/>
  <c r="P598" i="2"/>
  <c r="N599" i="2"/>
  <c r="P599" i="2"/>
  <c r="N600" i="2"/>
  <c r="P600" i="2"/>
  <c r="N601" i="2"/>
  <c r="P601" i="2"/>
  <c r="N602" i="2"/>
  <c r="P602" i="2"/>
  <c r="N603" i="2"/>
  <c r="P603" i="2"/>
  <c r="N604" i="2"/>
  <c r="P604" i="2"/>
  <c r="N605" i="2"/>
  <c r="P605" i="2"/>
  <c r="N606" i="2"/>
  <c r="P606" i="2"/>
  <c r="N607" i="2"/>
  <c r="P607" i="2"/>
  <c r="N608" i="2"/>
  <c r="P608" i="2"/>
  <c r="N609" i="2"/>
  <c r="P609" i="2"/>
  <c r="N610" i="2"/>
  <c r="P610" i="2"/>
  <c r="N611" i="2"/>
  <c r="P611" i="2"/>
  <c r="N612" i="2"/>
  <c r="P612" i="2"/>
  <c r="N613" i="2"/>
  <c r="P613" i="2"/>
  <c r="N614" i="2"/>
  <c r="P614" i="2"/>
  <c r="N615" i="2"/>
  <c r="P615" i="2"/>
  <c r="N616" i="2"/>
  <c r="P616" i="2"/>
  <c r="N617" i="2"/>
  <c r="P617" i="2"/>
  <c r="N618" i="2"/>
  <c r="P618" i="2"/>
  <c r="N619" i="2"/>
  <c r="P619" i="2"/>
  <c r="N620" i="2"/>
  <c r="P620" i="2"/>
  <c r="N621" i="2"/>
  <c r="P621" i="2"/>
  <c r="N622" i="2"/>
  <c r="P622" i="2"/>
  <c r="N623" i="2"/>
  <c r="P623" i="2"/>
  <c r="N624" i="2"/>
  <c r="P624" i="2"/>
  <c r="N625" i="2"/>
  <c r="P625" i="2"/>
  <c r="N626" i="2"/>
  <c r="P626" i="2"/>
  <c r="N627" i="2"/>
  <c r="P627" i="2"/>
  <c r="N628" i="2"/>
  <c r="P628" i="2"/>
  <c r="N629" i="2"/>
  <c r="P629" i="2"/>
  <c r="N630" i="2"/>
  <c r="P630" i="2"/>
  <c r="N631" i="2"/>
  <c r="P631" i="2"/>
  <c r="N632" i="2"/>
  <c r="P632" i="2"/>
  <c r="N633" i="2"/>
  <c r="P633" i="2"/>
  <c r="N634" i="2"/>
  <c r="P634" i="2"/>
  <c r="N635" i="2"/>
  <c r="P635" i="2"/>
  <c r="N636" i="2"/>
  <c r="P636" i="2"/>
  <c r="N637" i="2"/>
  <c r="P637" i="2"/>
  <c r="N638" i="2"/>
  <c r="P638" i="2"/>
  <c r="N639" i="2"/>
  <c r="P639" i="2"/>
  <c r="N640" i="2"/>
  <c r="P640" i="2"/>
  <c r="N641" i="2"/>
  <c r="P641" i="2"/>
  <c r="N642" i="2"/>
  <c r="P642" i="2"/>
  <c r="N643" i="2"/>
  <c r="P643" i="2"/>
  <c r="N644" i="2"/>
  <c r="P644" i="2"/>
  <c r="N645" i="2"/>
  <c r="P645" i="2"/>
  <c r="N646" i="2"/>
  <c r="P646" i="2"/>
  <c r="N647" i="2"/>
  <c r="P647" i="2"/>
  <c r="N648" i="2"/>
  <c r="P648" i="2"/>
  <c r="N649" i="2"/>
  <c r="P649" i="2"/>
  <c r="N650" i="2"/>
  <c r="P650" i="2"/>
  <c r="N651" i="2"/>
  <c r="P651" i="2"/>
  <c r="N652" i="2"/>
  <c r="P652" i="2"/>
  <c r="N653" i="2"/>
  <c r="P653" i="2"/>
  <c r="N654" i="2"/>
  <c r="P654" i="2"/>
  <c r="N655" i="2"/>
  <c r="P655" i="2"/>
  <c r="N656" i="2"/>
  <c r="P656" i="2"/>
  <c r="N657" i="2"/>
  <c r="P657" i="2"/>
  <c r="N658" i="2"/>
  <c r="P658" i="2"/>
  <c r="N659" i="2"/>
  <c r="P659" i="2"/>
  <c r="N660" i="2"/>
  <c r="P660" i="2"/>
  <c r="N661" i="2"/>
  <c r="P661" i="2"/>
  <c r="N662" i="2"/>
  <c r="P662" i="2"/>
  <c r="N663" i="2"/>
  <c r="P663" i="2"/>
  <c r="N664" i="2"/>
  <c r="P664" i="2"/>
  <c r="N665" i="2"/>
  <c r="P665" i="2"/>
  <c r="N666" i="2"/>
  <c r="P666" i="2"/>
  <c r="N667" i="2"/>
  <c r="P667" i="2"/>
  <c r="N668" i="2"/>
  <c r="P668" i="2"/>
  <c r="N669" i="2"/>
  <c r="P669" i="2"/>
  <c r="N670" i="2"/>
  <c r="P670" i="2"/>
  <c r="N671" i="2"/>
  <c r="P671" i="2"/>
  <c r="N672" i="2"/>
  <c r="P672" i="2"/>
  <c r="N673" i="2"/>
  <c r="P673" i="2"/>
  <c r="N674" i="2"/>
  <c r="P674" i="2"/>
  <c r="N675" i="2"/>
  <c r="P675" i="2"/>
  <c r="N676" i="2"/>
  <c r="P676" i="2"/>
  <c r="N677" i="2"/>
  <c r="P677" i="2"/>
  <c r="N678" i="2"/>
  <c r="P678" i="2"/>
  <c r="N679" i="2"/>
  <c r="P679" i="2"/>
  <c r="N680" i="2"/>
  <c r="P680" i="2"/>
  <c r="N681" i="2"/>
  <c r="P681" i="2"/>
  <c r="N682" i="2"/>
  <c r="P682" i="2"/>
  <c r="N683" i="2"/>
  <c r="P683" i="2"/>
  <c r="N684" i="2"/>
  <c r="P684" i="2"/>
  <c r="N685" i="2"/>
  <c r="P685" i="2"/>
  <c r="N686" i="2"/>
  <c r="P686" i="2"/>
  <c r="N687" i="2"/>
  <c r="P687" i="2"/>
  <c r="N688" i="2"/>
  <c r="P688" i="2"/>
  <c r="N689" i="2"/>
  <c r="P689" i="2"/>
  <c r="N690" i="2"/>
  <c r="P690" i="2"/>
  <c r="N691" i="2"/>
  <c r="P691" i="2"/>
  <c r="N692" i="2"/>
  <c r="P692" i="2"/>
  <c r="N693" i="2"/>
  <c r="P693" i="2"/>
  <c r="N694" i="2"/>
  <c r="P694" i="2"/>
  <c r="N695" i="2"/>
  <c r="P695" i="2"/>
  <c r="N696" i="2"/>
  <c r="P696" i="2"/>
  <c r="N697" i="2"/>
  <c r="P697" i="2"/>
  <c r="N698" i="2"/>
  <c r="P698" i="2"/>
  <c r="N699" i="2"/>
  <c r="P699" i="2"/>
  <c r="N700" i="2"/>
  <c r="P700" i="2"/>
  <c r="N701" i="2"/>
  <c r="P701" i="2"/>
  <c r="N702" i="2"/>
  <c r="P702" i="2"/>
  <c r="N703" i="2"/>
  <c r="P703" i="2"/>
  <c r="N704" i="2"/>
  <c r="P704" i="2"/>
  <c r="N705" i="2"/>
  <c r="P705" i="2"/>
  <c r="N706" i="2"/>
  <c r="P706" i="2"/>
  <c r="N707" i="2"/>
  <c r="P707" i="2"/>
  <c r="N708" i="2"/>
  <c r="P708" i="2"/>
  <c r="N709" i="2"/>
  <c r="P709" i="2"/>
  <c r="N710" i="2"/>
  <c r="P710" i="2"/>
  <c r="N711" i="2"/>
  <c r="P711" i="2"/>
  <c r="N712" i="2"/>
  <c r="P712" i="2"/>
  <c r="N713" i="2"/>
  <c r="P713" i="2"/>
  <c r="N714" i="2"/>
  <c r="P714" i="2"/>
  <c r="N715" i="2"/>
  <c r="P715" i="2"/>
  <c r="N716" i="2"/>
  <c r="P716" i="2"/>
  <c r="N717" i="2"/>
  <c r="P717" i="2"/>
  <c r="N718" i="2"/>
  <c r="P718" i="2"/>
  <c r="N719" i="2"/>
  <c r="P719" i="2"/>
  <c r="N720" i="2"/>
  <c r="P720" i="2"/>
  <c r="N721" i="2"/>
  <c r="P721" i="2"/>
  <c r="N722" i="2"/>
  <c r="P722" i="2"/>
  <c r="N723" i="2"/>
  <c r="P723" i="2"/>
  <c r="N724" i="2"/>
  <c r="P724" i="2"/>
  <c r="N725" i="2"/>
  <c r="P725" i="2"/>
  <c r="N726" i="2"/>
  <c r="P726" i="2"/>
  <c r="N727" i="2"/>
  <c r="P727" i="2"/>
  <c r="N728" i="2"/>
  <c r="P728" i="2"/>
  <c r="N729" i="2"/>
  <c r="P729" i="2"/>
  <c r="N730" i="2"/>
  <c r="P730" i="2"/>
  <c r="N731" i="2"/>
  <c r="P731" i="2"/>
  <c r="N732" i="2"/>
  <c r="P732" i="2"/>
  <c r="N733" i="2"/>
  <c r="P733" i="2"/>
  <c r="N734" i="2"/>
  <c r="P734" i="2"/>
  <c r="N735" i="2"/>
  <c r="P735" i="2"/>
  <c r="N736" i="2"/>
  <c r="P736" i="2"/>
  <c r="N737" i="2"/>
  <c r="P737" i="2"/>
  <c r="N738" i="2"/>
  <c r="P738" i="2"/>
  <c r="N739" i="2"/>
  <c r="P739" i="2"/>
  <c r="N740" i="2"/>
  <c r="P740" i="2"/>
  <c r="N741" i="2"/>
  <c r="P741" i="2"/>
  <c r="N742" i="2"/>
  <c r="P742" i="2"/>
  <c r="N743" i="2"/>
  <c r="P743" i="2"/>
  <c r="N744" i="2"/>
  <c r="P744" i="2"/>
  <c r="N745" i="2"/>
  <c r="P745" i="2"/>
  <c r="N746" i="2"/>
  <c r="P746" i="2"/>
  <c r="N747" i="2"/>
  <c r="P747" i="2"/>
  <c r="N748" i="2"/>
  <c r="P748" i="2"/>
  <c r="N749" i="2"/>
  <c r="P749" i="2"/>
  <c r="N750" i="2"/>
  <c r="P750" i="2"/>
  <c r="N751" i="2"/>
  <c r="P751" i="2"/>
  <c r="N752" i="2"/>
  <c r="P752" i="2"/>
  <c r="N753" i="2"/>
  <c r="P753" i="2"/>
  <c r="N754" i="2"/>
  <c r="P754" i="2"/>
  <c r="N755" i="2"/>
  <c r="P755" i="2"/>
  <c r="N756" i="2"/>
  <c r="P756" i="2"/>
  <c r="N757" i="2"/>
  <c r="P757" i="2"/>
  <c r="N758" i="2"/>
  <c r="P758" i="2"/>
  <c r="N759" i="2"/>
  <c r="P759" i="2"/>
  <c r="N760" i="2"/>
  <c r="P760" i="2"/>
  <c r="N761" i="2"/>
  <c r="P761" i="2"/>
  <c r="N762" i="2"/>
  <c r="P762" i="2"/>
  <c r="N763" i="2"/>
  <c r="P763" i="2"/>
  <c r="N764" i="2"/>
  <c r="P764" i="2"/>
  <c r="N765" i="2"/>
  <c r="P765" i="2"/>
  <c r="N766" i="2"/>
  <c r="P766" i="2"/>
  <c r="N767" i="2"/>
  <c r="P767" i="2"/>
  <c r="N768" i="2"/>
  <c r="P768" i="2"/>
  <c r="N769" i="2"/>
  <c r="P769" i="2"/>
  <c r="N770" i="2"/>
  <c r="P770" i="2"/>
  <c r="N771" i="2"/>
  <c r="P771" i="2"/>
  <c r="N772" i="2"/>
  <c r="P772" i="2"/>
  <c r="N773" i="2"/>
  <c r="P773" i="2"/>
  <c r="N774" i="2"/>
  <c r="P774" i="2"/>
  <c r="N775" i="2"/>
  <c r="P775" i="2"/>
  <c r="N776" i="2"/>
  <c r="P776" i="2"/>
  <c r="N777" i="2"/>
  <c r="P777" i="2"/>
  <c r="N778" i="2"/>
  <c r="P778" i="2"/>
  <c r="N779" i="2"/>
  <c r="P779" i="2"/>
  <c r="N780" i="2"/>
  <c r="P780" i="2"/>
  <c r="N781" i="2"/>
  <c r="P781" i="2"/>
  <c r="N782" i="2"/>
  <c r="P782" i="2"/>
  <c r="N783" i="2"/>
  <c r="P783" i="2"/>
  <c r="Q236" i="2" l="1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S246" i="2" s="1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S262" i="2" s="1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S269" i="2" s="1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S277" i="2" s="1"/>
  <c r="R277" i="2"/>
  <c r="Q278" i="2"/>
  <c r="S278" i="2" s="1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S286" i="2" s="1"/>
  <c r="Q287" i="2"/>
  <c r="R287" i="2"/>
  <c r="Q288" i="2"/>
  <c r="R288" i="2"/>
  <c r="Q289" i="2"/>
  <c r="R289" i="2"/>
  <c r="Q290" i="2"/>
  <c r="R290" i="2"/>
  <c r="Q291" i="2"/>
  <c r="R291" i="2"/>
  <c r="Q292" i="2"/>
  <c r="R292" i="2"/>
  <c r="S292" i="2" s="1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S306" i="2" s="1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S314" i="2" s="1"/>
  <c r="Q315" i="2"/>
  <c r="R315" i="2"/>
  <c r="Q316" i="2"/>
  <c r="R316" i="2"/>
  <c r="Q317" i="2"/>
  <c r="R317" i="2"/>
  <c r="Q318" i="2"/>
  <c r="R318" i="2"/>
  <c r="S318" i="2" s="1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S334" i="2"/>
  <c r="Q335" i="2"/>
  <c r="R335" i="2"/>
  <c r="Q336" i="2"/>
  <c r="R336" i="2"/>
  <c r="Q337" i="2"/>
  <c r="R337" i="2"/>
  <c r="Q338" i="2"/>
  <c r="R338" i="2"/>
  <c r="S338" i="2" s="1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S346" i="2" s="1"/>
  <c r="Q347" i="2"/>
  <c r="R347" i="2"/>
  <c r="Q348" i="2"/>
  <c r="R348" i="2"/>
  <c r="Q349" i="2"/>
  <c r="R349" i="2"/>
  <c r="Q350" i="2"/>
  <c r="R350" i="2"/>
  <c r="S350" i="2" s="1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S370" i="2" s="1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S378" i="2" s="1"/>
  <c r="Q379" i="2"/>
  <c r="R379" i="2"/>
  <c r="Q380" i="2"/>
  <c r="R380" i="2"/>
  <c r="Q381" i="2"/>
  <c r="R381" i="2"/>
  <c r="Q382" i="2"/>
  <c r="R382" i="2"/>
  <c r="S382" i="2" s="1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S404" i="2" s="1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S412" i="2" s="1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S419" i="2" s="1"/>
  <c r="R419" i="2"/>
  <c r="Q420" i="2"/>
  <c r="R420" i="2"/>
  <c r="Q421" i="2"/>
  <c r="S421" i="2" s="1"/>
  <c r="R421" i="2"/>
  <c r="Q422" i="2"/>
  <c r="R422" i="2"/>
  <c r="Q423" i="2"/>
  <c r="R423" i="2"/>
  <c r="Q424" i="2"/>
  <c r="R424" i="2"/>
  <c r="Q425" i="2"/>
  <c r="R425" i="2"/>
  <c r="Q426" i="2"/>
  <c r="R426" i="2"/>
  <c r="Q427" i="2"/>
  <c r="S427" i="2" s="1"/>
  <c r="R427" i="2"/>
  <c r="Q428" i="2"/>
  <c r="R428" i="2"/>
  <c r="Q429" i="2"/>
  <c r="S429" i="2" s="1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S452" i="2" s="1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S462" i="2" s="1"/>
  <c r="Q463" i="2"/>
  <c r="R463" i="2"/>
  <c r="Q464" i="2"/>
  <c r="R464" i="2"/>
  <c r="Q465" i="2"/>
  <c r="R465" i="2"/>
  <c r="Q466" i="2"/>
  <c r="R466" i="2"/>
  <c r="Q467" i="2"/>
  <c r="R467" i="2"/>
  <c r="Q468" i="2"/>
  <c r="S468" i="2" s="1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S492" i="2" s="1"/>
  <c r="R492" i="2"/>
  <c r="Q493" i="2"/>
  <c r="R493" i="2"/>
  <c r="Q494" i="2"/>
  <c r="R494" i="2"/>
  <c r="Q495" i="2"/>
  <c r="R495" i="2"/>
  <c r="Q496" i="2"/>
  <c r="S496" i="2" s="1"/>
  <c r="R496" i="2"/>
  <c r="Q497" i="2"/>
  <c r="R497" i="2"/>
  <c r="Q498" i="2"/>
  <c r="R498" i="2"/>
  <c r="Q499" i="2"/>
  <c r="R499" i="2"/>
  <c r="Q500" i="2"/>
  <c r="S500" i="2" s="1"/>
  <c r="R500" i="2"/>
  <c r="Q501" i="2"/>
  <c r="R501" i="2"/>
  <c r="Q502" i="2"/>
  <c r="R502" i="2"/>
  <c r="Q503" i="2"/>
  <c r="R503" i="2"/>
  <c r="Q504" i="2"/>
  <c r="S504" i="2" s="1"/>
  <c r="R504" i="2"/>
  <c r="Q505" i="2"/>
  <c r="R505" i="2"/>
  <c r="Q506" i="2"/>
  <c r="R506" i="2"/>
  <c r="S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S514" i="2" s="1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S521" i="2" s="1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S537" i="2" s="1"/>
  <c r="R537" i="2"/>
  <c r="Q538" i="2"/>
  <c r="R538" i="2"/>
  <c r="Q539" i="2"/>
  <c r="S539" i="2" s="1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S553" i="2" s="1"/>
  <c r="R553" i="2"/>
  <c r="Q554" i="2"/>
  <c r="R554" i="2"/>
  <c r="Q555" i="2"/>
  <c r="R555" i="2"/>
  <c r="Q556" i="2"/>
  <c r="R556" i="2"/>
  <c r="Q557" i="2"/>
  <c r="S557" i="2" s="1"/>
  <c r="R557" i="2"/>
  <c r="Q558" i="2"/>
  <c r="R558" i="2"/>
  <c r="Q559" i="2"/>
  <c r="R559" i="2"/>
  <c r="Q560" i="2"/>
  <c r="R560" i="2"/>
  <c r="Q561" i="2"/>
  <c r="S561" i="2" s="1"/>
  <c r="R561" i="2"/>
  <c r="Q562" i="2"/>
  <c r="R562" i="2"/>
  <c r="Q563" i="2"/>
  <c r="S563" i="2" s="1"/>
  <c r="R563" i="2"/>
  <c r="Q564" i="2"/>
  <c r="R564" i="2"/>
  <c r="Q565" i="2"/>
  <c r="S565" i="2" s="1"/>
  <c r="R565" i="2"/>
  <c r="Q566" i="2"/>
  <c r="R566" i="2"/>
  <c r="S566" i="2" s="1"/>
  <c r="Q567" i="2"/>
  <c r="R567" i="2"/>
  <c r="Q568" i="2"/>
  <c r="R568" i="2"/>
  <c r="Q569" i="2"/>
  <c r="S569" i="2" s="1"/>
  <c r="R569" i="2"/>
  <c r="Q570" i="2"/>
  <c r="R570" i="2"/>
  <c r="Q571" i="2"/>
  <c r="S571" i="2" s="1"/>
  <c r="R571" i="2"/>
  <c r="Q572" i="2"/>
  <c r="R572" i="2"/>
  <c r="S572" i="2" s="1"/>
  <c r="Q573" i="2"/>
  <c r="R573" i="2"/>
  <c r="Q574" i="2"/>
  <c r="R574" i="2"/>
  <c r="Q575" i="2"/>
  <c r="R575" i="2"/>
  <c r="S575" i="2" s="1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S585" i="2" s="1"/>
  <c r="R585" i="2"/>
  <c r="Q586" i="2"/>
  <c r="R586" i="2"/>
  <c r="Q587" i="2"/>
  <c r="R587" i="2"/>
  <c r="Q588" i="2"/>
  <c r="R588" i="2"/>
  <c r="Q589" i="2"/>
  <c r="S589" i="2" s="1"/>
  <c r="R589" i="2"/>
  <c r="Q590" i="2"/>
  <c r="R590" i="2"/>
  <c r="Q591" i="2"/>
  <c r="R591" i="2"/>
  <c r="Q592" i="2"/>
  <c r="R592" i="2"/>
  <c r="Q593" i="2"/>
  <c r="S593" i="2" s="1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S619" i="2" s="1"/>
  <c r="R619" i="2"/>
  <c r="Q620" i="2"/>
  <c r="S620" i="2" s="1"/>
  <c r="R620" i="2"/>
  <c r="Q621" i="2"/>
  <c r="R621" i="2"/>
  <c r="Q622" i="2"/>
  <c r="R622" i="2"/>
  <c r="Q623" i="2"/>
  <c r="R623" i="2"/>
  <c r="Q624" i="2"/>
  <c r="S624" i="2" s="1"/>
  <c r="R624" i="2"/>
  <c r="Q625" i="2"/>
  <c r="R625" i="2"/>
  <c r="Q626" i="2"/>
  <c r="S626" i="2" s="1"/>
  <c r="R626" i="2"/>
  <c r="Q627" i="2"/>
  <c r="R627" i="2"/>
  <c r="Q628" i="2"/>
  <c r="S628" i="2" s="1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S643" i="2" s="1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S659" i="2" s="1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S668" i="2" s="1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S683" i="2" s="1"/>
  <c r="R683" i="2"/>
  <c r="Q684" i="2"/>
  <c r="R684" i="2"/>
  <c r="Q685" i="2"/>
  <c r="R685" i="2"/>
  <c r="Q686" i="2"/>
  <c r="R686" i="2"/>
  <c r="Q687" i="2"/>
  <c r="S687" i="2" s="1"/>
  <c r="R687" i="2"/>
  <c r="Q688" i="2"/>
  <c r="R688" i="2"/>
  <c r="Q689" i="2"/>
  <c r="R689" i="2"/>
  <c r="Q690" i="2"/>
  <c r="R690" i="2"/>
  <c r="Q691" i="2"/>
  <c r="S691" i="2" s="1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S699" i="2" s="1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S705" i="2" s="1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S713" i="2"/>
  <c r="Q714" i="2"/>
  <c r="R714" i="2"/>
  <c r="Q715" i="2"/>
  <c r="R715" i="2"/>
  <c r="S715" i="2" s="1"/>
  <c r="Q716" i="2"/>
  <c r="S716" i="2" s="1"/>
  <c r="R716" i="2"/>
  <c r="Q717" i="2"/>
  <c r="R717" i="2"/>
  <c r="Q718" i="2"/>
  <c r="R718" i="2"/>
  <c r="Q719" i="2"/>
  <c r="R719" i="2"/>
  <c r="Q720" i="2"/>
  <c r="S720" i="2" s="1"/>
  <c r="R720" i="2"/>
  <c r="Q721" i="2"/>
  <c r="R721" i="2"/>
  <c r="Q722" i="2"/>
  <c r="R722" i="2"/>
  <c r="Q723" i="2"/>
  <c r="R723" i="2"/>
  <c r="Q724" i="2"/>
  <c r="S724" i="2" s="1"/>
  <c r="R724" i="2"/>
  <c r="Q725" i="2"/>
  <c r="R725" i="2"/>
  <c r="Q726" i="2"/>
  <c r="R726" i="2"/>
  <c r="Q727" i="2"/>
  <c r="R727" i="2"/>
  <c r="Q728" i="2"/>
  <c r="R728" i="2"/>
  <c r="Q729" i="2"/>
  <c r="R729" i="2"/>
  <c r="Q730" i="2"/>
  <c r="S730" i="2" s="1"/>
  <c r="R730" i="2"/>
  <c r="Q731" i="2"/>
  <c r="R731" i="2"/>
  <c r="Q732" i="2"/>
  <c r="S732" i="2" s="1"/>
  <c r="R732" i="2"/>
  <c r="Q733" i="2"/>
  <c r="R733" i="2"/>
  <c r="Q734" i="2"/>
  <c r="R734" i="2"/>
  <c r="Q735" i="2"/>
  <c r="R735" i="2"/>
  <c r="S735" i="2" s="1"/>
  <c r="Q736" i="2"/>
  <c r="R736" i="2"/>
  <c r="Q737" i="2"/>
  <c r="R737" i="2"/>
  <c r="S737" i="2" s="1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S755" i="2" s="1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S762" i="2" s="1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S780" i="2" s="1"/>
  <c r="Q781" i="2"/>
  <c r="S781" i="2" s="1"/>
  <c r="R781" i="2"/>
  <c r="Q782" i="2"/>
  <c r="R782" i="2"/>
  <c r="Q783" i="2"/>
  <c r="R783" i="2"/>
  <c r="N784" i="2"/>
  <c r="P784" i="2"/>
  <c r="Q784" i="2"/>
  <c r="R784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R3" i="2"/>
  <c r="S764" i="2" l="1"/>
  <c r="S760" i="2"/>
  <c r="S689" i="2"/>
  <c r="S685" i="2"/>
  <c r="S673" i="2"/>
  <c r="S649" i="2"/>
  <c r="S645" i="2"/>
  <c r="S641" i="2"/>
  <c r="S577" i="2"/>
  <c r="S490" i="2"/>
  <c r="S474" i="2"/>
  <c r="S470" i="2"/>
  <c r="S458" i="2"/>
  <c r="S454" i="2"/>
  <c r="S430" i="2"/>
  <c r="S414" i="2"/>
  <c r="S406" i="2"/>
  <c r="S398" i="2"/>
  <c r="S275" i="2"/>
  <c r="S267" i="2"/>
  <c r="S779" i="2"/>
  <c r="S771" i="2"/>
  <c r="S759" i="2"/>
  <c r="S700" i="2"/>
  <c r="S692" i="2"/>
  <c r="S636" i="2"/>
  <c r="S489" i="2"/>
  <c r="S473" i="2"/>
  <c r="S465" i="2"/>
  <c r="S409" i="2"/>
  <c r="S401" i="2"/>
  <c r="S377" i="2"/>
  <c r="S369" i="2"/>
  <c r="S361" i="2"/>
  <c r="S353" i="2"/>
  <c r="S739" i="2"/>
  <c r="S604" i="2"/>
  <c r="S600" i="2"/>
  <c r="S584" i="2"/>
  <c r="S580" i="2"/>
  <c r="S552" i="2"/>
  <c r="S548" i="2"/>
  <c r="S540" i="2"/>
  <c r="S528" i="2"/>
  <c r="S722" i="2"/>
  <c r="S630" i="2"/>
  <c r="S595" i="2"/>
  <c r="S483" i="2"/>
  <c r="S471" i="2"/>
  <c r="S467" i="2"/>
  <c r="S463" i="2"/>
  <c r="S407" i="2"/>
  <c r="S399" i="2"/>
  <c r="S351" i="2"/>
  <c r="S602" i="2"/>
  <c r="S578" i="2"/>
  <c r="S530" i="2"/>
  <c r="S80" i="2"/>
  <c r="S225" i="2"/>
  <c r="S102" i="2"/>
  <c r="S18" i="2"/>
  <c r="S106" i="2"/>
  <c r="S233" i="2"/>
  <c r="S74" i="2"/>
  <c r="S111" i="2"/>
  <c r="S702" i="2"/>
  <c r="S651" i="2"/>
  <c r="S639" i="2"/>
  <c r="S574" i="2"/>
  <c r="S394" i="2"/>
  <c r="S386" i="2"/>
  <c r="S257" i="2"/>
  <c r="S209" i="2"/>
  <c r="S191" i="2"/>
  <c r="S185" i="2"/>
  <c r="S167" i="2"/>
  <c r="S769" i="2"/>
  <c r="S745" i="2"/>
  <c r="S680" i="2"/>
  <c r="S678" i="2"/>
  <c r="S676" i="2"/>
  <c r="S670" i="2"/>
  <c r="S627" i="2"/>
  <c r="S617" i="2"/>
  <c r="S609" i="2"/>
  <c r="S564" i="2"/>
  <c r="S505" i="2"/>
  <c r="S461" i="2"/>
  <c r="S459" i="2"/>
  <c r="S457" i="2"/>
  <c r="S455" i="2"/>
  <c r="S449" i="2"/>
  <c r="S441" i="2"/>
  <c r="S439" i="2"/>
  <c r="S433" i="2"/>
  <c r="S366" i="2"/>
  <c r="S364" i="2"/>
  <c r="S358" i="2"/>
  <c r="S356" i="2"/>
  <c r="S31" i="2"/>
  <c r="S660" i="2"/>
  <c r="S532" i="2"/>
  <c r="S332" i="2"/>
  <c r="S326" i="2"/>
  <c r="S324" i="2"/>
  <c r="S723" i="2"/>
  <c r="S524" i="2"/>
  <c r="S238" i="2"/>
  <c r="S766" i="2"/>
  <c r="S675" i="2"/>
  <c r="S658" i="2"/>
  <c r="S656" i="2"/>
  <c r="S482" i="2"/>
  <c r="S397" i="2"/>
  <c r="S395" i="2"/>
  <c r="S389" i="2"/>
  <c r="S387" i="2"/>
  <c r="S606" i="2"/>
  <c r="S555" i="2"/>
  <c r="S446" i="2"/>
  <c r="S442" i="2"/>
  <c r="S434" i="2"/>
  <c r="S349" i="2"/>
  <c r="S347" i="2"/>
  <c r="S341" i="2"/>
  <c r="S339" i="2"/>
  <c r="S329" i="2"/>
  <c r="S327" i="2"/>
  <c r="S321" i="2"/>
  <c r="S319" i="2"/>
  <c r="S313" i="2"/>
  <c r="S311" i="2"/>
  <c r="S299" i="2"/>
  <c r="S295" i="2"/>
  <c r="S281" i="2"/>
  <c r="S279" i="2"/>
  <c r="S545" i="2"/>
  <c r="S543" i="2"/>
  <c r="S531" i="2"/>
  <c r="S523" i="2"/>
  <c r="S426" i="2"/>
  <c r="S418" i="2"/>
  <c r="S784" i="2"/>
  <c r="S763" i="2"/>
  <c r="S761" i="2"/>
  <c r="S747" i="2"/>
  <c r="S681" i="2"/>
  <c r="S679" i="2"/>
  <c r="S677" i="2"/>
  <c r="S671" i="2"/>
  <c r="S648" i="2"/>
  <c r="S644" i="2"/>
  <c r="S642" i="2"/>
  <c r="S638" i="2"/>
  <c r="S625" i="2"/>
  <c r="S621" i="2"/>
  <c r="S594" i="2"/>
  <c r="S592" i="2"/>
  <c r="S588" i="2"/>
  <c r="S538" i="2"/>
  <c r="S536" i="2"/>
  <c r="S503" i="2"/>
  <c r="S501" i="2"/>
  <c r="S499" i="2"/>
  <c r="S497" i="2"/>
  <c r="S493" i="2"/>
  <c r="S491" i="2"/>
  <c r="S460" i="2"/>
  <c r="S450" i="2"/>
  <c r="S413" i="2"/>
  <c r="S411" i="2"/>
  <c r="S405" i="2"/>
  <c r="S403" i="2"/>
  <c r="S393" i="2"/>
  <c r="S391" i="2"/>
  <c r="S385" i="2"/>
  <c r="S348" i="2"/>
  <c r="S342" i="2"/>
  <c r="S340" i="2"/>
  <c r="S330" i="2"/>
  <c r="S322" i="2"/>
  <c r="S261" i="2"/>
  <c r="S259" i="2"/>
  <c r="S253" i="2"/>
  <c r="S251" i="2"/>
  <c r="S249" i="2"/>
  <c r="S247" i="2"/>
  <c r="S243" i="2"/>
  <c r="S241" i="2"/>
  <c r="S239" i="2"/>
  <c r="S208" i="2"/>
  <c r="S154" i="2"/>
  <c r="S152" i="2"/>
  <c r="S776" i="2"/>
  <c r="S770" i="2"/>
  <c r="S741" i="2"/>
  <c r="S712" i="2"/>
  <c r="S706" i="2"/>
  <c r="S667" i="2"/>
  <c r="S634" i="2"/>
  <c r="S615" i="2"/>
  <c r="S613" i="2"/>
  <c r="S611" i="2"/>
  <c r="S520" i="2"/>
  <c r="S516" i="2"/>
  <c r="S512" i="2"/>
  <c r="S508" i="2"/>
  <c r="S485" i="2"/>
  <c r="S481" i="2"/>
  <c r="S477" i="2"/>
  <c r="S475" i="2"/>
  <c r="S444" i="2"/>
  <c r="S438" i="2"/>
  <c r="S436" i="2"/>
  <c r="S381" i="2"/>
  <c r="S379" i="2"/>
  <c r="S373" i="2"/>
  <c r="S371" i="2"/>
  <c r="S316" i="2"/>
  <c r="S310" i="2"/>
  <c r="S308" i="2"/>
  <c r="S304" i="2"/>
  <c r="S302" i="2"/>
  <c r="S300" i="2"/>
  <c r="S298" i="2"/>
  <c r="S294" i="2"/>
  <c r="S290" i="2"/>
  <c r="S288" i="2"/>
  <c r="S284" i="2"/>
  <c r="S282" i="2"/>
  <c r="S756" i="2"/>
  <c r="S729" i="2"/>
  <c r="S725" i="2"/>
  <c r="S696" i="2"/>
  <c r="S690" i="2"/>
  <c r="S684" i="2"/>
  <c r="S657" i="2"/>
  <c r="S653" i="2"/>
  <c r="S603" i="2"/>
  <c r="S601" i="2"/>
  <c r="S587" i="2"/>
  <c r="S570" i="2"/>
  <c r="S551" i="2"/>
  <c r="S549" i="2"/>
  <c r="S547" i="2"/>
  <c r="S498" i="2"/>
  <c r="S469" i="2"/>
  <c r="S428" i="2"/>
  <c r="S422" i="2"/>
  <c r="S420" i="2"/>
  <c r="S410" i="2"/>
  <c r="S402" i="2"/>
  <c r="S365" i="2"/>
  <c r="S363" i="2"/>
  <c r="S357" i="2"/>
  <c r="S355" i="2"/>
  <c r="S345" i="2"/>
  <c r="S343" i="2"/>
  <c r="S337" i="2"/>
  <c r="S276" i="2"/>
  <c r="S274" i="2"/>
  <c r="S270" i="2"/>
  <c r="S268" i="2"/>
  <c r="S266" i="2"/>
  <c r="S260" i="2"/>
  <c r="S258" i="2"/>
  <c r="S254" i="2"/>
  <c r="S252" i="2"/>
  <c r="S248" i="2"/>
  <c r="S242" i="2"/>
  <c r="S240" i="2"/>
  <c r="S754" i="2"/>
  <c r="S752" i="2"/>
  <c r="S748" i="2"/>
  <c r="S721" i="2"/>
  <c r="S717" i="2"/>
  <c r="S583" i="2"/>
  <c r="S581" i="2"/>
  <c r="S579" i="2"/>
  <c r="S562" i="2"/>
  <c r="S560" i="2"/>
  <c r="S556" i="2"/>
  <c r="S529" i="2"/>
  <c r="S527" i="2"/>
  <c r="S525" i="2"/>
  <c r="S453" i="2"/>
  <c r="S451" i="2"/>
  <c r="S396" i="2"/>
  <c r="S390" i="2"/>
  <c r="S388" i="2"/>
  <c r="S333" i="2"/>
  <c r="S331" i="2"/>
  <c r="S325" i="2"/>
  <c r="S323" i="2"/>
  <c r="S777" i="2"/>
  <c r="S773" i="2"/>
  <c r="S767" i="2"/>
  <c r="S744" i="2"/>
  <c r="S740" i="2"/>
  <c r="S734" i="2"/>
  <c r="S726" i="2"/>
  <c r="S709" i="2"/>
  <c r="S707" i="2"/>
  <c r="S697" i="2"/>
  <c r="S666" i="2"/>
  <c r="S664" i="2"/>
  <c r="S635" i="2"/>
  <c r="S633" i="2"/>
  <c r="S629" i="2"/>
  <c r="S616" i="2"/>
  <c r="S612" i="2"/>
  <c r="S596" i="2"/>
  <c r="S542" i="2"/>
  <c r="S517" i="2"/>
  <c r="S515" i="2"/>
  <c r="S513" i="2"/>
  <c r="S509" i="2"/>
  <c r="S507" i="2"/>
  <c r="S488" i="2"/>
  <c r="S484" i="2"/>
  <c r="S480" i="2"/>
  <c r="S476" i="2"/>
  <c r="S466" i="2"/>
  <c r="S445" i="2"/>
  <c r="S443" i="2"/>
  <c r="S437" i="2"/>
  <c r="S435" i="2"/>
  <c r="S425" i="2"/>
  <c r="S417" i="2"/>
  <c r="S415" i="2"/>
  <c r="S380" i="2"/>
  <c r="S374" i="2"/>
  <c r="S372" i="2"/>
  <c r="S362" i="2"/>
  <c r="S354" i="2"/>
  <c r="S317" i="2"/>
  <c r="S315" i="2"/>
  <c r="S309" i="2"/>
  <c r="S307" i="2"/>
  <c r="S305" i="2"/>
  <c r="S297" i="2"/>
  <c r="S293" i="2"/>
  <c r="S291" i="2"/>
  <c r="S289" i="2"/>
  <c r="S283" i="2"/>
  <c r="S273" i="2"/>
  <c r="S271" i="2"/>
  <c r="S265" i="2"/>
  <c r="S263" i="2"/>
  <c r="S218" i="2"/>
  <c r="S214" i="2"/>
  <c r="S62" i="2"/>
  <c r="S42" i="2"/>
  <c r="S9" i="2"/>
  <c r="S23" i="2"/>
  <c r="S63" i="2"/>
  <c r="S21" i="2"/>
  <c r="S176" i="2"/>
  <c r="S158" i="2"/>
  <c r="S6" i="2"/>
  <c r="S22" i="2"/>
  <c r="S26" i="2"/>
  <c r="S20" i="2"/>
  <c r="S149" i="2"/>
  <c r="S147" i="2"/>
  <c r="S145" i="2"/>
  <c r="S129" i="2"/>
  <c r="S127" i="2"/>
  <c r="S113" i="2"/>
  <c r="S223" i="2"/>
  <c r="S211" i="2"/>
  <c r="S199" i="2"/>
  <c r="S193" i="2"/>
  <c r="S143" i="2"/>
  <c r="S92" i="2"/>
  <c r="S88" i="2"/>
  <c r="S82" i="2"/>
  <c r="S114" i="2"/>
  <c r="S57" i="2"/>
  <c r="S234" i="2"/>
  <c r="S230" i="2"/>
  <c r="S72" i="2"/>
  <c r="S66" i="2"/>
  <c r="S64" i="2"/>
  <c r="S50" i="2"/>
  <c r="S124" i="2"/>
  <c r="S215" i="2"/>
  <c r="S120" i="2"/>
  <c r="S55" i="2"/>
  <c r="S49" i="2"/>
  <c r="S41" i="2"/>
  <c r="S213" i="2"/>
  <c r="S224" i="2"/>
  <c r="S12" i="2"/>
  <c r="S204" i="2"/>
  <c r="S200" i="2"/>
  <c r="S194" i="2"/>
  <c r="S192" i="2"/>
  <c r="S186" i="2"/>
  <c r="S184" i="2"/>
  <c r="S178" i="2"/>
  <c r="S150" i="2"/>
  <c r="S144" i="2"/>
  <c r="S138" i="2"/>
  <c r="S134" i="2"/>
  <c r="S97" i="2"/>
  <c r="S89" i="2"/>
  <c r="S87" i="2"/>
  <c r="S85" i="2"/>
  <c r="S83" i="2"/>
  <c r="S81" i="2"/>
  <c r="S10" i="2"/>
  <c r="S4" i="2"/>
  <c r="S19" i="2"/>
  <c r="S15" i="2"/>
  <c r="S232" i="2"/>
  <c r="S226" i="2"/>
  <c r="S207" i="2"/>
  <c r="S201" i="2"/>
  <c r="S172" i="2"/>
  <c r="S170" i="2"/>
  <c r="S168" i="2"/>
  <c r="S164" i="2"/>
  <c r="S162" i="2"/>
  <c r="S160" i="2"/>
  <c r="S137" i="2"/>
  <c r="S135" i="2"/>
  <c r="S133" i="2"/>
  <c r="S131" i="2"/>
  <c r="S108" i="2"/>
  <c r="S104" i="2"/>
  <c r="S98" i="2"/>
  <c r="S96" i="2"/>
  <c r="S90" i="2"/>
  <c r="S86" i="2"/>
  <c r="S73" i="2"/>
  <c r="S71" i="2"/>
  <c r="S58" i="2"/>
  <c r="S56" i="2"/>
  <c r="S54" i="2"/>
  <c r="S29" i="2"/>
  <c r="S27" i="2"/>
  <c r="S146" i="2"/>
  <c r="S121" i="2"/>
  <c r="S119" i="2"/>
  <c r="S117" i="2"/>
  <c r="S115" i="2"/>
  <c r="S65" i="2"/>
  <c r="S48" i="2"/>
  <c r="S44" i="2"/>
  <c r="S220" i="2"/>
  <c r="S216" i="2"/>
  <c r="S210" i="2"/>
  <c r="S183" i="2"/>
  <c r="S177" i="2"/>
  <c r="S76" i="2"/>
  <c r="S40" i="2"/>
  <c r="S36" i="2"/>
  <c r="S34" i="2"/>
  <c r="S13" i="2"/>
  <c r="S231" i="2"/>
  <c r="S229" i="2"/>
  <c r="S227" i="2"/>
  <c r="S202" i="2"/>
  <c r="S198" i="2"/>
  <c r="S173" i="2"/>
  <c r="S171" i="2"/>
  <c r="S169" i="2"/>
  <c r="S161" i="2"/>
  <c r="S159" i="2"/>
  <c r="S157" i="2"/>
  <c r="S155" i="2"/>
  <c r="S153" i="2"/>
  <c r="S140" i="2"/>
  <c r="S136" i="2"/>
  <c r="S130" i="2"/>
  <c r="S128" i="2"/>
  <c r="S105" i="2"/>
  <c r="S103" i="2"/>
  <c r="S101" i="2"/>
  <c r="S99" i="2"/>
  <c r="S95" i="2"/>
  <c r="S70" i="2"/>
  <c r="S190" i="2"/>
  <c r="S122" i="2"/>
  <c r="S118" i="2"/>
  <c r="S47" i="2"/>
  <c r="S217" i="2"/>
  <c r="S182" i="2"/>
  <c r="S112" i="2"/>
  <c r="S79" i="2"/>
  <c r="S33" i="2"/>
  <c r="S14" i="2"/>
  <c r="S174" i="2"/>
  <c r="S165" i="2"/>
  <c r="S163" i="2"/>
  <c r="S156" i="2"/>
  <c r="S39" i="2"/>
  <c r="S37" i="2"/>
  <c r="S35" i="2"/>
  <c r="S753" i="2"/>
  <c r="S751" i="2"/>
  <c r="S749" i="2"/>
  <c r="S738" i="2"/>
  <c r="S719" i="2"/>
  <c r="S708" i="2"/>
  <c r="S695" i="2"/>
  <c r="S693" i="2"/>
  <c r="S665" i="2"/>
  <c r="S8" i="2"/>
  <c r="S17" i="2"/>
  <c r="S222" i="2"/>
  <c r="S206" i="2"/>
  <c r="S46" i="2"/>
  <c r="S758" i="2"/>
  <c r="S197" i="2"/>
  <c r="S195" i="2"/>
  <c r="S188" i="2"/>
  <c r="S181" i="2"/>
  <c r="S179" i="2"/>
  <c r="S674" i="2"/>
  <c r="S24" i="2"/>
  <c r="S166" i="2"/>
  <c r="S148" i="2"/>
  <c r="S141" i="2"/>
  <c r="S139" i="2"/>
  <c r="S132" i="2"/>
  <c r="S125" i="2"/>
  <c r="S123" i="2"/>
  <c r="S116" i="2"/>
  <c r="S109" i="2"/>
  <c r="S107" i="2"/>
  <c r="S100" i="2"/>
  <c r="S93" i="2"/>
  <c r="S91" i="2"/>
  <c r="S84" i="2"/>
  <c r="S77" i="2"/>
  <c r="S75" i="2"/>
  <c r="S38" i="2"/>
  <c r="S782" i="2"/>
  <c r="S750" i="2"/>
  <c r="S728" i="2"/>
  <c r="S698" i="2"/>
  <c r="S694" i="2"/>
  <c r="S662" i="2"/>
  <c r="S175" i="2"/>
  <c r="S718" i="2"/>
  <c r="S11" i="2"/>
  <c r="S7" i="2"/>
  <c r="S5" i="2"/>
  <c r="S25" i="2"/>
  <c r="S16" i="2"/>
  <c r="S235" i="2"/>
  <c r="S228" i="2"/>
  <c r="S221" i="2"/>
  <c r="S219" i="2"/>
  <c r="S212" i="2"/>
  <c r="S205" i="2"/>
  <c r="S203" i="2"/>
  <c r="S196" i="2"/>
  <c r="S189" i="2"/>
  <c r="S187" i="2"/>
  <c r="S180" i="2"/>
  <c r="S151" i="2"/>
  <c r="S142" i="2"/>
  <c r="S126" i="2"/>
  <c r="S110" i="2"/>
  <c r="S94" i="2"/>
  <c r="S78" i="2"/>
  <c r="S45" i="2"/>
  <c r="S43" i="2"/>
  <c r="S772" i="2"/>
  <c r="S757" i="2"/>
  <c r="S731" i="2"/>
  <c r="S727" i="2"/>
  <c r="S688" i="2"/>
  <c r="S686" i="2"/>
  <c r="S652" i="2"/>
  <c r="S69" i="2"/>
  <c r="S67" i="2"/>
  <c r="S60" i="2"/>
  <c r="S53" i="2"/>
  <c r="S51" i="2"/>
  <c r="S775" i="2"/>
  <c r="S768" i="2"/>
  <c r="S746" i="2"/>
  <c r="S742" i="2"/>
  <c r="S733" i="2"/>
  <c r="S711" i="2"/>
  <c r="S704" i="2"/>
  <c r="S682" i="2"/>
  <c r="S669" i="2"/>
  <c r="S647" i="2"/>
  <c r="S640" i="2"/>
  <c r="S618" i="2"/>
  <c r="S614" i="2"/>
  <c r="S607" i="2"/>
  <c r="S605" i="2"/>
  <c r="S576" i="2"/>
  <c r="S554" i="2"/>
  <c r="S550" i="2"/>
  <c r="S541" i="2"/>
  <c r="S519" i="2"/>
  <c r="S510" i="2"/>
  <c r="S494" i="2"/>
  <c r="S487" i="2"/>
  <c r="S478" i="2"/>
  <c r="S464" i="2"/>
  <c r="S448" i="2"/>
  <c r="S432" i="2"/>
  <c r="S423" i="2"/>
  <c r="S416" i="2"/>
  <c r="S400" i="2"/>
  <c r="S384" i="2"/>
  <c r="S375" i="2"/>
  <c r="S368" i="2"/>
  <c r="S359" i="2"/>
  <c r="S352" i="2"/>
  <c r="S336" i="2"/>
  <c r="S320" i="2"/>
  <c r="S285" i="2"/>
  <c r="S280" i="2"/>
  <c r="S264" i="2"/>
  <c r="S255" i="2"/>
  <c r="S244" i="2"/>
  <c r="S237" i="2"/>
  <c r="S654" i="2"/>
  <c r="S623" i="2"/>
  <c r="S590" i="2"/>
  <c r="S559" i="2"/>
  <c r="S526" i="2"/>
  <c r="S663" i="2"/>
  <c r="S661" i="2"/>
  <c r="S632" i="2"/>
  <c r="S610" i="2"/>
  <c r="S599" i="2"/>
  <c r="S597" i="2"/>
  <c r="S568" i="2"/>
  <c r="S546" i="2"/>
  <c r="S535" i="2"/>
  <c r="S533" i="2"/>
  <c r="S68" i="2"/>
  <c r="S61" i="2"/>
  <c r="S59" i="2"/>
  <c r="S52" i="2"/>
  <c r="S32" i="2"/>
  <c r="S30" i="2"/>
  <c r="S28" i="2"/>
  <c r="S783" i="2"/>
  <c r="S778" i="2"/>
  <c r="S774" i="2"/>
  <c r="S765" i="2"/>
  <c r="S743" i="2"/>
  <c r="S736" i="2"/>
  <c r="S714" i="2"/>
  <c r="S710" i="2"/>
  <c r="S703" i="2"/>
  <c r="S701" i="2"/>
  <c r="S672" i="2"/>
  <c r="S650" i="2"/>
  <c r="S646" i="2"/>
  <c r="S637" i="2"/>
  <c r="S608" i="2"/>
  <c r="S586" i="2"/>
  <c r="S582" i="2"/>
  <c r="S573" i="2"/>
  <c r="S544" i="2"/>
  <c r="S522" i="2"/>
  <c r="S518" i="2"/>
  <c r="S511" i="2"/>
  <c r="S502" i="2"/>
  <c r="S495" i="2"/>
  <c r="S486" i="2"/>
  <c r="S479" i="2"/>
  <c r="S472" i="2"/>
  <c r="S456" i="2"/>
  <c r="S447" i="2"/>
  <c r="S440" i="2"/>
  <c r="S431" i="2"/>
  <c r="S424" i="2"/>
  <c r="S408" i="2"/>
  <c r="S392" i="2"/>
  <c r="S383" i="2"/>
  <c r="S376" i="2"/>
  <c r="S367" i="2"/>
  <c r="S360" i="2"/>
  <c r="S344" i="2"/>
  <c r="S335" i="2"/>
  <c r="S328" i="2"/>
  <c r="S312" i="2"/>
  <c r="S303" i="2"/>
  <c r="S272" i="2"/>
  <c r="S256" i="2"/>
  <c r="S245" i="2"/>
  <c r="S236" i="2"/>
  <c r="S655" i="2"/>
  <c r="S622" i="2"/>
  <c r="S591" i="2"/>
  <c r="S558" i="2"/>
  <c r="S631" i="2"/>
  <c r="S598" i="2"/>
  <c r="S567" i="2"/>
  <c r="S534" i="2"/>
  <c r="S301" i="2"/>
  <c r="S296" i="2"/>
  <c r="S287" i="2"/>
  <c r="S250" i="2"/>
  <c r="Q3" i="2" l="1"/>
  <c r="S3" i="2" s="1"/>
</calcChain>
</file>

<file path=xl/sharedStrings.xml><?xml version="1.0" encoding="utf-8"?>
<sst xmlns="http://schemas.openxmlformats.org/spreadsheetml/2006/main" count="819" uniqueCount="31">
  <si>
    <t>TARJETA</t>
  </si>
  <si>
    <t>INDUSTRIA</t>
  </si>
  <si>
    <t>FECHA</t>
  </si>
  <si>
    <t>MONTO LOCAL</t>
  </si>
  <si>
    <t>MONTO DOLARES</t>
  </si>
  <si>
    <t>EMPRESA</t>
  </si>
  <si>
    <t>DEPARTAMENTO</t>
  </si>
  <si>
    <t>CENTRO DE COSTO</t>
  </si>
  <si>
    <t>FECHA DE CORTE</t>
  </si>
  <si>
    <t>Nombre</t>
  </si>
  <si>
    <t>60-01-03-39-02-34</t>
  </si>
  <si>
    <t>VIATICOS PERSONAL DE C.I.I.S.A.</t>
  </si>
  <si>
    <t>Alimentacion</t>
  </si>
  <si>
    <t>taxi</t>
  </si>
  <si>
    <t>otros</t>
  </si>
  <si>
    <t>Monto ¢</t>
  </si>
  <si>
    <t>Monto $/colones</t>
  </si>
  <si>
    <t>Total/gasto</t>
  </si>
  <si>
    <t>Etiquetas de fila</t>
  </si>
  <si>
    <t>Total general</t>
  </si>
  <si>
    <t>Suma de Total/gasto</t>
  </si>
  <si>
    <t>Etiquetas de columna</t>
  </si>
  <si>
    <t>ROE:</t>
  </si>
  <si>
    <t>Concepto</t>
  </si>
  <si>
    <t>CUENTA CONTABLE</t>
  </si>
  <si>
    <t>DESCRIPCION</t>
  </si>
  <si>
    <t>REPORTE INTERNO</t>
  </si>
  <si>
    <t>(en blanco)</t>
  </si>
  <si>
    <t>hospedaje</t>
  </si>
  <si>
    <t>TIPO DE TRANSACCIÓN</t>
  </si>
  <si>
    <t>NÚMERO DE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</si>
</sst>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33" borderId="0" xfId="0" applyFill="1" applyProtection="1">
      <protection locked="0"/>
    </xf>
    <xf numFmtId="0" fontId="0" fillId="34" borderId="0" xfId="0" applyFill="1" applyProtection="1">
      <protection locked="0"/>
    </xf>
    <xf numFmtId="0" fontId="0" fillId="34" borderId="0" xfId="0" applyFill="1" applyProtection="1"/>
    <xf numFmtId="0" fontId="0" fillId="0" borderId="0" xfId="0" applyAlignment="1" applyProtection="1">
      <alignment horizontal="center"/>
      <protection locked="0"/>
    </xf>
    <xf numFmtId="0" fontId="0" fillId="34" borderId="0" xfId="0" applyFill="1" applyAlignment="1" applyProtection="1">
      <alignment horizontal="center"/>
    </xf>
    <xf numFmtId="4" fontId="0" fillId="0" borderId="0" xfId="0" applyNumberFormat="1" applyAlignment="1" applyProtection="1">
      <alignment horizontal="center"/>
      <protection locked="0"/>
    </xf>
    <xf numFmtId="0" fontId="0" fillId="0" borderId="0" xfId="0" quotePrefix="1"/>
    <xf numFmtId="4" fontId="0" fillId="0" borderId="0" xfId="0" quotePrefix="1" applyNumberFormat="1"/>
    <xf numFmtId="14" fontId="0" fillId="0" borderId="0" xfId="0" quotePrefix="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ner Borbon" refreshedDate="43971.674848958333" createdVersion="6" refreshedVersion="6" minRefreshableVersion="3" recordCount="232" xr:uid="{00000000-000A-0000-FFFF-FFFF0C000000}">
  <cacheSource type="worksheet">
    <worksheetSource ref="A2:S234" sheet="detalle ajustado"/>
  </cacheSource>
  <cacheFields count="17">
    <cacheField name="TARJETA" numFmtId="0">
      <sharedItems/>
    </cacheField>
    <cacheField name="Nombre" numFmtId="0">
      <sharedItems containsBlank="1"/>
    </cacheField>
    <cacheField name="Concepto" numFmtId="0">
      <sharedItems/>
    </cacheField>
    <cacheField name="INDUSTRIA" numFmtId="0">
      <sharedItems/>
    </cacheField>
    <cacheField name="FECHA" numFmtId="0">
      <sharedItems containsDate="1" containsMixedTypes="1" minDate="2020-01-04T00:00:00" maxDate="2020-12-05T00:00:00"/>
    </cacheField>
    <cacheField name="MONTO LOCAL" numFmtId="0">
      <sharedItems containsSemiMixedTypes="0" containsString="0" containsNumber="1" minValue="0" maxValue="169990"/>
    </cacheField>
    <cacheField name="MONTO DOLARES" numFmtId="0">
      <sharedItems containsSemiMixedTypes="0" containsString="0" containsNumber="1" minValue="0" maxValue="52.99"/>
    </cacheField>
    <cacheField name="EMPRESA" numFmtId="0">
      <sharedItems/>
    </cacheField>
    <cacheField name="DEPARTAMENTO" numFmtId="0">
      <sharedItems containsBlank="1"/>
    </cacheField>
    <cacheField name="CENTRO DE COSTO" numFmtId="0">
      <sharedItems containsString="0" containsBlank="1" containsNumber="1" containsInteger="1" minValue="2001008" maxValue="11001003" count="6">
        <m/>
        <n v="11001003"/>
        <n v="2001008"/>
        <n v="3002001"/>
        <n v="3007001" u="1"/>
        <n v="3008001" u="1"/>
      </sharedItems>
    </cacheField>
    <cacheField name="FECHA DE CORTE" numFmtId="0">
      <sharedItems/>
    </cacheField>
    <cacheField name="CUENTA CONTABLE" numFmtId="0">
      <sharedItems count="3">
        <s v="60-01-03-39-02-34"/>
        <s v="60-01-03-39-01-01" u="1"/>
        <s v="60-01-03-17-02-04" u="1"/>
      </sharedItems>
    </cacheField>
    <cacheField name="DESCRIPCION" numFmtId="0">
      <sharedItems/>
    </cacheField>
    <cacheField name="REPORTE INTERNO" numFmtId="0">
      <sharedItems count="5">
        <s v="otros"/>
        <s v="taxi"/>
        <s v="Alimentacion"/>
        <s v="hospedaje"/>
        <s v="viajes exterior" u="1"/>
      </sharedItems>
    </cacheField>
    <cacheField name="Monto ¢" numFmtId="4">
      <sharedItems containsString="0" containsBlank="1" containsNumber="1" minValue="0" maxValue="169990"/>
    </cacheField>
    <cacheField name="Monto $/colones" numFmtId="0">
      <sharedItems containsString="0" containsBlank="1" containsNumber="1" containsInteger="1" minValue="0" maxValue="0"/>
    </cacheField>
    <cacheField name="Total/gasto" numFmtId="4">
      <sharedItems containsSemiMixedTypes="0" containsString="0" containsNumber="1" minValue="0" maxValue="16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3777-12**-****-4164"/>
    <m/>
    <s v="COBRO ADMINISTR ABRIL COMPASS ADM"/>
    <s v="ROPA, ZAPATERIA Y HOGAR"/>
    <s v="16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4998-39**-****-4322"/>
    <s v="CENTRO INTERNACIONAL DE I"/>
    <s v="TAXI TH 677 ENRIQUE GUTIEFLORES       CR"/>
    <s v="OTROS"/>
    <d v="2020-03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22"/>
    <s v="CENTRO INTERNACIONAL DE I"/>
    <s v="TAXI TH 580              HEREDIA      CR"/>
    <s v="OTROS"/>
    <d v="2020-12-04T00:00:00"/>
    <n v="1110"/>
    <n v="0"/>
    <s v="CENTRO INTERNACIONAL DE IN"/>
    <s v="ALMACENES"/>
    <x v="1"/>
    <s v="30/04/2020"/>
    <x v="0"/>
    <s v="VIATICOS PERSONAL DE C.I.I.S.A."/>
    <x v="1"/>
    <n v="1110"/>
    <m/>
    <n v="1110"/>
  </r>
  <r>
    <s v="4998-39**-****-4322"/>
    <s v="CENTRO INTERNACIONAL DE I"/>
    <s v="TAXI TH 925"/>
    <s v="OTROS"/>
    <s v="15/04/202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348"/>
    <s v="CENTRO INTERNACIONAL DE I"/>
    <s v="TAXI TH 677 ENRIQUE GUTIEFLORES       CR"/>
    <s v="OTROS"/>
    <d v="2020-01-04T00:00:00"/>
    <n v="1740"/>
    <n v="0"/>
    <s v="CENTRO INTERNACIONAL DE IN"/>
    <s v="ALMACENES"/>
    <x v="1"/>
    <s v="30/04/2020"/>
    <x v="0"/>
    <s v="VIATICOS PERSONAL DE C.I.I.S.A."/>
    <x v="1"/>
    <n v="1740"/>
    <m/>
    <n v="1740"/>
  </r>
  <r>
    <s v="4998-39**-****-4348"/>
    <s v="CENTRO INTERNACIONAL DE I"/>
    <s v="TAXI TH 677 ENRIQUE GUTIEFLORES       CR"/>
    <s v="OTROS"/>
    <d v="2020-02-04T00:00:00"/>
    <n v="1780"/>
    <n v="0"/>
    <s v="CENTRO INTERNACIONAL DE IN"/>
    <s v="ALMACENES"/>
    <x v="1"/>
    <s v="30/04/2020"/>
    <x v="0"/>
    <s v="VIATICOS PERSONAL DE C.I.I.S.A."/>
    <x v="1"/>
    <n v="1780"/>
    <m/>
    <n v="1780"/>
  </r>
  <r>
    <s v="4998-39**-****-4348"/>
    <s v="CENTRO INTERNACIONAL DE I"/>
    <s v="TAXI TH 677 ENRIQUE GUTIEFLORES       CR"/>
    <s v="OTROS"/>
    <d v="2020-03-04T00:00:0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348"/>
    <s v="CENTRO INTERNACIONAL DE I"/>
    <s v="TAXI TH 677 ENRIQUE GUTIEFLORES       CR"/>
    <s v="OTROS"/>
    <d v="2020-06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677 ENRIQUE GUTIEFLORES       CR"/>
    <s v="OTROS"/>
    <d v="2020-06-04T00:00:00"/>
    <n v="1790"/>
    <n v="0"/>
    <s v="CENTRO INTERNACIONAL DE IN"/>
    <s v="ALMACENES"/>
    <x v="1"/>
    <s v="30/04/2020"/>
    <x v="0"/>
    <s v="VIATICOS PERSONAL DE C.I.I.S.A."/>
    <x v="1"/>
    <n v="1790"/>
    <m/>
    <n v="1790"/>
  </r>
  <r>
    <s v="4998-39**-****-4348"/>
    <s v="CENTRO INTERNACIONAL DE I"/>
    <s v="TAXI TH 208 FRANCISCO SALHEREDIA      CR"/>
    <s v="OTROS"/>
    <d v="2020-08-04T00:00:00"/>
    <n v="1590"/>
    <n v="0"/>
    <s v="CENTRO INTERNACIONAL DE IN"/>
    <s v="ALMACENES"/>
    <x v="1"/>
    <s v="30/04/2020"/>
    <x v="0"/>
    <s v="VIATICOS PERSONAL DE C.I.I.S.A."/>
    <x v="1"/>
    <n v="1590"/>
    <m/>
    <n v="1590"/>
  </r>
  <r>
    <s v="4998-39**-****-4348"/>
    <s v="CENTRO INTERNACIONAL DE I"/>
    <s v="TAXI TH 677 ENRIQUE GUTIEFLORES       CR"/>
    <s v="OTROS"/>
    <d v="2020-08-04T00:00:00"/>
    <n v="1580"/>
    <n v="0"/>
    <s v="CENTRO INTERNACIONAL DE IN"/>
    <s v="ALMACENES"/>
    <x v="1"/>
    <s v="30/04/2020"/>
    <x v="0"/>
    <s v="VIATICOS PERSONAL DE C.I.I.S.A."/>
    <x v="1"/>
    <n v="1580"/>
    <m/>
    <n v="1580"/>
  </r>
  <r>
    <s v="4998-39**-****-4348"/>
    <s v="CENTRO INTERNACIONAL DE I"/>
    <s v="TAXI TH 580              HEREDIA      CR"/>
    <s v="OTROS"/>
    <d v="2020-12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208 FRANCISCO SALHEREDIA      CR"/>
    <s v="OTROS"/>
    <s v="20/04/2020"/>
    <n v="14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1/04/2020"/>
    <n v="139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18 RAFAEL ANGEL CENTRAL      CR"/>
    <s v="OTROS"/>
    <s v="22/04/202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H 467"/>
    <s v="OTROS"/>
    <s v="23/04/2020"/>
    <n v="16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PF*TAXI TH 534           SAN JOSE     CR"/>
    <s v="OTROS"/>
    <s v="24/04/2020"/>
    <n v="176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7/04/2020"/>
    <n v="172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8/04/2020"/>
    <n v="17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9/04/2020"/>
    <n v="1740"/>
    <n v="0"/>
    <s v="CENTRO INTERNACIONAL DE IN"/>
    <s v="ALMACENES"/>
    <x v="1"/>
    <s v="01/01/0001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1-04T00:00:00"/>
    <n v="249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2-04T00:00:00"/>
    <n v="237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925"/>
    <s v="OTROS"/>
    <d v="2020-07-04T00:00:00"/>
    <n v="2440"/>
    <n v="0"/>
    <s v="CENTRO INTERNACIONAL DE IN"/>
    <s v="ALMACENES"/>
    <x v="1"/>
    <s v="30/04/2020"/>
    <x v="0"/>
    <s v="VIATICOS PERSONAL DE C.I.I.S.A."/>
    <x v="1"/>
    <n v="2440"/>
    <m/>
    <n v="2440"/>
  </r>
  <r>
    <s v="4998-39**-****-4405"/>
    <s v="CENTRO INTERNACIONAL DE I"/>
    <s v="PF*TAXI TH 534           SAN JOSE     CR"/>
    <s v="OTROS"/>
    <d v="2020-08-04T00:00:00"/>
    <n v="2700"/>
    <n v="0"/>
    <s v="CENTRO INTERNACIONAL DE IN"/>
    <s v="ALMACENES"/>
    <x v="1"/>
    <s v="30/04/2020"/>
    <x v="0"/>
    <s v="VIATICOS PERSONAL DE C.I.I.S.A."/>
    <x v="1"/>
    <n v="2700"/>
    <m/>
    <n v="2700"/>
  </r>
  <r>
    <s v="4998-39**-****-4405"/>
    <s v="CENTRO INTERNACIONAL DE I"/>
    <s v="TAXI TA 368 MAYKOL ROJAS CENTRAL      CR"/>
    <s v="OTROS"/>
    <d v="2020-12-04T00:00:0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405"/>
    <s v="CENTRO INTERNACIONAL DE I"/>
    <s v="TH 42                    HEREDIA      CR"/>
    <s v="OTROS"/>
    <s v="13/04/2020"/>
    <n v="2300"/>
    <n v="0"/>
    <s v="CENTRO INTERNACIONAL DE IN"/>
    <s v="ALMACENES"/>
    <x v="1"/>
    <s v="30/04/2020"/>
    <x v="0"/>
    <s v="VIATICOS PERSONAL DE C.I.I.S.A."/>
    <x v="1"/>
    <n v="2300"/>
    <m/>
    <n v="2300"/>
  </r>
  <r>
    <s v="4998-39**-****-4405"/>
    <s v="CENTRO INTERNACIONAL DE I"/>
    <s v="TH 992"/>
    <s v="OTROS"/>
    <s v="14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992"/>
    <s v="OTROS"/>
    <s v="15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DAVIS ANTONIO TORRES MATA"/>
    <s v="OTROS"/>
    <s v="16/04/2020"/>
    <n v="2490"/>
    <n v="0"/>
    <s v="CENTRO INTERNACIONAL DE IN"/>
    <s v="ALMACENES"/>
    <x v="1"/>
    <s v="30/04/2020"/>
    <x v="0"/>
    <s v="VIATICOS PERSONAL DE C.I.I.S.A."/>
    <x v="1"/>
    <n v="2490"/>
    <m/>
    <n v="2490"/>
  </r>
  <r>
    <s v="4998-39**-****-4405"/>
    <s v="CENTRO INTERNACIONAL DE I"/>
    <s v="PF*TAXI TH 534           SAN JOSE     CR"/>
    <s v="OTROS"/>
    <s v="17/04/202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405"/>
    <s v="CENTRO INTERNACIONAL DE I"/>
    <s v="TH 992"/>
    <s v="OTROS"/>
    <s v="20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AXI TH 450 PEDRO VILLALOCENTRAL      CR"/>
    <s v="OTROS"/>
    <s v="20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AXI TH 288"/>
    <s v="OTROS"/>
    <s v="21/04/2020"/>
    <n v="2380"/>
    <n v="0"/>
    <s v="CENTRO INTERNACIONAL DE IN"/>
    <s v="ALMACENES"/>
    <x v="1"/>
    <s v="30/04/2020"/>
    <x v="0"/>
    <s v="VIATICOS PERSONAL DE C.I.I.S.A."/>
    <x v="1"/>
    <n v="2380"/>
    <m/>
    <n v="2380"/>
  </r>
  <r>
    <s v="4998-39**-****-4405"/>
    <s v="CENTRO INTERNACIONAL DE I"/>
    <s v="TSJ BRAINER NUNEZ"/>
    <s v="OTROS"/>
    <s v="22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79"/>
    <s v="OTROS"/>
    <s v="23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H 253"/>
    <s v="OTROS"/>
    <s v="26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DAVIS ANTONIO TORRES MATA"/>
    <s v="OTROS"/>
    <s v="27/04/2020"/>
    <n v="2370"/>
    <n v="0"/>
    <s v="CENTRO INTERNACIONAL DE IN"/>
    <s v="ALMACENES"/>
    <x v="1"/>
    <s v="30/04/2020"/>
    <x v="0"/>
    <s v="VIATICOS PERSONAL DE C.I.I.S.A."/>
    <x v="1"/>
    <n v="2370"/>
    <m/>
    <n v="2370"/>
  </r>
  <r>
    <s v="4998-39**-****-4405"/>
    <s v="CENTRO INTERNACIONAL DE I"/>
    <s v="TH MISAEL GERARDO CAMPOS  TAXI"/>
    <s v="OTROS"/>
    <s v="28/04/2020"/>
    <n v="2450"/>
    <n v="0"/>
    <s v="CENTRO INTERNACIONAL DE IN"/>
    <s v="ALMACENES"/>
    <x v="1"/>
    <s v="30/04/2020"/>
    <x v="0"/>
    <s v="VIATICOS PERSONAL DE C.I.I.S.A."/>
    <x v="1"/>
    <n v="2450"/>
    <m/>
    <n v="2450"/>
  </r>
  <r>
    <s v="4998-39**-****-4405"/>
    <s v="CENTRO INTERNACIONAL DE I"/>
    <s v="TAXI TH 925"/>
    <s v="OTROS"/>
    <s v="30/04/2020"/>
    <n v="2410"/>
    <n v="0"/>
    <s v="CENTRO INTERNACIONAL DE IN"/>
    <s v="ALMACENES"/>
    <x v="1"/>
    <s v="01/01/0001"/>
    <x v="0"/>
    <s v="VIATICOS PERSONAL DE C.I.I.S.A."/>
    <x v="1"/>
    <n v="2410"/>
    <m/>
    <n v="2410"/>
  </r>
  <r>
    <s v="4998-39**-****-4405"/>
    <s v="CENTRO INTERNACIONAL DE I"/>
    <s v="TAXI TH 860.1"/>
    <s v="OTROS"/>
    <s v="30/04/2020"/>
    <n v="2265"/>
    <n v="0"/>
    <s v="CENTRO INTERNACIONAL DE IN"/>
    <s v="ALMACENES"/>
    <x v="1"/>
    <s v="01/01/0001"/>
    <x v="0"/>
    <s v="VIATICOS PERSONAL DE C.I.I.S.A."/>
    <x v="1"/>
    <n v="2265"/>
    <m/>
    <n v="2265"/>
  </r>
  <r>
    <s v="4998-39**-****-4462"/>
    <s v="CENTRO INTERNACIONAL DE I"/>
    <s v="TAXI TH 677 ENRIQUE GUTIEFLORES       CR"/>
    <s v="OTROS"/>
    <d v="2020-03-04T00:00:00"/>
    <n v="10140"/>
    <n v="0"/>
    <s v="CENTRO INTERNACIONAL DE IN"/>
    <s v="ALMACENES"/>
    <x v="1"/>
    <s v="30/04/2020"/>
    <x v="0"/>
    <s v="VIATICOS PERSONAL DE C.I.I.S.A."/>
    <x v="1"/>
    <n v="10140"/>
    <m/>
    <n v="10140"/>
  </r>
  <r>
    <s v="4998-39**-****-4462"/>
    <s v="CENTRO INTERNACIONAL DE I"/>
    <s v="TH MISAEL GERARDO CAMPOS  TAXI"/>
    <s v="OTROS"/>
    <d v="2020-06-04T00:00:00"/>
    <n v="3640"/>
    <n v="0"/>
    <s v="CENTRO INTERNACIONAL DE IN"/>
    <s v="ALMACENES"/>
    <x v="1"/>
    <s v="30/04/2020"/>
    <x v="0"/>
    <s v="VIATICOS PERSONAL DE C.I.I.S.A."/>
    <x v="1"/>
    <n v="3640"/>
    <m/>
    <n v="3640"/>
  </r>
  <r>
    <s v="4998-39**-****-4462"/>
    <s v="CENTRO INTERNACIONAL DE I"/>
    <s v="DidiChuxing              SG           SG"/>
    <s v="OTROS"/>
    <s v="18/04/2020"/>
    <n v="0"/>
    <n v="9.48"/>
    <s v="CENTRO INTERNACIONAL DE IN"/>
    <s v="ALMACENES"/>
    <x v="1"/>
    <s v="30/04/2020"/>
    <x v="0"/>
    <s v="VIATICOS PERSONAL DE C.I.I.S.A."/>
    <x v="1"/>
    <n v="0"/>
    <m/>
    <n v="0"/>
  </r>
  <r>
    <s v="4998-39**-****-4488"/>
    <s v="CENTRO INTERNACIONAL DE I"/>
    <s v="TAXI TH CARMEN MEJIA QUIROS"/>
    <s v="OTROS"/>
    <d v="2020-06-04T00:00:00"/>
    <n v="5900"/>
    <n v="0"/>
    <s v="CENTRO INTERNACIONAL DE IN"/>
    <s v="ALMACENES"/>
    <x v="1"/>
    <s v="30/04/2020"/>
    <x v="0"/>
    <s v="VIATICOS PERSONAL DE C.I.I.S.A."/>
    <x v="1"/>
    <n v="5900"/>
    <m/>
    <n v="5900"/>
  </r>
  <r>
    <s v="4998-39**-****-4488"/>
    <s v="CENTRO INTERNACIONAL DE I"/>
    <s v="TAXI TH 677 ENRIQUE GUTIEFLORES       CR"/>
    <s v="OTROS"/>
    <d v="2020-06-04T00:00:00"/>
    <n v="6330"/>
    <n v="0"/>
    <s v="CENTRO INTERNACIONAL DE IN"/>
    <s v="ALMACENES"/>
    <x v="1"/>
    <s v="30/04/2020"/>
    <x v="0"/>
    <s v="VIATICOS PERSONAL DE C.I.I.S.A."/>
    <x v="1"/>
    <n v="6330"/>
    <m/>
    <n v="6330"/>
  </r>
  <r>
    <s v="4998-39**-****-4488"/>
    <s v="CENTRO INTERNACIONAL DE I"/>
    <s v="TAXI TA 1083 RONALD UGALDCENTRAL      CR"/>
    <s v="OTROS"/>
    <d v="2020-08-04T00:00:00"/>
    <n v="5730"/>
    <n v="0"/>
    <s v="CENTRO INTERNACIONAL DE IN"/>
    <s v="ALMACENES"/>
    <x v="1"/>
    <s v="30/04/2020"/>
    <x v="0"/>
    <s v="VIATICOS PERSONAL DE C.I.I.S.A."/>
    <x v="1"/>
    <n v="5730"/>
    <m/>
    <n v="5730"/>
  </r>
  <r>
    <s v="4998-39**-****-4488"/>
    <s v="CENTRO INTERNACIONAL DE I"/>
    <s v="TAXI TH 925"/>
    <s v="OTROS"/>
    <s v="15/04/2020"/>
    <n v="5570"/>
    <n v="0"/>
    <s v="CENTRO INTERNACIONAL DE IN"/>
    <s v="ALMACENES"/>
    <x v="1"/>
    <s v="30/04/2020"/>
    <x v="0"/>
    <s v="VIATICOS PERSONAL DE C.I.I.S.A."/>
    <x v="1"/>
    <m/>
    <n v="0"/>
    <n v="0"/>
  </r>
  <r>
    <s v="4998-39**-****-4488"/>
    <s v="CENTRO INTERNACIONAL DE I"/>
    <s v="TAXI TH 218 RAFAEL ANGEL CENTRAL      CR"/>
    <s v="OTROS"/>
    <s v="17/04/2020"/>
    <n v="5000"/>
    <n v="0"/>
    <s v="CENTRO INTERNACIONAL DE IN"/>
    <s v="ALMACENES"/>
    <x v="1"/>
    <s v="30/04/2020"/>
    <x v="0"/>
    <s v="VIATICOS PERSONAL DE C.I.I.S.A."/>
    <x v="1"/>
    <n v="5000"/>
    <m/>
    <n v="5000"/>
  </r>
  <r>
    <s v="4998-39**-****-4488"/>
    <s v="CENTRO INTERNACIONAL DE I"/>
    <s v="TAXI TH 550"/>
    <s v="OTROS"/>
    <s v="20/04/2020"/>
    <n v="5400"/>
    <n v="0"/>
    <s v="CENTRO INTERNACIONAL DE IN"/>
    <s v="ALMACENES"/>
    <x v="1"/>
    <s v="30/04/2020"/>
    <x v="0"/>
    <s v="VIATICOS PERSONAL DE C.I.I.S.A."/>
    <x v="1"/>
    <n v="5400"/>
    <m/>
    <n v="5400"/>
  </r>
  <r>
    <s v="4998-39**-****-4488"/>
    <s v="CENTRO INTERNACIONAL DE I"/>
    <s v="TH 799"/>
    <s v="OTROS"/>
    <s v="20/04/2020"/>
    <n v="5380"/>
    <n v="0"/>
    <s v="CENTRO INTERNACIONAL DE IN"/>
    <s v="ALMACENES"/>
    <x v="1"/>
    <s v="30/04/2020"/>
    <x v="0"/>
    <s v="VIATICOS PERSONAL DE C.I.I.S.A."/>
    <x v="1"/>
    <n v="5380"/>
    <m/>
    <n v="5380"/>
  </r>
  <r>
    <s v="4998-39**-****-4488"/>
    <s v="CENTRO INTERNACIONAL DE I"/>
    <s v="TAXI TH 218 RAFAEL ANGEL CENTRAL      CR"/>
    <s v="OTROS"/>
    <s v="21/04/2020"/>
    <n v="5260"/>
    <n v="0"/>
    <s v="CENTRO INTERNACIONAL DE IN"/>
    <s v="ALMACENES"/>
    <x v="1"/>
    <s v="30/04/2020"/>
    <x v="0"/>
    <s v="VIATICOS PERSONAL DE C.I.I.S.A."/>
    <x v="1"/>
    <n v="5260"/>
    <m/>
    <n v="5260"/>
  </r>
  <r>
    <s v="4998-39**-****-4488"/>
    <s v="CENTRO INTERNACIONAL DE I"/>
    <s v="TH 253"/>
    <s v="OTROS"/>
    <s v="22/04/2020"/>
    <n v="5670"/>
    <n v="0"/>
    <s v="CENTRO INTERNACIONAL DE IN"/>
    <s v="ALMACENES"/>
    <x v="1"/>
    <s v="30/04/2020"/>
    <x v="0"/>
    <s v="VIATICOS PERSONAL DE C.I.I.S.A."/>
    <x v="1"/>
    <n v="5670"/>
    <m/>
    <n v="5670"/>
  </r>
  <r>
    <s v="4998-39**-****-4488"/>
    <s v="CENTRO INTERNACIONAL DE I"/>
    <s v="TAXI TH 218 RAFAEL ANGEL CENTRAL      CR"/>
    <s v="OTROS"/>
    <s v="23/04/2020"/>
    <n v="5350"/>
    <n v="0"/>
    <s v="CENTRO INTERNACIONAL DE IN"/>
    <s v="ALMACENES"/>
    <x v="1"/>
    <s v="30/04/2020"/>
    <x v="0"/>
    <s v="VIATICOS PERSONAL DE C.I.I.S.A."/>
    <x v="1"/>
    <n v="5350"/>
    <m/>
    <n v="5350"/>
  </r>
  <r>
    <s v="4998-39**-****-4488"/>
    <s v="CENTRO INTERNACIONAL DE I"/>
    <s v="TAXI TH 218 RAFAEL ANGEL CENTRAL      CR"/>
    <s v="OTROS"/>
    <s v="24/04/2020"/>
    <n v="5300"/>
    <n v="0"/>
    <s v="CENTRO INTERNACIONAL DE IN"/>
    <s v="ALMACENES"/>
    <x v="1"/>
    <s v="30/04/2020"/>
    <x v="0"/>
    <s v="VIATICOS PERSONAL DE C.I.I.S.A."/>
    <x v="1"/>
    <n v="5300"/>
    <m/>
    <n v="5300"/>
  </r>
  <r>
    <s v="4998-39**-****-4488"/>
    <s v="CENTRO INTERNACIONAL DE I"/>
    <s v="TAXI TH 218 RAFAEL ANGEL CENTRAL      CR"/>
    <s v="OTROS"/>
    <s v="26/04/2020"/>
    <n v="5300"/>
    <n v="0"/>
    <s v="CENTRO INTERNACIONAL DE IN"/>
    <s v="ALMACENES"/>
    <x v="1"/>
    <s v="01/01/0001"/>
    <x v="0"/>
    <s v="VIATICOS PERSONAL DE C.I.I.S.A."/>
    <x v="1"/>
    <n v="5300"/>
    <m/>
    <n v="5300"/>
  </r>
  <r>
    <s v="4998-39**-****-4488"/>
    <s v="CENTRO INTERNACIONAL DE I"/>
    <s v="TAXI TH 550"/>
    <s v="OTROS"/>
    <s v="27/04/2020"/>
    <n v="5650"/>
    <n v="0"/>
    <s v="CENTRO INTERNACIONAL DE IN"/>
    <s v="ALMACENES"/>
    <x v="1"/>
    <s v="01/01/0001"/>
    <x v="0"/>
    <s v="VIATICOS PERSONAL DE C.I.I.S.A."/>
    <x v="1"/>
    <n v="5650"/>
    <m/>
    <n v="5650"/>
  </r>
  <r>
    <s v="4998-39**-****-4488"/>
    <s v="CENTRO INTERNACIONAL DE I"/>
    <s v="TH DAVIS ANTONIO TORRES MATA"/>
    <s v="OTROS"/>
    <s v="28/04/2020"/>
    <n v="5600"/>
    <n v="0"/>
    <s v="CENTRO INTERNACIONAL DE IN"/>
    <s v="ALMACENES"/>
    <x v="1"/>
    <s v="30/04/2020"/>
    <x v="0"/>
    <s v="VIATICOS PERSONAL DE C.I.I.S.A."/>
    <x v="1"/>
    <n v="5600"/>
    <m/>
    <n v="5600"/>
  </r>
  <r>
    <s v="4998-39**-****-4488"/>
    <s v="CENTRO INTERNACIONAL DE I"/>
    <s v="TAXI TH 218 RAFAEL ANGEL CENTRAL      CR"/>
    <s v="OTROS"/>
    <s v="29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488"/>
    <s v="CENTRO INTERNACIONAL DE I"/>
    <s v="TAXI TH 218 RAFAEL ANGEL CENTRAL      CR"/>
    <s v="OTROS"/>
    <s v="30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520"/>
    <s v="CENTRO INTERNACIONAL DE I"/>
    <s v="TAXI TH 677 ENRIQUE GUTIEFLORES       CR"/>
    <s v="OTROS"/>
    <d v="2020-01-04T00:00:00"/>
    <n v="3100"/>
    <n v="0"/>
    <s v="CENTRO INTERNACIONAL DE IN"/>
    <s v="ALMACENES"/>
    <x v="1"/>
    <s v="30/04/2020"/>
    <x v="0"/>
    <s v="VIATICOS PERSONAL DE C.I.I.S.A."/>
    <x v="1"/>
    <n v="3100"/>
    <m/>
    <n v="3100"/>
  </r>
  <r>
    <s v="4998-39**-****-4520"/>
    <s v="CENTRO INTERNACIONAL DE I"/>
    <s v="TAXI TH 677 ENRIQUE GUTIEFLORES       CR"/>
    <s v="OTROS"/>
    <d v="2020-01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520"/>
    <s v="CENTRO INTERNACIONAL DE I"/>
    <s v="TAXI TH 677 ENRIQUE GUTIEFLORES       CR"/>
    <s v="OTROS"/>
    <d v="2020-02-04T00:00:00"/>
    <n v="3270"/>
    <n v="0"/>
    <s v="CENTRO INTERNACIONAL DE IN"/>
    <s v="ALMACENES"/>
    <x v="1"/>
    <s v="30/04/2020"/>
    <x v="0"/>
    <s v="VIATICOS PERSONAL DE C.I.I.S.A."/>
    <x v="1"/>
    <n v="3270"/>
    <m/>
    <n v="3270"/>
  </r>
  <r>
    <s v="4998-39**-****-4520"/>
    <s v="CENTRO INTERNACIONAL DE I"/>
    <s v="TAXI TH 677 ENRIQUE GUTIEFLORES       CR"/>
    <s v="OTROS"/>
    <d v="2020-03-04T00:00:00"/>
    <n v="3470"/>
    <n v="0"/>
    <s v="CENTRO INTERNACIONAL DE IN"/>
    <s v="ALMACENES"/>
    <x v="1"/>
    <s v="30/04/2020"/>
    <x v="0"/>
    <s v="VIATICOS PERSONAL DE C.I.I.S.A."/>
    <x v="1"/>
    <n v="3470"/>
    <m/>
    <n v="3470"/>
  </r>
  <r>
    <s v="4998-39**-****-4520"/>
    <s v="CENTRO INTERNACIONAL DE I"/>
    <s v="TAXI TH 677 ENRIQUE GUTIEFLORES       CR"/>
    <s v="OTROS"/>
    <d v="2020-06-04T00:00:00"/>
    <n v="3080"/>
    <n v="0"/>
    <s v="CENTRO INTERNACIONAL DE IN"/>
    <s v="ALMACENES"/>
    <x v="1"/>
    <s v="30/04/2020"/>
    <x v="0"/>
    <s v="VIATICOS PERSONAL DE C.I.I.S.A."/>
    <x v="1"/>
    <n v="3080"/>
    <m/>
    <n v="3080"/>
  </r>
  <r>
    <s v="4998-39**-****-4520"/>
    <s v="CENTRO INTERNACIONAL DE I"/>
    <s v="TAXI TH 677 ENRIQUE GUTIEFLORES       CR"/>
    <s v="OTROS"/>
    <d v="2020-06-04T00:00:00"/>
    <n v="3430"/>
    <n v="0"/>
    <s v="CENTRO INTERNACIONAL DE IN"/>
    <s v="ALMACENES"/>
    <x v="1"/>
    <s v="30/04/2020"/>
    <x v="0"/>
    <s v="VIATICOS PERSONAL DE C.I.I.S.A."/>
    <x v="1"/>
    <n v="3430"/>
    <m/>
    <n v="3430"/>
  </r>
  <r>
    <s v="4998-39**-****-4520"/>
    <s v="CENTRO INTERNACIONAL DE I"/>
    <s v="TAXI TH 677 ENRIQUE GUTIEFLORES       CR"/>
    <s v="OTROS"/>
    <d v="2020-07-04T00:00:00"/>
    <n v="3280"/>
    <n v="0"/>
    <s v="CENTRO INTERNACIONAL DE IN"/>
    <s v="ALMACENES"/>
    <x v="1"/>
    <s v="30/04/2020"/>
    <x v="0"/>
    <s v="VIATICOS PERSONAL DE C.I.I.S.A."/>
    <x v="1"/>
    <n v="3280"/>
    <m/>
    <n v="3280"/>
  </r>
  <r>
    <s v="4998-39**-****-4520"/>
    <s v="CENTRO INTERNACIONAL DE I"/>
    <s v="TAXI TH 208 FRANCISCO SALHEREDIA      CR"/>
    <s v="OTROS"/>
    <d v="2020-08-04T00:00:00"/>
    <n v="3000"/>
    <n v="0"/>
    <s v="CENTRO INTERNACIONAL DE IN"/>
    <s v="ALMACENES"/>
    <x v="1"/>
    <s v="30/04/2020"/>
    <x v="0"/>
    <s v="VIATICOS PERSONAL DE C.I.I.S.A."/>
    <x v="1"/>
    <n v="3000"/>
    <m/>
    <n v="3000"/>
  </r>
  <r>
    <s v="4998-39**-****-4520"/>
    <s v="CENTRO INTERNACIONAL DE I"/>
    <s v="TAXI TH 677 ENRIQUE GUTIEFLORES       CR"/>
    <s v="OTROS"/>
    <d v="2020-08-04T00:00:00"/>
    <n v="4280"/>
    <n v="0"/>
    <s v="CENTRO INTERNACIONAL DE IN"/>
    <s v="ALMACENES"/>
    <x v="1"/>
    <s v="30/04/2020"/>
    <x v="0"/>
    <s v="VIATICOS PERSONAL DE C.I.I.S.A."/>
    <x v="1"/>
    <n v="4280"/>
    <m/>
    <n v="4280"/>
  </r>
  <r>
    <s v="4998-39**-****-4520"/>
    <s v="CENTRO INTERNACIONAL DE I"/>
    <s v="TAXI TH 580              HEREDIA      CR"/>
    <s v="OTROS"/>
    <d v="2020-12-04T00:00:0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4520"/>
    <s v="CENTRO INTERNACIONAL DE I"/>
    <s v="TAXI TH 208 FRANCISCO SALHEREDIA      CR"/>
    <s v="OTROS"/>
    <s v="20/04/2020"/>
    <n v="2610"/>
    <n v="0"/>
    <s v="CENTRO INTERNACIONAL DE IN"/>
    <s v="ALMACENES"/>
    <x v="1"/>
    <s v="30/04/2020"/>
    <x v="0"/>
    <s v="VIATICOS PERSONAL DE C.I.I.S.A."/>
    <x v="1"/>
    <n v="2610"/>
    <m/>
    <n v="2610"/>
  </r>
  <r>
    <s v="4998-39**-****-4520"/>
    <s v="CENTRO INTERNACIONAL DE I"/>
    <s v="TAXI TH 208 FRANCISCO SALHEREDIA      CR"/>
    <s v="OTROS"/>
    <s v="21/04/2020"/>
    <n v="3110"/>
    <n v="0"/>
    <s v="CENTRO INTERNACIONAL DE IN"/>
    <s v="ALMACENES"/>
    <x v="1"/>
    <s v="30/04/2020"/>
    <x v="0"/>
    <s v="VIATICOS PERSONAL DE C.I.I.S.A."/>
    <x v="1"/>
    <n v="3110"/>
    <m/>
    <n v="3110"/>
  </r>
  <r>
    <s v="4998-39**-****-4520"/>
    <s v="CENTRO INTERNACIONAL DE I"/>
    <s v="TAXI TH527 HENRY QUESADA BELEN        CR"/>
    <s v="OTROS"/>
    <s v="22/04/2020"/>
    <n v="3480"/>
    <n v="0"/>
    <s v="CENTRO INTERNACIONAL DE IN"/>
    <s v="ALMACENES"/>
    <x v="1"/>
    <s v="30/04/2020"/>
    <x v="0"/>
    <s v="VIATICOS PERSONAL DE C.I.I.S.A."/>
    <x v="1"/>
    <n v="3480"/>
    <m/>
    <n v="3480"/>
  </r>
  <r>
    <s v="4998-39**-****-4520"/>
    <s v="CENTRO INTERNACIONAL DE I"/>
    <s v="PF*TAXI TH 534           SAN JOSE     CR"/>
    <s v="OTROS"/>
    <s v="24/04/2020"/>
    <n v="3570"/>
    <n v="0"/>
    <s v="CENTRO INTERNACIONAL DE IN"/>
    <s v="ALMACENES"/>
    <x v="1"/>
    <s v="30/04/2020"/>
    <x v="0"/>
    <s v="VIATICOS PERSONAL DE C.I.I.S.A."/>
    <x v="1"/>
    <n v="3570"/>
    <m/>
    <n v="3570"/>
  </r>
  <r>
    <s v="4998-39**-****-4520"/>
    <s v="CENTRO INTERNACIONAL DE I"/>
    <s v="TH WELKYS DE LOS ANGELES BERMU"/>
    <s v="OTROS"/>
    <s v="26/04/2020"/>
    <n v="3030"/>
    <n v="0"/>
    <s v="CENTRO INTERNACIONAL DE IN"/>
    <s v="ALMACENES"/>
    <x v="1"/>
    <s v="30/04/2020"/>
    <x v="0"/>
    <s v="VIATICOS PERSONAL DE C.I.I.S.A."/>
    <x v="1"/>
    <n v="3030"/>
    <m/>
    <n v="3030"/>
  </r>
  <r>
    <s v="4998-39**-****-4520"/>
    <s v="CENTRO INTERNACIONAL DE I"/>
    <s v="TAXI TH 208 FRANCISCO SALHEREDIA      CR"/>
    <s v="OTROS"/>
    <s v="27/04/2020"/>
    <n v="2960"/>
    <n v="0"/>
    <s v="CENTRO INTERNACIONAL DE IN"/>
    <s v="ALMACENES"/>
    <x v="1"/>
    <s v="30/04/2020"/>
    <x v="0"/>
    <s v="VIATICOS PERSONAL DE C.I.I.S.A."/>
    <x v="1"/>
    <n v="2960"/>
    <m/>
    <n v="2960"/>
  </r>
  <r>
    <s v="4998-39**-****-4520"/>
    <s v="CENTRO INTERNACIONAL DE I"/>
    <s v="TAXI TH 208 FRANCISCO SALHEREDIA      CR"/>
    <s v="OTROS"/>
    <s v="28/04/2020"/>
    <n v="3400"/>
    <n v="0"/>
    <s v="CENTRO INTERNACIONAL DE IN"/>
    <s v="ALMACENES"/>
    <x v="1"/>
    <s v="30/04/2020"/>
    <x v="0"/>
    <s v="VIATICOS PERSONAL DE C.I.I.S.A."/>
    <x v="1"/>
    <n v="3400"/>
    <m/>
    <n v="3400"/>
  </r>
  <r>
    <s v="4998-39**-****-4520"/>
    <s v="CENTRO INTERNACIONAL DE I"/>
    <s v="TAXI TH 208 FRANCISCO SALHEREDIA      CR"/>
    <s v="OTROS"/>
    <s v="29/04/2020"/>
    <n v="3480"/>
    <n v="0"/>
    <s v="CENTRO INTERNACIONAL DE IN"/>
    <s v="ALMACENES"/>
    <x v="1"/>
    <s v="01/01/0001"/>
    <x v="0"/>
    <s v="VIATICOS PERSONAL DE C.I.I.S.A."/>
    <x v="1"/>
    <n v="3480"/>
    <m/>
    <n v="3480"/>
  </r>
  <r>
    <s v="4998-39**-****-4546"/>
    <s v="CENTRO INTERNACIONAL DE I"/>
    <s v="TAXI TA 1083 RONALD UGALDCENTRAL      CR"/>
    <s v="OTROS"/>
    <d v="2020-01-04T00:00:00"/>
    <n v="6100"/>
    <n v="0"/>
    <s v="CENTRO INTERNACIONAL DE IN"/>
    <s v="FACTURACION"/>
    <x v="2"/>
    <s v="30/04/2020"/>
    <x v="0"/>
    <s v="VIATICOS PERSONAL DE C.I.I.S.A."/>
    <x v="1"/>
    <n v="6100"/>
    <m/>
    <n v="6100"/>
  </r>
  <r>
    <s v="4998-39**-****-4546"/>
    <s v="CENTRO INTERNACIONAL DE I"/>
    <s v="TAXI TA 1083 RONALD UGALDCENTRAL      CR"/>
    <s v="OTROS"/>
    <d v="2020-02-04T00:00:00"/>
    <n v="60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3-04T00:00:00"/>
    <n v="638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5-04T00:00:00"/>
    <n v="57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CARMEN MEJIA QUIROS"/>
    <s v="OTROS"/>
    <d v="2020-06-04T00:00:0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925"/>
    <s v="OTROS"/>
    <s v="15/04/2020"/>
    <n v="364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17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0/04/2020"/>
    <n v="55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1/04/2020"/>
    <n v="33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H 253"/>
    <s v="OTROS"/>
    <s v="22/04/202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3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4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6/04/2020"/>
    <n v="5200"/>
    <n v="0"/>
    <s v="CENTRO INTERNACIONAL DE IN"/>
    <s v="FACTURACION"/>
    <x v="2"/>
    <s v="01/01/0001"/>
    <x v="0"/>
    <s v="VIATICOS PERSONAL DE C.I.I.S.A."/>
    <x v="1"/>
    <n v="5200"/>
    <m/>
    <n v="5200"/>
  </r>
  <r>
    <s v="4998-39**-****-4546"/>
    <s v="CENTRO INTERNACIONAL DE I"/>
    <s v="TAXI TH 550"/>
    <s v="OTROS"/>
    <s v="27/04/2020"/>
    <n v="3430"/>
    <n v="0"/>
    <s v="CENTRO INTERNACIONAL DE IN"/>
    <s v="FACTURACION"/>
    <x v="2"/>
    <s v="01/01/0001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8/04/2020"/>
    <n v="5250"/>
    <n v="0"/>
    <s v="CENTRO INTERNACIONAL DE IN"/>
    <s v="FACTURACION"/>
    <x v="2"/>
    <s v="01/01/0001"/>
    <x v="0"/>
    <s v="VIATICOS PERSONAL DE C.I.I.S.A."/>
    <x v="1"/>
    <n v="5250"/>
    <m/>
    <n v="5250"/>
  </r>
  <r>
    <s v="4998-39**-****-4546"/>
    <s v="CENTRO INTERNACIONAL DE I"/>
    <s v="TAXI TH 218 RAFAEL ANGEL CENTRAL      CR"/>
    <s v="OTROS"/>
    <s v="29/04/2020"/>
    <n v="5150"/>
    <n v="0"/>
    <s v="CENTRO INTERNACIONAL DE IN"/>
    <s v="FACTURACION"/>
    <x v="2"/>
    <s v="01/01/0001"/>
    <x v="0"/>
    <s v="VIATICOS PERSONAL DE C.I.I.S.A."/>
    <x v="1"/>
    <n v="5150"/>
    <m/>
    <n v="5150"/>
  </r>
  <r>
    <s v="4998-39**-****-4546"/>
    <s v="CENTRO INTERNACIONAL DE I"/>
    <s v="TAXI TH 218 RAFAEL ANGEL CENTRAL      CR"/>
    <s v="OTROS"/>
    <s v="30/04/2020"/>
    <n v="3300"/>
    <n v="0"/>
    <s v="CENTRO INTERNACIONAL DE IN"/>
    <s v="FACTURACION"/>
    <x v="2"/>
    <s v="01/01/0001"/>
    <x v="0"/>
    <s v="VIATICOS PERSONAL DE C.I.I.S.A."/>
    <x v="1"/>
    <n v="3300"/>
    <m/>
    <n v="3300"/>
  </r>
  <r>
    <s v="4998-39**-****-4561"/>
    <s v="CENTRO INTERNACIONAL DE I"/>
    <s v="TAXI TH 218 RAFAEL ANGEL CENTRAL      CR"/>
    <s v="OTROS"/>
    <d v="2020-01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2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3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5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6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7-04T00:00:00"/>
    <n v="165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8-04T00:00:0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d v="2020-12-04T00:00:00"/>
    <n v="73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SJ BRAINER NUNEZ"/>
    <s v="OTROS"/>
    <s v="13/04/2020"/>
    <n v="19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13/04/2020"/>
    <n v="1630"/>
    <n v="0"/>
    <s v="CENTRO INTERNACIONAL DE IN"/>
    <s v="ALMACENES"/>
    <x v="1"/>
    <s v="30/04/2020"/>
    <x v="0"/>
    <s v="VIATICOS PERSONAL DE C.I.I.S.A."/>
    <x v="1"/>
    <n v="1630"/>
    <m/>
    <n v="1630"/>
  </r>
  <r>
    <s v="4998-39**-****-4561"/>
    <s v="CENTRO INTERNACIONAL DE I"/>
    <s v="TH 253"/>
    <s v="OTROS"/>
    <s v="14/04/202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s v="15/04/2020"/>
    <n v="1900"/>
    <n v="0"/>
    <s v="CENTRO INTERNACIONAL DE IN"/>
    <s v="ALMACENES"/>
    <x v="1"/>
    <s v="30/04/2020"/>
    <x v="0"/>
    <s v="VIATICOS PERSONAL DE C.I.I.S.A."/>
    <x v="1"/>
    <n v="1900"/>
    <m/>
    <n v="1900"/>
  </r>
  <r>
    <s v="4998-39**-****-4561"/>
    <s v="CENTRO INTERNACIONAL DE I"/>
    <s v="TAXI TH 218 RAFAEL ANGEL CENTRAL      CR"/>
    <s v="OTROS"/>
    <s v="16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H MISAEL GERARDO CAMPOS  TAXI"/>
    <s v="OTROS"/>
    <s v="17/04/2020"/>
    <n v="1650"/>
    <n v="0"/>
    <s v="CENTRO INTERNACIONAL DE IN"/>
    <s v="ALMACENES"/>
    <x v="1"/>
    <s v="30/04/2020"/>
    <x v="0"/>
    <s v="VIATICOS PERSONAL DE C.I.I.S.A."/>
    <x v="1"/>
    <n v="1650"/>
    <m/>
    <n v="1650"/>
  </r>
  <r>
    <s v="4998-39**-****-4561"/>
    <s v="CENTRO INTERNACIONAL DE I"/>
    <s v="TH OSCAR ADOLFO JIMENEZ A.TAXI"/>
    <s v="OTROS"/>
    <s v="20/04/202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21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AXI TH 450 PEDRO VILLALOCENTRAL      CR"/>
    <s v="OTROS"/>
    <s v="22/04/202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561"/>
    <s v="CENTRO INTERNACIONAL DE I"/>
    <s v="TAXI TH RANDALL VIQUEZ SALAS"/>
    <s v="OTROS"/>
    <s v="23/04/2020"/>
    <n v="21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26/04/2020"/>
    <n v="179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550"/>
    <s v="OTROS"/>
    <s v="27/04/2020"/>
    <n v="1800"/>
    <n v="0"/>
    <s v="CENTRO INTERNACIONAL DE IN"/>
    <s v="ALMACENES"/>
    <x v="1"/>
    <s v="01/01/0001"/>
    <x v="0"/>
    <s v="VIATICOS PERSONAL DE C.I.I.S.A."/>
    <x v="1"/>
    <m/>
    <n v="0"/>
    <n v="0"/>
  </r>
  <r>
    <s v="4998-39**-****-4561"/>
    <s v="CENTRO INTERNACIONAL DE I"/>
    <s v="TAXI TH 288"/>
    <s v="OTROS"/>
    <s v="28/04/2020"/>
    <n v="1800"/>
    <n v="0"/>
    <s v="CENTRO INTERNACIONAL DE IN"/>
    <s v="ALMACENES"/>
    <x v="1"/>
    <s v="01/01/0001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30/04/2020"/>
    <n v="1700"/>
    <n v="0"/>
    <s v="CENTRO INTERNACIONAL DE IN"/>
    <s v="ALMACENES"/>
    <x v="1"/>
    <s v="01/01/0001"/>
    <x v="0"/>
    <s v="VIATICOS PERSONAL DE C.I.I.S.A."/>
    <x v="1"/>
    <n v="1700"/>
    <m/>
    <n v="1700"/>
  </r>
  <r>
    <s v="4998-39**-****-4587"/>
    <s v="CENTRO INTERNACIONAL DE I"/>
    <s v="UBER   *TRIP             800-592-8996 NL"/>
    <s v="OTROS"/>
    <d v="2020-05-04T00:00:00"/>
    <n v="0"/>
    <n v="1.07"/>
    <s v="CENTRO INTERNACIONAL DE IN"/>
    <s v="ALMACENES"/>
    <x v="1"/>
    <s v="30/04/2020"/>
    <x v="0"/>
    <s v="VIATICOS PERSONAL DE C.I.I.S.A."/>
    <x v="1"/>
    <n v="0"/>
    <m/>
    <n v="0"/>
  </r>
  <r>
    <s v="4998-39**-****-4587"/>
    <s v="CENTRO INTERNACIONAL DE I"/>
    <s v="TH MISAEL GERARDO CAMPOS  TAXI"/>
    <s v="OTROS"/>
    <d v="2020-06-04T00:00:00"/>
    <n v="7970"/>
    <n v="0"/>
    <s v="CENTRO INTERNACIONAL DE IN"/>
    <s v="ALMACENES"/>
    <x v="1"/>
    <s v="30/04/2020"/>
    <x v="0"/>
    <s v="VIATICOS PERSONAL DE C.I.I.S.A."/>
    <x v="1"/>
    <n v="7970"/>
    <m/>
    <n v="7970"/>
  </r>
  <r>
    <s v="4998-39**-****-4603"/>
    <s v="CENTRO INTERNACIONAL DE I"/>
    <s v="TAXI TH 218 RAFAEL ANGEL CENTRAL      CR"/>
    <s v="OTROS"/>
    <d v="2020-01-04T00:00:00"/>
    <n v="6080"/>
    <n v="0"/>
    <s v="CENTRO INTERNACIONAL DE IN"/>
    <s v="ALMACENES"/>
    <x v="1"/>
    <s v="30/04/2020"/>
    <x v="0"/>
    <s v="VIATICOS PERSONAL DE C.I.I.S.A."/>
    <x v="1"/>
    <n v="6080"/>
    <m/>
    <n v="6080"/>
  </r>
  <r>
    <s v="4998-39**-****-4603"/>
    <s v="CENTRO INTERNACIONAL DE I"/>
    <s v="TAXI TH 218 RAFAEL ANGEL CENTRAL      CR"/>
    <s v="OTROS"/>
    <d v="2020-02-04T00:00:00"/>
    <n v="7000"/>
    <n v="0"/>
    <s v="CENTRO INTERNACIONAL DE IN"/>
    <s v="ALMACENES"/>
    <x v="1"/>
    <s v="30/04/2020"/>
    <x v="0"/>
    <s v="VIATICOS PERSONAL DE C.I.I.S.A."/>
    <x v="1"/>
    <n v="7000"/>
    <m/>
    <n v="7000"/>
  </r>
  <r>
    <s v="4998-39**-****-4603"/>
    <s v="CENTRO INTERNACIONAL DE I"/>
    <s v="TAXI TH 218 RAFAEL ANGEL CENTRAL      CR"/>
    <s v="OTROS"/>
    <d v="2020-03-04T00:00:00"/>
    <n v="6010"/>
    <n v="0"/>
    <s v="CENTRO INTERNACIONAL DE IN"/>
    <s v="ALMACENES"/>
    <x v="1"/>
    <s v="30/04/2020"/>
    <x v="0"/>
    <s v="VIATICOS PERSONAL DE C.I.I.S.A."/>
    <x v="1"/>
    <n v="6010"/>
    <m/>
    <n v="6010"/>
  </r>
  <r>
    <s v="4998-39**-****-4603"/>
    <s v="CENTRO INTERNACIONAL DE I"/>
    <s v="TAXI TH 218 RAFAEL ANGEL CENTRAL      CR"/>
    <s v="OTROS"/>
    <d v="2020-06-04T00:00:00"/>
    <n v="7300"/>
    <n v="0"/>
    <s v="CENTRO INTERNACIONAL DE IN"/>
    <s v="ALMACENES"/>
    <x v="1"/>
    <s v="30/04/2020"/>
    <x v="0"/>
    <s v="VIATICOS PERSONAL DE C.I.I.S.A."/>
    <x v="1"/>
    <n v="7300"/>
    <m/>
    <n v="7300"/>
  </r>
  <r>
    <s v="4998-39**-****-4603"/>
    <s v="CENTRO INTERNACIONAL DE I"/>
    <s v="TAXI TH 218 RAFAEL ANGEL CENTRAL      CR"/>
    <s v="OTROS"/>
    <d v="2020-07-04T00:00:00"/>
    <n v="7200"/>
    <n v="0"/>
    <s v="CENTRO INTERNACIONAL DE IN"/>
    <s v="ALMACENES"/>
    <x v="1"/>
    <s v="30/04/2020"/>
    <x v="0"/>
    <s v="VIATICOS PERSONAL DE C.I.I.S.A."/>
    <x v="1"/>
    <n v="7200"/>
    <m/>
    <n v="7200"/>
  </r>
  <r>
    <s v="4998-39**-****-4603"/>
    <s v="CENTRO INTERNACIONAL DE I"/>
    <s v="TAXI TH 547 (FREDDY VAGLIBARVA        CR"/>
    <s v="OTROS"/>
    <d v="2020-08-04T00:00:00"/>
    <n v="6700"/>
    <n v="0"/>
    <s v="CENTRO INTERNACIONAL DE IN"/>
    <s v="ALMACENES"/>
    <x v="1"/>
    <s v="30/04/2020"/>
    <x v="0"/>
    <s v="VIATICOS PERSONAL DE C.I.I.S.A."/>
    <x v="1"/>
    <n v="6700"/>
    <m/>
    <n v="6700"/>
  </r>
  <r>
    <s v="4998-39**-****-4603"/>
    <s v="CENTRO INTERNACIONAL DE I"/>
    <s v="TAXI TH 218 RAFAEL ANGEL CENTRAL      CR"/>
    <s v="OTROS"/>
    <d v="2020-08-04T00:00:0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925"/>
    <s v="OTROS"/>
    <s v="13/04/2020"/>
    <n v="4260"/>
    <n v="0"/>
    <s v="CENTRO INTERNACIONAL DE IN"/>
    <s v="ALMACENES"/>
    <x v="1"/>
    <s v="30/04/2020"/>
    <x v="0"/>
    <s v="VIATICOS PERSONAL DE C.I.I.S.A."/>
    <x v="1"/>
    <n v="4260"/>
    <m/>
    <n v="4260"/>
  </r>
  <r>
    <s v="4998-39**-****-4603"/>
    <s v="CENTRO INTERNACIONAL DE I"/>
    <s v="TAXI TH 288"/>
    <s v="OTROS"/>
    <s v="14/04/202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218 RAFAEL ANGEL CENTRAL      CR"/>
    <s v="OTROS"/>
    <s v="15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DAVIS ANTONIO TORRES MATA"/>
    <s v="OTROS"/>
    <s v="17/04/2020"/>
    <n v="8520"/>
    <n v="0"/>
    <s v="CENTRO INTERNACIONAL DE IN"/>
    <s v="ALMACENES"/>
    <x v="1"/>
    <s v="30/04/2020"/>
    <x v="0"/>
    <s v="VIATICOS PERSONAL DE C.I.I.S.A."/>
    <x v="1"/>
    <n v="8520"/>
    <m/>
    <n v="8520"/>
  </r>
  <r>
    <s v="4998-39**-****-4603"/>
    <s v="CENTRO INTERNACIONAL DE I"/>
    <s v="TH DAVIS ANTONIO TORRES MATA"/>
    <s v="OTROS"/>
    <s v="20/04/2020"/>
    <n v="11000"/>
    <n v="0"/>
    <s v="CENTRO INTERNACIONAL DE IN"/>
    <s v="ALMACENES"/>
    <x v="1"/>
    <s v="30/04/2020"/>
    <x v="0"/>
    <s v="VIATICOS PERSONAL DE C.I.I.S.A."/>
    <x v="1"/>
    <n v="11000"/>
    <m/>
    <n v="11000"/>
  </r>
  <r>
    <s v="4998-39**-****-4603"/>
    <s v="CENTRO INTERNACIONAL DE I"/>
    <s v="TAXI TH 902"/>
    <s v="OTROS"/>
    <s v="21/04/2020"/>
    <n v="7250"/>
    <n v="0"/>
    <s v="CENTRO INTERNACIONAL DE IN"/>
    <s v="ALMACENES"/>
    <x v="1"/>
    <s v="30/04/2020"/>
    <x v="0"/>
    <s v="VIATICOS PERSONAL DE C.I.I.S.A."/>
    <x v="1"/>
    <n v="7250"/>
    <m/>
    <n v="7250"/>
  </r>
  <r>
    <s v="4998-39**-****-4603"/>
    <s v="CENTRO INTERNACIONAL DE I"/>
    <s v="TAXI TH 218 RAFAEL ANGEL CENTRAL      CR"/>
    <s v="OTROS"/>
    <s v="22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39"/>
    <s v="OTROS"/>
    <s v="23/04/2020"/>
    <n v="4100"/>
    <n v="0"/>
    <s v="CENTRO INTERNACIONAL DE IN"/>
    <s v="ALMACENES"/>
    <x v="1"/>
    <s v="30/04/2020"/>
    <x v="0"/>
    <s v="VIATICOS PERSONAL DE C.I.I.S.A."/>
    <x v="1"/>
    <n v="4100"/>
    <m/>
    <n v="4100"/>
  </r>
  <r>
    <s v="4998-39**-****-4603"/>
    <s v="CENTRO INTERNACIONAL DE I"/>
    <s v="TAXI TH 218 RAFAEL ANGEL CENTRAL      CR"/>
    <s v="OTROS"/>
    <s v="24/04/2020"/>
    <n v="7500"/>
    <n v="0"/>
    <s v="CENTRO INTERNACIONAL DE IN"/>
    <s v="ALMACENES"/>
    <x v="1"/>
    <s v="30/04/2020"/>
    <x v="0"/>
    <s v="VIATICOS PERSONAL DE C.I.I.S.A."/>
    <x v="1"/>
    <n v="7500"/>
    <m/>
    <n v="7500"/>
  </r>
  <r>
    <s v="4998-39**-****-4603"/>
    <s v="CENTRO INTERNACIONAL DE I"/>
    <s v="TAXI TH 218 RAFAEL ANGEL CENTRAL      CR"/>
    <s v="OTROS"/>
    <s v="27/04/2020"/>
    <n v="6700"/>
    <n v="0"/>
    <s v="CENTRO INTERNACIONAL DE IN"/>
    <s v="ALMACENES"/>
    <x v="1"/>
    <s v="01/01/0001"/>
    <x v="0"/>
    <s v="VIATICOS PERSONAL DE C.I.I.S.A."/>
    <x v="1"/>
    <n v="6700"/>
    <m/>
    <n v="6700"/>
  </r>
  <r>
    <s v="4998-39**-****-4603"/>
    <s v="CENTRO INTERNACIONAL DE I"/>
    <s v="TH 253"/>
    <s v="OTROS"/>
    <s v="28/04/2020"/>
    <n v="6400"/>
    <n v="0"/>
    <s v="CENTRO INTERNACIONAL DE IN"/>
    <s v="ALMACENES"/>
    <x v="1"/>
    <s v="30/04/2020"/>
    <x v="0"/>
    <s v="VIATICOS PERSONAL DE C.I.I.S.A."/>
    <x v="1"/>
    <n v="6400"/>
    <m/>
    <n v="6400"/>
  </r>
  <r>
    <s v="4998-39**-****-4603"/>
    <s v="CENTRO INTERNACIONAL DE I"/>
    <s v="TAXI TH 860.1"/>
    <s v="OTROS"/>
    <s v="29/04/2020"/>
    <n v="6100"/>
    <n v="0"/>
    <s v="CENTRO INTERNACIONAL DE IN"/>
    <s v="ALMACENES"/>
    <x v="1"/>
    <s v="30/04/2020"/>
    <x v="0"/>
    <s v="VIATICOS PERSONAL DE C.I.I.S.A."/>
    <x v="1"/>
    <n v="6100"/>
    <m/>
    <n v="6100"/>
  </r>
  <r>
    <s v="4998-39**-****-4603"/>
    <s v="CENTRO INTERNACIONAL DE I"/>
    <s v="TAXI TH 860.1"/>
    <s v="OTROS"/>
    <s v="30/04/2020"/>
    <n v="7000"/>
    <n v="0"/>
    <s v="CENTRO INTERNACIONAL DE IN"/>
    <s v="ALMACENES"/>
    <x v="1"/>
    <s v="01/01/0001"/>
    <x v="0"/>
    <s v="VIATICOS PERSONAL DE C.I.I.S.A."/>
    <x v="1"/>
    <n v="7000"/>
    <m/>
    <n v="7000"/>
  </r>
  <r>
    <s v="4998-39**-****-4629"/>
    <s v="CENTRO INTERNACIONAL DE I"/>
    <s v="TAXI TH 677 ENRIQUE GUTIEFLORES       CR"/>
    <s v="OTROS"/>
    <d v="2020-01-04T00:00:00"/>
    <n v="5510"/>
    <n v="0"/>
    <s v="CENTRO INTERNACIONAL DE IN"/>
    <s v="ALMACENES"/>
    <x v="1"/>
    <s v="30/04/2020"/>
    <x v="0"/>
    <s v="VIATICOS PERSONAL DE C.I.I.S.A."/>
    <x v="1"/>
    <n v="5510"/>
    <m/>
    <n v="5510"/>
  </r>
  <r>
    <s v="4998-39**-****-4629"/>
    <s v="CENTRO INTERNACIONAL DE I"/>
    <s v="TAXI TH 677 ENRIQUE GUTIEFLORES       CR"/>
    <s v="OTROS"/>
    <d v="2020-01-04T00:00:00"/>
    <n v="5710"/>
    <n v="0"/>
    <s v="CENTRO INTERNACIONAL DE IN"/>
    <s v="ALMACENES"/>
    <x v="1"/>
    <s v="30/04/2020"/>
    <x v="0"/>
    <s v="VIATICOS PERSONAL DE C.I.I.S.A."/>
    <x v="1"/>
    <n v="5710"/>
    <m/>
    <n v="5710"/>
  </r>
  <r>
    <s v="4998-39**-****-4629"/>
    <s v="CENTRO INTERNACIONAL DE I"/>
    <s v="TAXI TH 677 ENRIQUE GUTIEFLORES       CR"/>
    <s v="OTROS"/>
    <d v="2020-02-04T00:00:00"/>
    <n v="568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3-04T00:00:00"/>
    <n v="571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6-04T00:00:00"/>
    <n v="5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8-04T00:00:00"/>
    <n v="707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45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925"/>
    <s v="OTROS"/>
    <s v="1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208 FRANCISCO SALHEREDIA      CR"/>
    <s v="OTROS"/>
    <s v="20/04/2020"/>
    <n v="560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208 FRANCISCO SALHEREDIA      CR"/>
    <s v="OTROS"/>
    <s v="21/04/2020"/>
    <n v="5470"/>
    <n v="0"/>
    <s v="CENTRO INTERNACIONAL DE IN"/>
    <s v="ALMACENES"/>
    <x v="1"/>
    <s v="30/04/2020"/>
    <x v="0"/>
    <s v="VIATICOS PERSONAL DE C.I.I.S.A."/>
    <x v="1"/>
    <n v="5470"/>
    <m/>
    <n v="5470"/>
  </r>
  <r>
    <s v="4998-39**-****-4629"/>
    <s v="CENTRO INTERNACIONAL DE I"/>
    <s v="TAXI TH527 HENRY QUESADA BELEN        CR"/>
    <s v="OTROS"/>
    <s v="22/04/2020"/>
    <n v="6570"/>
    <n v="0"/>
    <s v="CENTRO INTERNACIONAL DE IN"/>
    <s v="ALMACENES"/>
    <x v="1"/>
    <s v="30/04/2020"/>
    <x v="0"/>
    <s v="VIATICOS PERSONAL DE C.I.I.S.A."/>
    <x v="1"/>
    <n v="6570"/>
    <m/>
    <n v="6570"/>
  </r>
  <r>
    <s v="4998-39**-****-4629"/>
    <s v="CENTRO INTERNACIONAL DE I"/>
    <s v="TH 467"/>
    <s v="OTROS"/>
    <s v="2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547 (FREDDY VAGLIBARVA        CR"/>
    <s v="OTROS"/>
    <s v="24/04/2020"/>
    <n v="7280"/>
    <n v="0"/>
    <s v="CENTRO INTERNACIONAL DE IN"/>
    <s v="ALMACENES"/>
    <x v="1"/>
    <s v="30/04/2020"/>
    <x v="0"/>
    <s v="VIATICOS PERSONAL DE C.I.I.S.A."/>
    <x v="1"/>
    <n v="7280"/>
    <m/>
    <n v="7280"/>
  </r>
  <r>
    <s v="4998-39**-****-4629"/>
    <s v="CENTRO INTERNACIONAL DE I"/>
    <s v="TAXI TH 547 (FREDDY VAGLIBARVA        CR"/>
    <s v="OTROS"/>
    <s v="27/04/2020"/>
    <n v="6550"/>
    <n v="0"/>
    <s v="CENTRO INTERNACIONAL DE IN"/>
    <s v="ALMACENES"/>
    <x v="1"/>
    <s v="30/04/2020"/>
    <x v="0"/>
    <s v="VIATICOS PERSONAL DE C.I.I.S.A."/>
    <x v="1"/>
    <n v="6550"/>
    <m/>
    <n v="6550"/>
  </r>
  <r>
    <s v="4998-39**-****-4629"/>
    <s v="CENTRO INTERNACIONAL DE I"/>
    <s v="TAXI TH 547 (FREDDY VAGLIBARVA        CR"/>
    <s v="OTROS"/>
    <s v="27/04/2020"/>
    <n v="6490"/>
    <n v="0"/>
    <s v="CENTRO INTERNACIONAL DE IN"/>
    <s v="ALMACENES"/>
    <x v="1"/>
    <s v="01/01/0001"/>
    <x v="0"/>
    <s v="VIATICOS PERSONAL DE C.I.I.S.A."/>
    <x v="1"/>
    <n v="6490"/>
    <m/>
    <n v="6490"/>
  </r>
  <r>
    <s v="4998-39**-****-4629"/>
    <s v="CENTRO INTERNACIONAL DE I"/>
    <s v="TAXI TH 547 (FREDDY VAGLIBARVA        CR"/>
    <s v="OTROS"/>
    <s v="28/04/2020"/>
    <n v="6520"/>
    <n v="0"/>
    <s v="CENTRO INTERNACIONAL DE IN"/>
    <s v="ALMACENES"/>
    <x v="1"/>
    <s v="01/01/0001"/>
    <x v="0"/>
    <s v="VIATICOS PERSONAL DE C.I.I.S.A."/>
    <x v="1"/>
    <n v="6520"/>
    <m/>
    <n v="6520"/>
  </r>
  <r>
    <s v="4998-39**-****-4629"/>
    <s v="CENTRO INTERNACIONAL DE I"/>
    <s v="TAXI TH 547 (FREDDY VAGLIBARVA        CR"/>
    <s v="OTROS"/>
    <s v="29/04/2020"/>
    <n v="6500"/>
    <n v="0"/>
    <s v="CENTRO INTERNACIONAL DE IN"/>
    <s v="ALMACENES"/>
    <x v="1"/>
    <s v="01/01/0001"/>
    <x v="0"/>
    <s v="VIATICOS PERSONAL DE C.I.I.S.A."/>
    <x v="1"/>
    <n v="6500"/>
    <m/>
    <n v="6500"/>
  </r>
  <r>
    <s v="4998-39**-****-7531"/>
    <s v="CENTRO INTERNACIONAL DE I"/>
    <s v="TAXI TH 677 ENRIQUE GUTIEFLORES       CR"/>
    <s v="OTROS"/>
    <d v="2020-01-04T00:00:00"/>
    <n v="3600"/>
    <n v="0"/>
    <s v="CENTRO INTERNACIONAL DE IN"/>
    <s v="ALMACENES"/>
    <x v="1"/>
    <s v="30/04/2020"/>
    <x v="0"/>
    <s v="VIATICOS PERSONAL DE C.I.I.S.A."/>
    <x v="1"/>
    <n v="3600"/>
    <m/>
    <n v="3600"/>
  </r>
  <r>
    <s v="4998-39**-****-7531"/>
    <s v="CENTRO INTERNACIONAL DE I"/>
    <s v="TAXI TH 677 ENRIQUE GUTIEFLORES       CR"/>
    <s v="OTROS"/>
    <d v="2020-02-04T00:00:0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H 219"/>
    <s v="OTROS"/>
    <d v="2020-03-04T00:00:00"/>
    <n v="3900"/>
    <n v="0"/>
    <s v="CENTRO INTERNACIONAL DE IN"/>
    <s v="ALMACENES"/>
    <x v="1"/>
    <s v="30/04/2020"/>
    <x v="0"/>
    <s v="VIATICOS PERSONAL DE C.I.I.S.A."/>
    <x v="1"/>
    <n v="3900"/>
    <m/>
    <n v="3900"/>
  </r>
  <r>
    <s v="4998-39**-****-7531"/>
    <s v="CENTRO INTERNACIONAL DE I"/>
    <s v="TAXI TH 677 ENRIQUE GUTIEFLORES       CR"/>
    <s v="OTROS"/>
    <d v="2020-05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XI TH527 HENRY QUESADA BELEN        CR"/>
    <s v="OTROS"/>
    <d v="2020-06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7531"/>
    <s v="CENTRO INTERNACIONAL DE I"/>
    <s v="TAXI TH 677 ENRIQUE GUTIEFLORES       CR"/>
    <s v="OTROS"/>
    <d v="2020-07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 OSCAR VILLALOBOS"/>
    <s v="OTROS"/>
    <d v="2020-08-04T00:00:0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AXI TH 677 ENRIQUE GUTIEFLORES       CR"/>
    <s v="OTROS"/>
    <d v="2020-08-04T00:00:00"/>
    <n v="3930"/>
    <n v="0"/>
    <s v="CENTRO INTERNACIONAL DE IN"/>
    <s v="ALMACENES"/>
    <x v="1"/>
    <s v="30/04/2020"/>
    <x v="0"/>
    <s v="VIATICOS PERSONAL DE C.I.I.S.A."/>
    <x v="1"/>
    <n v="3930"/>
    <m/>
    <n v="3930"/>
  </r>
  <r>
    <s v="4998-39**-****-7531"/>
    <s v="CENTRO INTERNACIONAL DE I"/>
    <s v="TH SUSANA CUBERO JIMENEZ  TAXI"/>
    <s v="OTROS"/>
    <s v="14/04/2020"/>
    <n v="3770"/>
    <n v="0"/>
    <s v="CENTRO INTERNACIONAL DE IN"/>
    <s v="ALMACENES"/>
    <x v="1"/>
    <s v="30/04/2020"/>
    <x v="0"/>
    <s v="VIATICOS PERSONAL DE C.I.I.S.A."/>
    <x v="1"/>
    <n v="3770"/>
    <m/>
    <n v="3770"/>
  </r>
  <r>
    <s v="4998-39**-****-7531"/>
    <s v="CENTRO INTERNACIONAL DE I"/>
    <s v="TH DAVIS ANTONIO TORRES MATA"/>
    <s v="OTROS"/>
    <s v="17/04/2020"/>
    <n v="3370"/>
    <n v="0"/>
    <s v="CENTRO INTERNACIONAL DE IN"/>
    <s v="ALMACENES"/>
    <x v="1"/>
    <s v="30/04/2020"/>
    <x v="0"/>
    <s v="VIATICOS PERSONAL DE C.I.I.S.A."/>
    <x v="1"/>
    <n v="3370"/>
    <m/>
    <n v="3370"/>
  </r>
  <r>
    <s v="4998-39**-****-7531"/>
    <s v="CENTRO INTERNACIONAL DE I"/>
    <s v="TH 358"/>
    <s v="OTROS"/>
    <s v="20/04/2020"/>
    <n v="3730"/>
    <n v="0"/>
    <s v="CENTRO INTERNACIONAL DE IN"/>
    <s v="ALMACENES"/>
    <x v="1"/>
    <s v="30/04/2020"/>
    <x v="0"/>
    <s v="VIATICOS PERSONAL DE C.I.I.S.A."/>
    <x v="1"/>
    <n v="3730"/>
    <m/>
    <n v="3730"/>
  </r>
  <r>
    <s v="4998-39**-****-7531"/>
    <s v="CENTRO INTERNACIONAL DE I"/>
    <s v="TAXI TH 000572 HENRY ALBEFLORES       CR"/>
    <s v="OTROS"/>
    <s v="20/04/202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AXI TH ALVARO ENRIQUE VARGAS"/>
    <s v="OTROS"/>
    <s v="21/04/2020"/>
    <n v="3750"/>
    <n v="0"/>
    <s v="CENTRO INTERNACIONAL DE IN"/>
    <s v="ALMACENES"/>
    <x v="1"/>
    <s v="30/04/2020"/>
    <x v="0"/>
    <s v="VIATICOS PERSONAL DE C.I.I.S.A."/>
    <x v="1"/>
    <n v="3750"/>
    <m/>
    <n v="3750"/>
  </r>
  <r>
    <s v="4998-39**-****-7531"/>
    <s v="CENTRO INTERNACIONAL DE I"/>
    <s v="TAXI TH 965 GERARDO ISAACBARVA        CR"/>
    <s v="OTROS"/>
    <s v="23/04/202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H 132"/>
    <s v="OTROS"/>
    <s v="24/04/2020"/>
    <n v="3900"/>
    <n v="0"/>
    <s v="CENTRO INTERNACIONAL DE IN"/>
    <s v="ALMACENES"/>
    <x v="1"/>
    <s v="01/01/0001"/>
    <x v="0"/>
    <s v="VIATICOS PERSONAL DE C.I.I.S.A."/>
    <x v="1"/>
    <n v="3900"/>
    <m/>
    <n v="3900"/>
  </r>
  <r>
    <s v="4998-39**-****-7531"/>
    <s v="CENTRO INTERNACIONAL DE I"/>
    <s v="TH 799"/>
    <s v="OTROS"/>
    <s v="26/04/2020"/>
    <n v="3700"/>
    <n v="0"/>
    <s v="CENTRO INTERNACIONAL DE IN"/>
    <s v="ALMACENES"/>
    <x v="1"/>
    <s v="01/01/0001"/>
    <x v="0"/>
    <s v="VIATICOS PERSONAL DE C.I.I.S.A."/>
    <x v="1"/>
    <n v="3700"/>
    <m/>
    <n v="3700"/>
  </r>
  <r>
    <s v="4998-39**-****-7531"/>
    <s v="CENTRO INTERNACIONAL DE I"/>
    <s v="TH JOHANNY VARGAS GARCIA TAXI"/>
    <s v="OTROS"/>
    <s v="27/04/202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7531"/>
    <s v="CENTRO INTERNACIONAL DE I"/>
    <s v="TH DULCE MARIA MAYORGA VEGA TA"/>
    <s v="OTROS"/>
    <s v="28/04/2020"/>
    <n v="3800"/>
    <n v="0"/>
    <s v="CENTRO INTERNACIONAL DE IN"/>
    <s v="ALMACENES"/>
    <x v="1"/>
    <s v="30/04/2020"/>
    <x v="0"/>
    <s v="VIATICOS PERSONAL DE C.I.I.S.A."/>
    <x v="1"/>
    <n v="3800"/>
    <m/>
    <n v="3800"/>
  </r>
  <r>
    <s v="4998-39**-****-7531"/>
    <s v="CENTRO INTERNACIONAL DE I"/>
    <s v="TAXI TH 288"/>
    <s v="OTROS"/>
    <s v="29/04/2020"/>
    <n v="4500"/>
    <n v="0"/>
    <s v="CENTRO INTERNACIONAL DE IN"/>
    <s v="ALMACENES"/>
    <x v="1"/>
    <s v="01/01/0001"/>
    <x v="0"/>
    <s v="VIATICOS PERSONAL DE C.I.I.S.A."/>
    <x v="1"/>
    <n v="4500"/>
    <m/>
    <n v="4500"/>
  </r>
  <r>
    <s v="4998-39**-****-7531"/>
    <s v="CENTRO INTERNACIONAL DE I"/>
    <s v="TAXI TH 000572 HENRY ALBEFLORES       CR"/>
    <s v="OTROS"/>
    <s v="30/04/2020"/>
    <n v="3850"/>
    <n v="0"/>
    <s v="CENTRO INTERNACIONAL DE IN"/>
    <s v="ALMACENES"/>
    <x v="1"/>
    <s v="01/01/0001"/>
    <x v="0"/>
    <s v="VIATICOS PERSONAL DE C.I.I.S.A."/>
    <x v="1"/>
    <n v="3850"/>
    <m/>
    <n v="3850"/>
  </r>
  <r>
    <s v="4998-39**-****-3205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n v="9202"/>
    <m/>
    <n v="9202"/>
  </r>
  <r>
    <s v="4998-39**-****-3205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n v="4500"/>
    <m/>
    <n v="4500"/>
  </r>
  <r>
    <s v="4998-39**-****-3205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n v="7405"/>
    <m/>
    <n v="7405"/>
  </r>
  <r>
    <s v="4998-39**-****-3205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05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05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QUICKSHOP LIMONAL"/>
    <s v="SUPERMERCADOS"/>
    <s v="20/04/2020"/>
    <n v="27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1/04/2020"/>
    <n v="74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CAFE BOULEVARD"/>
    <s v="RESTAURANTES"/>
    <s v="22/04/2020"/>
    <n v="103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2/04/2020"/>
    <n v="65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Y REST. EL BRAMADERO"/>
    <s v="HOTELES"/>
    <s v="23/04/2020"/>
    <n v="3250"/>
    <n v="0"/>
    <s v="CENTRO INTERNACIONAL DE IN"/>
    <s v="CONTRALORIA"/>
    <x v="3"/>
    <s v="30/04/2020"/>
    <x v="0"/>
    <s v="VIATICOS PERSONAL DE C.I.I.S.A."/>
    <x v="3"/>
    <n v="3250"/>
    <m/>
    <n v="3250"/>
  </r>
  <r>
    <s v="4998-39**-****-3205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3/04/2020"/>
    <n v="59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RESTAURANTE MARISQUERIA LEDA"/>
    <s v="RESTAURANTES"/>
    <s v="24/04/2020"/>
    <n v="78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4/04/2020"/>
    <n v="3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SODA LA PERLITA"/>
    <s v="RESTAURANTES"/>
    <d v="2020-01-04T00:00:00"/>
    <n v="32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21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21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UBER   *TRIP             800-592-8996 NL"/>
    <s v="OTROS"/>
    <s v="20/04/2020"/>
    <n v="0"/>
    <n v="11.65"/>
    <s v="CENTRO INTERNACIONAL DE IN"/>
    <s v="CONTRALORIA"/>
    <x v="3"/>
    <s v="30/04/2020"/>
    <x v="0"/>
    <s v="VIATICOS PERSONAL DE C.I.I.S.A."/>
    <x v="1"/>
    <n v="0"/>
    <m/>
    <n v="0"/>
  </r>
  <r>
    <s v="4998-39**-****-3221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n v="1265"/>
    <m/>
    <n v="1265"/>
  </r>
  <r>
    <s v="4998-39**-****-3221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RESTAURANTE EL BRAMGUANACASTE   CR"/>
    <s v="HOTELES"/>
    <s v="21/04/2020"/>
    <n v="8100"/>
    <n v="0"/>
    <s v="CENTRO INTERNACIONAL DE IN"/>
    <s v="CONTRALORIA"/>
    <x v="3"/>
    <s v="30/04/2020"/>
    <x v="0"/>
    <s v="VIATICOS PERSONAL DE C.I.I.S.A."/>
    <x v="3"/>
    <n v="8100"/>
    <m/>
    <n v="8100"/>
  </r>
  <r>
    <s v="4998-39**-****-3221"/>
    <s v="CENTRO INTERNACIONAL DE I"/>
    <s v="CAFE BOULEVARD"/>
    <s v="RESTAURANTES"/>
    <s v="22/04/2020"/>
    <n v="9800"/>
    <n v="0"/>
    <s v="CENTRO INTERNACIONAL DE IN"/>
    <s v="CONTRALORIA"/>
    <x v="3"/>
    <s v="30/04/2020"/>
    <x v="0"/>
    <s v="VIATICOS PERSONAL DE C.I.I.S.A."/>
    <x v="2"/>
    <n v="9800"/>
    <m/>
    <n v="9800"/>
  </r>
  <r>
    <s v="4998-39**-****-3221"/>
    <s v="CENTRO INTERNACIONAL DE I"/>
    <s v="HOTEL Y REST. EL BRAMADERO"/>
    <s v="HOTELES"/>
    <s v="22/04/2020"/>
    <n v="13000.15"/>
    <n v="0"/>
    <s v="CENTRO INTERNACIONAL DE IN"/>
    <s v="CONTRALORIA"/>
    <x v="3"/>
    <s v="30/04/2020"/>
    <x v="0"/>
    <s v="VIATICOS PERSONAL DE C.I.I.S.A."/>
    <x v="3"/>
    <n v="13000.15"/>
    <m/>
    <n v="13000.15"/>
  </r>
  <r>
    <s v="4998-39**-****-3221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Y REST. EL BRAMADERO"/>
    <s v="HOTELES"/>
    <s v="23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RESTAURANTE EL BRAMGUANACASTE   CR"/>
    <s v="HOTELES"/>
    <s v="23/04/2020"/>
    <n v="10600"/>
    <n v="0"/>
    <s v="CENTRO INTERNACIONAL DE IN"/>
    <s v="CONTRALORIA"/>
    <x v="3"/>
    <s v="30/04/2020"/>
    <x v="0"/>
    <s v="VIATICOS PERSONAL DE C.I.I.S.A."/>
    <x v="3"/>
    <n v="10600"/>
    <m/>
    <n v="10600"/>
  </r>
  <r>
    <s v="4998-39**-****-3221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s v="24/04/2020"/>
    <n v="8580"/>
    <n v="0"/>
    <s v="CENTRO INTERNACIONAL DE IN"/>
    <s v="CONTRALORIA"/>
    <x v="3"/>
    <s v="30/04/2020"/>
    <x v="0"/>
    <s v="VIATICOS PERSONAL DE C.I.I.S.A."/>
    <x v="2"/>
    <n v="8580"/>
    <m/>
    <n v="8580"/>
  </r>
  <r>
    <s v="4998-39**-****-3221"/>
    <s v="CENTRO INTERNACIONAL DE I"/>
    <s v="HOTEL RESTAURANTE EL BRAMGUANACASTE   CR"/>
    <s v="HOTELES"/>
    <s v="24/04/2020"/>
    <n v="2500"/>
    <n v="0"/>
    <s v="CENTRO INTERNACIONAL DE IN"/>
    <s v="CONTRALORIA"/>
    <x v="3"/>
    <s v="30/04/2020"/>
    <x v="0"/>
    <s v="VIATICOS PERSONAL DE C.I.I.S.A."/>
    <x v="3"/>
    <n v="2500"/>
    <m/>
    <n v="2500"/>
  </r>
  <r>
    <s v="4998-39**-****-3221"/>
    <s v="CENTRO INTERNACIONAL DE I"/>
    <s v="UBER TRIP HELP.UBER.COM      .    .   NL"/>
    <s v="OTROS"/>
    <s v="24/04/2020"/>
    <n v="0"/>
    <n v="11.63"/>
    <s v="CENTRO INTERNACIONAL DE IN"/>
    <s v="CONTRALORIA"/>
    <x v="3"/>
    <s v="30/04/2020"/>
    <x v="0"/>
    <s v="VIATICOS PERSONAL DE C.I.I.S.A."/>
    <x v="1"/>
    <n v="0"/>
    <m/>
    <n v="0"/>
  </r>
  <r>
    <s v="5566-11**-****-4889"/>
    <m/>
    <s v="PAYPAL *KAISERETECH\   4029357733    LUX"/>
    <s v="OTROS"/>
    <d v="2020-03-04T00:00:00"/>
    <n v="114688"/>
    <n v="0"/>
    <s v="CENTRO INTERNACIONAL DE IN"/>
    <m/>
    <x v="0"/>
    <s v="30/04/2020"/>
    <x v="0"/>
    <s v="VIATICOS PERSONAL DE C.I.I.S.A."/>
    <x v="1"/>
    <n v="114688"/>
    <m/>
    <n v="114688"/>
  </r>
  <r>
    <s v="5566-11**-****-4889"/>
    <m/>
    <s v="ADOBE CREATIVE CLOUD\  ADOBE.COM     IRL"/>
    <s v="OTROS"/>
    <d v="2020-09-04T00:00:00"/>
    <n v="0"/>
    <n v="52.99"/>
    <s v="CENTRO INTERNACIONAL DE IN"/>
    <m/>
    <x v="0"/>
    <s v="30/04/2020"/>
    <x v="0"/>
    <s v="VIATICOS PERSONAL DE C.I.I.S.A."/>
    <x v="1"/>
    <n v="0"/>
    <m/>
    <n v="0"/>
  </r>
  <r>
    <s v="5566-11**-****-4889"/>
    <m/>
    <s v="COBRO ADMINISTR ABRIL COMPASS ADM"/>
    <s v="ROPA, ZAPATERIA Y HOGAR"/>
    <s v="18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5566-11**-****-4889"/>
    <m/>
    <s v="DEBITO COMPASS"/>
    <s v="ROPA, ZAPATERIA Y HOGAR"/>
    <s v="20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7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8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SKY             501210820251"/>
    <s v="OTROS"/>
    <s v="30/04/2020"/>
    <n v="23024.12"/>
    <n v="0"/>
    <s v="CENTRO INTERNACIONAL DE IN"/>
    <m/>
    <x v="0"/>
    <s v="30/04/2020"/>
    <x v="0"/>
    <s v="VIATICOS PERSONAL DE C.I.I.S.A."/>
    <x v="1"/>
    <n v="23024.12"/>
    <m/>
    <n v="23024.12"/>
  </r>
  <r>
    <s v="5566-11**-****-4889"/>
    <m/>
    <s v="SurveyMonkey\          Du            IRL"/>
    <s v="OTROS"/>
    <s v="30/04/2020"/>
    <n v="169990"/>
    <n v="0"/>
    <s v="CENTRO INTERNACIONAL DE IN"/>
    <m/>
    <x v="0"/>
    <s v="01/01/0001"/>
    <x v="0"/>
    <s v="VIATICOS PERSONAL DE C.I.I.S.A."/>
    <x v="1"/>
    <n v="169990"/>
    <m/>
    <n v="169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F18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0"/>
        <item x="1"/>
        <item m="1" x="4"/>
        <item t="default"/>
      </items>
    </pivotField>
    <pivotField showAll="0"/>
    <pivotField showAll="0"/>
    <pivotField dataField="1" numFmtId="4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6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dataField="1" numFmtId="4" showAll="0"/>
  </pivotFields>
  <rowFields count="1">
    <field x="11"/>
  </rowFields>
  <rowItems count="2">
    <i>
      <x v="2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4"/>
  <sheetViews>
    <sheetView tabSelected="1" topLeftCell="E1" workbookViewId="0">
      <selection activeCell="P784" sqref="N3:P784"/>
    </sheetView>
  </sheetViews>
  <sheetFormatPr baseColWidth="10" defaultColWidth="11.42578125" defaultRowHeight="15" x14ac:dyDescent="0.25"/>
  <cols>
    <col min="1" max="1" width="104.85546875" style="4" customWidth="1"/>
    <col min="2" max="2" width="27.28515625" style="4" bestFit="1" customWidth="1"/>
    <col min="3" max="3" width="44" style="4" bestFit="1" customWidth="1"/>
    <col min="4" max="4" width="25.28515625" style="4" bestFit="1" customWidth="1"/>
    <col min="5" max="5" width="10.7109375" style="4" bestFit="1" customWidth="1"/>
    <col min="6" max="6" width="16.28515625" style="4" bestFit="1" customWidth="1"/>
    <col min="7" max="7" width="18.85546875" style="4" bestFit="1" customWidth="1"/>
    <col min="8" max="8" width="28.7109375" style="4" bestFit="1" customWidth="1"/>
    <col min="9" max="9" width="18" style="4" bestFit="1" customWidth="1"/>
    <col min="10" max="10" width="19.7109375" style="4" customWidth="1"/>
    <col min="11" max="11" width="17.85546875" style="4" bestFit="1" customWidth="1"/>
    <col min="12" max="12" width="17.85546875" style="4" customWidth="1"/>
    <col min="13" max="13" width="25.42578125" style="4" bestFit="1" customWidth="1"/>
    <col min="14" max="14" width="20.28515625" style="8" bestFit="1" customWidth="1"/>
    <col min="15" max="15" width="30" style="4" bestFit="1" customWidth="1"/>
    <col min="16" max="16" width="17.42578125" style="4" bestFit="1" customWidth="1"/>
    <col min="17" max="17" width="10.140625" style="7" bestFit="1" customWidth="1"/>
    <col min="18" max="18" width="16.140625" style="5" bestFit="1" customWidth="1"/>
    <col min="19" max="19" width="11" style="4" bestFit="1" customWidth="1"/>
    <col min="20" max="20" width="11.28515625" style="4" bestFit="1" customWidth="1"/>
    <col min="21" max="16384" width="11.42578125" style="4"/>
  </cols>
  <sheetData>
    <row r="1" spans="1:19" x14ac:dyDescent="0.25">
      <c r="R1" s="5" t="s">
        <v>22</v>
      </c>
      <c r="S1" s="4">
        <v>565.11</v>
      </c>
    </row>
    <row r="2" spans="1:19" x14ac:dyDescent="0.25">
      <c r="A2" s="9" t="s">
        <v>0</v>
      </c>
      <c r="B2" s="9" t="s">
        <v>9</v>
      </c>
      <c r="C2" s="9" t="s">
        <v>23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t="s">
        <v>29</v>
      </c>
      <c r="M2" t="s">
        <v>30</v>
      </c>
      <c r="N2" s="10" t="s">
        <v>24</v>
      </c>
      <c r="O2" s="9" t="s">
        <v>25</v>
      </c>
      <c r="P2" s="9" t="s">
        <v>26</v>
      </c>
      <c r="Q2" s="11" t="s">
        <v>15</v>
      </c>
      <c r="R2" s="9" t="s">
        <v>16</v>
      </c>
      <c r="S2" s="9" t="s">
        <v>17</v>
      </c>
    </row>
    <row r="3" spans="1:19" x14ac:dyDescent="0.25">
      <c r="A3"/>
      <c r="B3" s="12"/>
      <c r="C3" s="12"/>
      <c r="D3" s="12"/>
      <c r="E3"/>
      <c r="F3" s="13"/>
      <c r="G3" s="12"/>
      <c r="H3"/>
      <c r="I3" s="12"/>
      <c r="J3" s="12"/>
      <c r="K3" s="12"/>
      <c r="L3" s="12"/>
      <c r="M3" s="12"/>
      <c r="N3" s="8" t="str">
        <f t="shared" ref="N3:N66" si="0">IF(D3="Ropa, Zapateria y hogar","60-01-03-39-02-34",IF(D3="otros","60-01-03-39-02-34",IF(D3="restaurantes","60-01-03-39-02-34",IF(D3="hoteles","60-01-03-39-02-34",IF(D3="agencia de viajes","60-01-03-39-01-01",IF(D3="aerolineas","60-01-03-39-01-01",IF(D3="supermercados","60-01-03-39-02-34","incorrecto")))))))</f>
        <v>incorrecto</v>
      </c>
      <c r="O3" s="6" t="s">
        <v>11</v>
      </c>
      <c r="P3" s="7" t="str">
        <f t="shared" ref="P3:P66" si="1">IF(D3="ropa, zapateria y hogar","otros",IF(D3="otros","taxi",IF(D3="restaurantes","Alimentacion",IF(D3="hoteles","hospedaje",IF(D3="supermercados","Alimentacion",IF(D3="agencia de viajes","viajes exterior",IF(D3="aerolineas","viajes exterior","incorrecto")))))))</f>
        <v>incorrecto</v>
      </c>
      <c r="Q3" s="5">
        <f t="shared" ref="Q3:Q66" si="2">F3</f>
        <v>0</v>
      </c>
      <c r="R3" s="5">
        <f t="shared" ref="R3:R66" si="3">$S$1*G3</f>
        <v>0</v>
      </c>
      <c r="S3" s="5">
        <f>Q3+R3</f>
        <v>0</v>
      </c>
    </row>
    <row r="4" spans="1:19" x14ac:dyDescent="0.25">
      <c r="A4"/>
      <c r="B4" s="12"/>
      <c r="C4" s="12"/>
      <c r="D4" s="12"/>
      <c r="E4" s="14"/>
      <c r="F4" s="13"/>
      <c r="G4"/>
      <c r="H4" s="12"/>
      <c r="I4" s="12"/>
      <c r="J4" s="12"/>
      <c r="K4" s="12"/>
      <c r="L4" s="12"/>
      <c r="M4" s="12"/>
      <c r="N4" s="8" t="str">
        <f t="shared" si="0"/>
        <v>incorrecto</v>
      </c>
      <c r="O4" s="6" t="s">
        <v>11</v>
      </c>
      <c r="P4" s="7" t="str">
        <f t="shared" si="1"/>
        <v>incorrecto</v>
      </c>
      <c r="Q4" s="5">
        <f t="shared" si="2"/>
        <v>0</v>
      </c>
      <c r="R4" s="5">
        <f t="shared" si="3"/>
        <v>0</v>
      </c>
      <c r="S4" s="5">
        <f t="shared" ref="S4:S14" si="4">Q4+R4</f>
        <v>0</v>
      </c>
    </row>
    <row r="5" spans="1:19" x14ac:dyDescent="0.25">
      <c r="A5"/>
      <c r="B5" s="12"/>
      <c r="C5" s="12"/>
      <c r="D5" s="12"/>
      <c r="E5" s="14"/>
      <c r="F5" s="13"/>
      <c r="G5"/>
      <c r="H5" s="12"/>
      <c r="I5" s="12"/>
      <c r="J5" s="12"/>
      <c r="K5" s="12"/>
      <c r="L5" s="12"/>
      <c r="M5" s="12"/>
      <c r="N5" s="8" t="str">
        <f t="shared" si="0"/>
        <v>incorrecto</v>
      </c>
      <c r="O5" s="6" t="s">
        <v>11</v>
      </c>
      <c r="P5" s="7" t="str">
        <f t="shared" si="1"/>
        <v>incorrecto</v>
      </c>
      <c r="Q5" s="5">
        <f t="shared" si="2"/>
        <v>0</v>
      </c>
      <c r="R5" s="5">
        <f t="shared" si="3"/>
        <v>0</v>
      </c>
      <c r="S5" s="5">
        <f t="shared" si="4"/>
        <v>0</v>
      </c>
    </row>
    <row r="6" spans="1:19" x14ac:dyDescent="0.25">
      <c r="A6"/>
      <c r="B6" s="12"/>
      <c r="C6" s="12"/>
      <c r="D6" s="12"/>
      <c r="E6" s="12"/>
      <c r="F6" s="13"/>
      <c r="G6"/>
      <c r="H6" s="12"/>
      <c r="I6" s="12"/>
      <c r="J6" s="12"/>
      <c r="K6" s="12"/>
      <c r="L6" s="12"/>
      <c r="M6" s="12"/>
      <c r="N6" s="8" t="str">
        <f t="shared" si="0"/>
        <v>incorrecto</v>
      </c>
      <c r="O6" s="6" t="s">
        <v>11</v>
      </c>
      <c r="P6" s="7" t="str">
        <f t="shared" si="1"/>
        <v>incorrecto</v>
      </c>
      <c r="Q6" s="5">
        <f t="shared" si="2"/>
        <v>0</v>
      </c>
      <c r="R6" s="5">
        <f t="shared" si="3"/>
        <v>0</v>
      </c>
      <c r="S6" s="5">
        <f t="shared" si="4"/>
        <v>0</v>
      </c>
    </row>
    <row r="7" spans="1:19" x14ac:dyDescent="0.25">
      <c r="A7"/>
      <c r="B7" s="12"/>
      <c r="C7" s="12"/>
      <c r="D7" s="12"/>
      <c r="E7" s="14"/>
      <c r="F7" s="13"/>
      <c r="G7"/>
      <c r="H7" s="12"/>
      <c r="I7" s="12"/>
      <c r="J7" s="12"/>
      <c r="K7" s="12"/>
      <c r="L7" s="12"/>
      <c r="M7" s="12"/>
      <c r="N7" s="8" t="str">
        <f t="shared" si="0"/>
        <v>incorrecto</v>
      </c>
      <c r="O7" s="6" t="s">
        <v>11</v>
      </c>
      <c r="P7" s="7" t="str">
        <f t="shared" si="1"/>
        <v>incorrecto</v>
      </c>
      <c r="Q7" s="5">
        <f t="shared" si="2"/>
        <v>0</v>
      </c>
      <c r="R7" s="5">
        <f t="shared" si="3"/>
        <v>0</v>
      </c>
      <c r="S7" s="5">
        <f t="shared" si="4"/>
        <v>0</v>
      </c>
    </row>
    <row r="8" spans="1:19" x14ac:dyDescent="0.25">
      <c r="A8"/>
      <c r="B8" s="12"/>
      <c r="C8" s="12"/>
      <c r="D8" s="12"/>
      <c r="E8" s="14"/>
      <c r="F8" s="13"/>
      <c r="G8"/>
      <c r="H8" s="12"/>
      <c r="I8" s="12"/>
      <c r="J8" s="12"/>
      <c r="K8" s="12"/>
      <c r="L8" s="12"/>
      <c r="M8" s="12"/>
      <c r="N8" s="8" t="str">
        <f t="shared" si="0"/>
        <v>incorrecto</v>
      </c>
      <c r="O8" s="6" t="s">
        <v>11</v>
      </c>
      <c r="P8" s="7" t="str">
        <f t="shared" si="1"/>
        <v>incorrecto</v>
      </c>
      <c r="Q8" s="5">
        <f t="shared" si="2"/>
        <v>0</v>
      </c>
      <c r="R8" s="5">
        <f t="shared" si="3"/>
        <v>0</v>
      </c>
      <c r="S8" s="5">
        <f t="shared" si="4"/>
        <v>0</v>
      </c>
    </row>
    <row r="9" spans="1:19" x14ac:dyDescent="0.25">
      <c r="A9"/>
      <c r="B9" s="12"/>
      <c r="C9" s="12"/>
      <c r="D9" s="12"/>
      <c r="E9" s="14"/>
      <c r="F9" s="13"/>
      <c r="G9"/>
      <c r="H9" s="12"/>
      <c r="I9" s="12"/>
      <c r="J9" s="12"/>
      <c r="K9" s="12"/>
      <c r="L9" s="12"/>
      <c r="M9" s="12"/>
      <c r="N9" s="8" t="str">
        <f t="shared" si="0"/>
        <v>incorrecto</v>
      </c>
      <c r="O9" s="6" t="s">
        <v>11</v>
      </c>
      <c r="P9" s="7" t="str">
        <f t="shared" si="1"/>
        <v>incorrecto</v>
      </c>
      <c r="Q9" s="5">
        <f t="shared" si="2"/>
        <v>0</v>
      </c>
      <c r="R9" s="5">
        <f t="shared" si="3"/>
        <v>0</v>
      </c>
      <c r="S9" s="5">
        <f t="shared" si="4"/>
        <v>0</v>
      </c>
    </row>
    <row r="10" spans="1:19" x14ac:dyDescent="0.25">
      <c r="A10"/>
      <c r="B10" s="12"/>
      <c r="C10" s="12"/>
      <c r="D10" s="12"/>
      <c r="E10" s="14"/>
      <c r="F10" s="13"/>
      <c r="G10"/>
      <c r="H10" s="12"/>
      <c r="I10" s="12"/>
      <c r="J10" s="12"/>
      <c r="K10" s="12"/>
      <c r="L10" s="12"/>
      <c r="M10" s="12"/>
      <c r="N10" s="8" t="str">
        <f t="shared" si="0"/>
        <v>incorrecto</v>
      </c>
      <c r="O10" s="6" t="s">
        <v>11</v>
      </c>
      <c r="P10" s="7" t="str">
        <f t="shared" si="1"/>
        <v>incorrecto</v>
      </c>
      <c r="Q10" s="5">
        <f t="shared" si="2"/>
        <v>0</v>
      </c>
      <c r="R10" s="5">
        <f t="shared" si="3"/>
        <v>0</v>
      </c>
      <c r="S10" s="5">
        <f t="shared" si="4"/>
        <v>0</v>
      </c>
    </row>
    <row r="11" spans="1:19" x14ac:dyDescent="0.25">
      <c r="A11"/>
      <c r="B11" s="12"/>
      <c r="C11" s="12"/>
      <c r="D11" s="12"/>
      <c r="E11" s="14"/>
      <c r="F11" s="13"/>
      <c r="G11"/>
      <c r="H11" s="12"/>
      <c r="I11" s="12"/>
      <c r="J11" s="12"/>
      <c r="K11" s="12"/>
      <c r="L11" s="12"/>
      <c r="M11" s="12"/>
      <c r="N11" s="8" t="str">
        <f t="shared" si="0"/>
        <v>incorrecto</v>
      </c>
      <c r="O11" s="6" t="s">
        <v>11</v>
      </c>
      <c r="P11" s="7" t="str">
        <f t="shared" si="1"/>
        <v>incorrecto</v>
      </c>
      <c r="Q11" s="5">
        <f t="shared" si="2"/>
        <v>0</v>
      </c>
      <c r="R11" s="5">
        <f t="shared" si="3"/>
        <v>0</v>
      </c>
      <c r="S11" s="5">
        <f t="shared" si="4"/>
        <v>0</v>
      </c>
    </row>
    <row r="12" spans="1:19" x14ac:dyDescent="0.25">
      <c r="A12"/>
      <c r="B12" s="12"/>
      <c r="C12" s="12"/>
      <c r="D12" s="12"/>
      <c r="E12" s="14"/>
      <c r="F12" s="13"/>
      <c r="G12"/>
      <c r="H12" s="12"/>
      <c r="I12" s="12"/>
      <c r="J12" s="12"/>
      <c r="K12" s="12"/>
      <c r="L12" s="12"/>
      <c r="M12" s="12"/>
      <c r="N12" s="8" t="str">
        <f t="shared" si="0"/>
        <v>incorrecto</v>
      </c>
      <c r="O12" s="6" t="s">
        <v>11</v>
      </c>
      <c r="P12" s="7" t="str">
        <f t="shared" si="1"/>
        <v>incorrecto</v>
      </c>
      <c r="Q12" s="5">
        <f t="shared" si="2"/>
        <v>0</v>
      </c>
      <c r="R12" s="5">
        <f t="shared" si="3"/>
        <v>0</v>
      </c>
      <c r="S12" s="5">
        <f t="shared" si="4"/>
        <v>0</v>
      </c>
    </row>
    <row r="13" spans="1:19" x14ac:dyDescent="0.25">
      <c r="A13"/>
      <c r="B13" s="12"/>
      <c r="C13" s="12"/>
      <c r="D13" s="12"/>
      <c r="E13" s="14"/>
      <c r="F13" s="13"/>
      <c r="G13"/>
      <c r="H13" s="12"/>
      <c r="I13" s="12"/>
      <c r="J13" s="12"/>
      <c r="K13" s="12"/>
      <c r="L13" s="12"/>
      <c r="M13" s="12"/>
      <c r="N13" s="8" t="str">
        <f t="shared" si="0"/>
        <v>incorrecto</v>
      </c>
      <c r="O13" s="6" t="s">
        <v>11</v>
      </c>
      <c r="P13" s="7" t="str">
        <f t="shared" si="1"/>
        <v>incorrecto</v>
      </c>
      <c r="Q13" s="5">
        <f t="shared" si="2"/>
        <v>0</v>
      </c>
      <c r="R13" s="5">
        <f t="shared" si="3"/>
        <v>0</v>
      </c>
      <c r="S13" s="5">
        <f t="shared" si="4"/>
        <v>0</v>
      </c>
    </row>
    <row r="14" spans="1:19" x14ac:dyDescent="0.25">
      <c r="A14"/>
      <c r="B14" s="12"/>
      <c r="C14" s="12"/>
      <c r="D14" s="12"/>
      <c r="E14" s="14"/>
      <c r="F14" s="13"/>
      <c r="G14"/>
      <c r="H14" s="12"/>
      <c r="I14" s="12"/>
      <c r="J14" s="12"/>
      <c r="K14" s="12"/>
      <c r="L14" s="12"/>
      <c r="M14" s="12"/>
      <c r="N14" s="8" t="str">
        <f t="shared" si="0"/>
        <v>incorrecto</v>
      </c>
      <c r="O14" s="6" t="s">
        <v>11</v>
      </c>
      <c r="P14" s="7" t="str">
        <f t="shared" si="1"/>
        <v>incorrecto</v>
      </c>
      <c r="Q14" s="5">
        <f t="shared" si="2"/>
        <v>0</v>
      </c>
      <c r="R14" s="5">
        <f t="shared" si="3"/>
        <v>0</v>
      </c>
      <c r="S14" s="5">
        <f t="shared" si="4"/>
        <v>0</v>
      </c>
    </row>
    <row r="15" spans="1:19" x14ac:dyDescent="0.25">
      <c r="A15"/>
      <c r="B15" s="12"/>
      <c r="C15" s="12"/>
      <c r="D15" s="12"/>
      <c r="E15" s="12"/>
      <c r="F15" s="13"/>
      <c r="G15"/>
      <c r="H15" s="12"/>
      <c r="I15" s="12"/>
      <c r="J15" s="12"/>
      <c r="K15" s="12"/>
      <c r="L15" s="12"/>
      <c r="M15" s="12"/>
      <c r="N15" s="8" t="str">
        <f t="shared" si="0"/>
        <v>incorrecto</v>
      </c>
      <c r="O15" s="6" t="s">
        <v>11</v>
      </c>
      <c r="P15" s="7" t="str">
        <f t="shared" si="1"/>
        <v>incorrecto</v>
      </c>
      <c r="Q15" s="5">
        <f t="shared" si="2"/>
        <v>0</v>
      </c>
      <c r="R15" s="5">
        <f t="shared" si="3"/>
        <v>0</v>
      </c>
      <c r="S15" s="5">
        <f>Q15+R15</f>
        <v>0</v>
      </c>
    </row>
    <row r="16" spans="1:19" x14ac:dyDescent="0.25">
      <c r="A16"/>
      <c r="B16" s="12"/>
      <c r="C16" s="12"/>
      <c r="D16" s="12"/>
      <c r="E16" s="12"/>
      <c r="F16" s="13"/>
      <c r="G16"/>
      <c r="H16" s="12"/>
      <c r="I16" s="12"/>
      <c r="J16" s="12"/>
      <c r="K16" s="12"/>
      <c r="L16" s="12"/>
      <c r="M16" s="12"/>
      <c r="N16" s="8" t="str">
        <f t="shared" si="0"/>
        <v>incorrecto</v>
      </c>
      <c r="O16" s="6" t="s">
        <v>11</v>
      </c>
      <c r="P16" s="7" t="str">
        <f t="shared" si="1"/>
        <v>incorrecto</v>
      </c>
      <c r="Q16" s="5">
        <f t="shared" si="2"/>
        <v>0</v>
      </c>
      <c r="R16" s="5">
        <f t="shared" si="3"/>
        <v>0</v>
      </c>
      <c r="S16" s="5">
        <f t="shared" ref="S16:S38" si="5">Q16+R16</f>
        <v>0</v>
      </c>
    </row>
    <row r="17" spans="1:19" x14ac:dyDescent="0.25">
      <c r="A17"/>
      <c r="B17" s="12"/>
      <c r="C17" s="12"/>
      <c r="D17" s="12"/>
      <c r="E17" s="12"/>
      <c r="F17" s="13"/>
      <c r="G17"/>
      <c r="H17" s="12"/>
      <c r="I17" s="12"/>
      <c r="J17" s="12"/>
      <c r="K17" s="12"/>
      <c r="L17" s="12"/>
      <c r="M17" s="12"/>
      <c r="N17" s="8" t="str">
        <f t="shared" si="0"/>
        <v>incorrecto</v>
      </c>
      <c r="O17" s="6" t="s">
        <v>11</v>
      </c>
      <c r="P17" s="7" t="str">
        <f t="shared" si="1"/>
        <v>incorrecto</v>
      </c>
      <c r="Q17" s="5">
        <f t="shared" si="2"/>
        <v>0</v>
      </c>
      <c r="R17" s="5">
        <f t="shared" si="3"/>
        <v>0</v>
      </c>
      <c r="S17" s="5">
        <f t="shared" si="5"/>
        <v>0</v>
      </c>
    </row>
    <row r="18" spans="1:19" x14ac:dyDescent="0.25">
      <c r="A18"/>
      <c r="B18" s="12"/>
      <c r="C18" s="12"/>
      <c r="D18" s="12"/>
      <c r="E18" s="12"/>
      <c r="F18" s="13"/>
      <c r="G18"/>
      <c r="H18" s="12"/>
      <c r="I18" s="12"/>
      <c r="J18" s="12"/>
      <c r="K18" s="12"/>
      <c r="L18" s="12"/>
      <c r="M18" s="12"/>
      <c r="N18" s="8" t="str">
        <f t="shared" si="0"/>
        <v>incorrecto</v>
      </c>
      <c r="O18" s="6" t="s">
        <v>11</v>
      </c>
      <c r="P18" s="7" t="str">
        <f t="shared" si="1"/>
        <v>incorrecto</v>
      </c>
      <c r="Q18" s="5">
        <f t="shared" si="2"/>
        <v>0</v>
      </c>
      <c r="R18" s="5">
        <f t="shared" si="3"/>
        <v>0</v>
      </c>
      <c r="S18" s="5">
        <f t="shared" si="5"/>
        <v>0</v>
      </c>
    </row>
    <row r="19" spans="1:19" x14ac:dyDescent="0.25">
      <c r="A19"/>
      <c r="B19" s="12"/>
      <c r="C19" s="12"/>
      <c r="D19" s="12"/>
      <c r="E19" s="12"/>
      <c r="F19" s="13"/>
      <c r="G19"/>
      <c r="H19" s="12"/>
      <c r="I19" s="12"/>
      <c r="J19" s="12"/>
      <c r="K19" s="12"/>
      <c r="L19" s="12"/>
      <c r="M19" s="12"/>
      <c r="N19" s="8" t="str">
        <f t="shared" si="0"/>
        <v>incorrecto</v>
      </c>
      <c r="O19" s="6" t="s">
        <v>11</v>
      </c>
      <c r="P19" s="7" t="str">
        <f t="shared" si="1"/>
        <v>incorrecto</v>
      </c>
      <c r="Q19" s="5">
        <f t="shared" si="2"/>
        <v>0</v>
      </c>
      <c r="R19" s="5">
        <f t="shared" si="3"/>
        <v>0</v>
      </c>
      <c r="S19" s="5">
        <f t="shared" si="5"/>
        <v>0</v>
      </c>
    </row>
    <row r="20" spans="1:19" x14ac:dyDescent="0.25">
      <c r="A20"/>
      <c r="B20" s="12"/>
      <c r="C20" s="12"/>
      <c r="D20" s="12"/>
      <c r="E20" s="12"/>
      <c r="F20" s="13"/>
      <c r="G20"/>
      <c r="H20" s="12"/>
      <c r="I20" s="12"/>
      <c r="J20" s="12"/>
      <c r="K20" s="12"/>
      <c r="L20" s="12"/>
      <c r="M20" s="12"/>
      <c r="N20" s="8" t="str">
        <f t="shared" si="0"/>
        <v>incorrecto</v>
      </c>
      <c r="O20" s="6" t="s">
        <v>11</v>
      </c>
      <c r="P20" s="7" t="str">
        <f t="shared" si="1"/>
        <v>incorrecto</v>
      </c>
      <c r="Q20" s="5">
        <f t="shared" si="2"/>
        <v>0</v>
      </c>
      <c r="R20" s="5">
        <f t="shared" si="3"/>
        <v>0</v>
      </c>
      <c r="S20" s="5">
        <f t="shared" si="5"/>
        <v>0</v>
      </c>
    </row>
    <row r="21" spans="1:19" x14ac:dyDescent="0.25">
      <c r="A21"/>
      <c r="B21" s="12"/>
      <c r="C21" s="12"/>
      <c r="D21" s="12"/>
      <c r="E21" s="12"/>
      <c r="F21" s="13"/>
      <c r="G21"/>
      <c r="H21" s="12"/>
      <c r="I21" s="12"/>
      <c r="J21" s="12"/>
      <c r="K21" s="12"/>
      <c r="L21" s="12"/>
      <c r="M21" s="12"/>
      <c r="N21" s="8" t="str">
        <f t="shared" si="0"/>
        <v>incorrecto</v>
      </c>
      <c r="O21" s="6" t="s">
        <v>11</v>
      </c>
      <c r="P21" s="7" t="str">
        <f t="shared" si="1"/>
        <v>incorrecto</v>
      </c>
      <c r="Q21" s="5">
        <f t="shared" si="2"/>
        <v>0</v>
      </c>
      <c r="R21" s="5">
        <f t="shared" si="3"/>
        <v>0</v>
      </c>
      <c r="S21" s="5">
        <f t="shared" si="5"/>
        <v>0</v>
      </c>
    </row>
    <row r="22" spans="1:19" x14ac:dyDescent="0.25">
      <c r="A22"/>
      <c r="B22" s="12"/>
      <c r="C22" s="12"/>
      <c r="D22" s="12"/>
      <c r="E22" s="12"/>
      <c r="F22" s="13"/>
      <c r="G22"/>
      <c r="H22" s="12"/>
      <c r="I22" s="12"/>
      <c r="J22" s="12"/>
      <c r="K22" s="12"/>
      <c r="L22" s="12"/>
      <c r="M22" s="12"/>
      <c r="N22" s="8" t="str">
        <f t="shared" si="0"/>
        <v>incorrecto</v>
      </c>
      <c r="O22" s="6" t="s">
        <v>11</v>
      </c>
      <c r="P22" s="7" t="str">
        <f t="shared" si="1"/>
        <v>incorrecto</v>
      </c>
      <c r="Q22" s="5">
        <f t="shared" si="2"/>
        <v>0</v>
      </c>
      <c r="R22" s="5">
        <f t="shared" si="3"/>
        <v>0</v>
      </c>
      <c r="S22" s="5">
        <f t="shared" si="5"/>
        <v>0</v>
      </c>
    </row>
    <row r="23" spans="1:19" x14ac:dyDescent="0.25">
      <c r="A23"/>
      <c r="B23" s="12"/>
      <c r="C23" s="12"/>
      <c r="D23" s="12"/>
      <c r="E23" s="14"/>
      <c r="F23" s="13"/>
      <c r="G23"/>
      <c r="H23" s="12"/>
      <c r="I23" s="12"/>
      <c r="J23" s="12"/>
      <c r="K23" s="12"/>
      <c r="L23" s="12"/>
      <c r="M23" s="12"/>
      <c r="N23" s="8" t="str">
        <f t="shared" si="0"/>
        <v>incorrecto</v>
      </c>
      <c r="O23" s="6" t="s">
        <v>11</v>
      </c>
      <c r="P23" s="7" t="str">
        <f t="shared" si="1"/>
        <v>incorrecto</v>
      </c>
      <c r="Q23" s="5">
        <f t="shared" si="2"/>
        <v>0</v>
      </c>
      <c r="R23" s="5">
        <f t="shared" si="3"/>
        <v>0</v>
      </c>
      <c r="S23" s="5">
        <f t="shared" si="5"/>
        <v>0</v>
      </c>
    </row>
    <row r="24" spans="1:19" x14ac:dyDescent="0.25">
      <c r="A24"/>
      <c r="B24" s="12"/>
      <c r="C24" s="12"/>
      <c r="D24" s="12"/>
      <c r="E24" s="14"/>
      <c r="F24" s="13"/>
      <c r="G24"/>
      <c r="H24" s="12"/>
      <c r="I24" s="12"/>
      <c r="J24" s="12"/>
      <c r="K24" s="12"/>
      <c r="L24" s="12"/>
      <c r="M24" s="12"/>
      <c r="N24" s="8" t="str">
        <f t="shared" si="0"/>
        <v>incorrecto</v>
      </c>
      <c r="O24" s="6" t="s">
        <v>11</v>
      </c>
      <c r="P24" s="7" t="str">
        <f t="shared" si="1"/>
        <v>incorrecto</v>
      </c>
      <c r="Q24" s="5">
        <f t="shared" si="2"/>
        <v>0</v>
      </c>
      <c r="R24" s="5">
        <f t="shared" si="3"/>
        <v>0</v>
      </c>
      <c r="S24" s="5">
        <f t="shared" si="5"/>
        <v>0</v>
      </c>
    </row>
    <row r="25" spans="1:19" x14ac:dyDescent="0.25">
      <c r="A25"/>
      <c r="B25" s="12"/>
      <c r="C25" s="12"/>
      <c r="D25" s="12"/>
      <c r="E25" s="14"/>
      <c r="F25" s="13"/>
      <c r="G25"/>
      <c r="H25" s="12"/>
      <c r="I25" s="12"/>
      <c r="J25" s="12"/>
      <c r="K25" s="12"/>
      <c r="L25" s="12"/>
      <c r="M25" s="12"/>
      <c r="N25" s="8" t="str">
        <f t="shared" si="0"/>
        <v>incorrecto</v>
      </c>
      <c r="O25" s="6" t="s">
        <v>11</v>
      </c>
      <c r="P25" s="7" t="str">
        <f t="shared" si="1"/>
        <v>incorrecto</v>
      </c>
      <c r="Q25" s="5">
        <f t="shared" si="2"/>
        <v>0</v>
      </c>
      <c r="R25" s="5">
        <f t="shared" si="3"/>
        <v>0</v>
      </c>
      <c r="S25" s="5">
        <f t="shared" si="5"/>
        <v>0</v>
      </c>
    </row>
    <row r="26" spans="1:19" x14ac:dyDescent="0.25">
      <c r="A26"/>
      <c r="B26" s="12"/>
      <c r="C26" s="12"/>
      <c r="D26" s="12"/>
      <c r="E26" s="14"/>
      <c r="F26" s="13"/>
      <c r="G26"/>
      <c r="H26" s="12"/>
      <c r="I26" s="12"/>
      <c r="J26" s="12"/>
      <c r="K26" s="12"/>
      <c r="L26" s="12"/>
      <c r="M26" s="12"/>
      <c r="N26" s="8" t="str">
        <f t="shared" si="0"/>
        <v>incorrecto</v>
      </c>
      <c r="O26" s="6" t="s">
        <v>11</v>
      </c>
      <c r="P26" s="7" t="str">
        <f t="shared" si="1"/>
        <v>incorrecto</v>
      </c>
      <c r="Q26" s="5">
        <f t="shared" si="2"/>
        <v>0</v>
      </c>
      <c r="R26" s="5">
        <f t="shared" si="3"/>
        <v>0</v>
      </c>
      <c r="S26" s="5">
        <f t="shared" si="5"/>
        <v>0</v>
      </c>
    </row>
    <row r="27" spans="1:19" x14ac:dyDescent="0.25">
      <c r="A27"/>
      <c r="B27" s="12"/>
      <c r="C27" s="12"/>
      <c r="D27" s="12"/>
      <c r="E27" s="14"/>
      <c r="F27" s="13"/>
      <c r="G27"/>
      <c r="H27" s="12"/>
      <c r="I27" s="12"/>
      <c r="J27" s="12"/>
      <c r="K27" s="12"/>
      <c r="L27" s="12"/>
      <c r="M27" s="12"/>
      <c r="N27" s="8" t="str">
        <f t="shared" si="0"/>
        <v>incorrecto</v>
      </c>
      <c r="O27" s="6" t="s">
        <v>11</v>
      </c>
      <c r="P27" s="7" t="str">
        <f t="shared" si="1"/>
        <v>incorrecto</v>
      </c>
      <c r="Q27" s="5">
        <f t="shared" si="2"/>
        <v>0</v>
      </c>
      <c r="R27" s="5">
        <f t="shared" si="3"/>
        <v>0</v>
      </c>
      <c r="S27" s="5">
        <f t="shared" si="5"/>
        <v>0</v>
      </c>
    </row>
    <row r="28" spans="1:19" x14ac:dyDescent="0.25">
      <c r="A28"/>
      <c r="B28" s="12"/>
      <c r="C28" s="12"/>
      <c r="D28" s="12"/>
      <c r="E28" s="12"/>
      <c r="F28" s="13"/>
      <c r="G28"/>
      <c r="H28" s="12"/>
      <c r="I28" s="12"/>
      <c r="J28" s="12"/>
      <c r="K28" s="12"/>
      <c r="L28" s="12"/>
      <c r="M28" s="12"/>
      <c r="N28" s="8" t="str">
        <f t="shared" si="0"/>
        <v>incorrecto</v>
      </c>
      <c r="O28" s="6" t="s">
        <v>11</v>
      </c>
      <c r="P28" s="7" t="str">
        <f t="shared" si="1"/>
        <v>incorrecto</v>
      </c>
      <c r="Q28" s="5">
        <f t="shared" si="2"/>
        <v>0</v>
      </c>
      <c r="R28" s="5">
        <f t="shared" si="3"/>
        <v>0</v>
      </c>
      <c r="S28" s="5">
        <f t="shared" si="5"/>
        <v>0</v>
      </c>
    </row>
    <row r="29" spans="1:19" x14ac:dyDescent="0.25">
      <c r="A29"/>
      <c r="B29" s="12"/>
      <c r="C29" s="12"/>
      <c r="D29" s="12"/>
      <c r="E29" s="12"/>
      <c r="F29" s="13"/>
      <c r="G29"/>
      <c r="H29" s="12"/>
      <c r="I29" s="12"/>
      <c r="J29" s="12"/>
      <c r="K29" s="12"/>
      <c r="L29" s="12"/>
      <c r="M29" s="12"/>
      <c r="N29" s="8" t="str">
        <f t="shared" si="0"/>
        <v>incorrecto</v>
      </c>
      <c r="O29" s="6" t="s">
        <v>11</v>
      </c>
      <c r="P29" s="7" t="str">
        <f t="shared" si="1"/>
        <v>incorrecto</v>
      </c>
      <c r="Q29" s="5">
        <f t="shared" si="2"/>
        <v>0</v>
      </c>
      <c r="R29" s="5">
        <f t="shared" si="3"/>
        <v>0</v>
      </c>
      <c r="S29" s="5">
        <f t="shared" si="5"/>
        <v>0</v>
      </c>
    </row>
    <row r="30" spans="1:19" x14ac:dyDescent="0.25">
      <c r="A30"/>
      <c r="B30" s="12"/>
      <c r="C30" s="12"/>
      <c r="D30" s="12"/>
      <c r="E30" s="12"/>
      <c r="F30" s="13"/>
      <c r="G30"/>
      <c r="H30" s="12"/>
      <c r="I30" s="12"/>
      <c r="J30" s="12"/>
      <c r="K30" s="12"/>
      <c r="L30" s="12"/>
      <c r="M30" s="12"/>
      <c r="N30" s="8" t="str">
        <f t="shared" si="0"/>
        <v>incorrecto</v>
      </c>
      <c r="O30" s="6" t="s">
        <v>11</v>
      </c>
      <c r="P30" s="7" t="str">
        <f t="shared" si="1"/>
        <v>incorrecto</v>
      </c>
      <c r="Q30" s="5">
        <f t="shared" si="2"/>
        <v>0</v>
      </c>
      <c r="R30" s="5">
        <f t="shared" si="3"/>
        <v>0</v>
      </c>
      <c r="S30" s="5">
        <f t="shared" si="5"/>
        <v>0</v>
      </c>
    </row>
    <row r="31" spans="1:19" x14ac:dyDescent="0.25">
      <c r="A31"/>
      <c r="B31" s="12"/>
      <c r="C31" s="12"/>
      <c r="D31" s="12"/>
      <c r="E31" s="12"/>
      <c r="F31" s="13"/>
      <c r="G31"/>
      <c r="H31" s="12"/>
      <c r="I31" s="12"/>
      <c r="J31" s="12"/>
      <c r="K31" s="12"/>
      <c r="L31" s="12"/>
      <c r="M31" s="12"/>
      <c r="N31" s="8" t="str">
        <f t="shared" si="0"/>
        <v>incorrecto</v>
      </c>
      <c r="O31" s="6" t="s">
        <v>11</v>
      </c>
      <c r="P31" s="7" t="str">
        <f t="shared" si="1"/>
        <v>incorrecto</v>
      </c>
      <c r="Q31" s="5">
        <f t="shared" si="2"/>
        <v>0</v>
      </c>
      <c r="R31" s="5">
        <f t="shared" si="3"/>
        <v>0</v>
      </c>
      <c r="S31" s="5">
        <f t="shared" si="5"/>
        <v>0</v>
      </c>
    </row>
    <row r="32" spans="1:19" x14ac:dyDescent="0.25">
      <c r="A32"/>
      <c r="B32" s="12"/>
      <c r="C32" s="12"/>
      <c r="D32" s="12"/>
      <c r="E32" s="12"/>
      <c r="F32" s="13"/>
      <c r="G32"/>
      <c r="H32" s="12"/>
      <c r="I32" s="12"/>
      <c r="J32" s="12"/>
      <c r="K32" s="12"/>
      <c r="L32" s="12"/>
      <c r="M32" s="12"/>
      <c r="N32" s="8" t="str">
        <f t="shared" si="0"/>
        <v>incorrecto</v>
      </c>
      <c r="O32" s="6" t="s">
        <v>11</v>
      </c>
      <c r="P32" s="7" t="str">
        <f t="shared" si="1"/>
        <v>incorrecto</v>
      </c>
      <c r="Q32" s="5">
        <f t="shared" si="2"/>
        <v>0</v>
      </c>
      <c r="R32" s="5">
        <f t="shared" si="3"/>
        <v>0</v>
      </c>
      <c r="S32" s="5">
        <f t="shared" si="5"/>
        <v>0</v>
      </c>
    </row>
    <row r="33" spans="1:19" x14ac:dyDescent="0.25">
      <c r="A33"/>
      <c r="B33" s="12"/>
      <c r="C33" s="12"/>
      <c r="D33" s="12"/>
      <c r="E33" s="12"/>
      <c r="F33" s="13"/>
      <c r="G33"/>
      <c r="H33" s="12"/>
      <c r="I33" s="12"/>
      <c r="J33" s="12"/>
      <c r="K33" s="12"/>
      <c r="L33" s="12"/>
      <c r="M33" s="12"/>
      <c r="N33" s="8" t="str">
        <f t="shared" si="0"/>
        <v>incorrecto</v>
      </c>
      <c r="O33" s="6" t="s">
        <v>11</v>
      </c>
      <c r="P33" s="7" t="str">
        <f t="shared" si="1"/>
        <v>incorrecto</v>
      </c>
      <c r="Q33" s="5">
        <f t="shared" si="2"/>
        <v>0</v>
      </c>
      <c r="R33" s="5">
        <f t="shared" si="3"/>
        <v>0</v>
      </c>
      <c r="S33" s="5">
        <f t="shared" si="5"/>
        <v>0</v>
      </c>
    </row>
    <row r="34" spans="1:19" x14ac:dyDescent="0.25">
      <c r="A34"/>
      <c r="B34" s="12"/>
      <c r="C34" s="12"/>
      <c r="D34" s="12"/>
      <c r="E34" s="12"/>
      <c r="F34" s="13"/>
      <c r="G34"/>
      <c r="H34" s="12"/>
      <c r="I34" s="12"/>
      <c r="J34" s="12"/>
      <c r="K34" s="12"/>
      <c r="L34" s="12"/>
      <c r="M34" s="12"/>
      <c r="N34" s="8" t="str">
        <f t="shared" si="0"/>
        <v>incorrecto</v>
      </c>
      <c r="O34" s="6" t="s">
        <v>11</v>
      </c>
      <c r="P34" s="7" t="str">
        <f t="shared" si="1"/>
        <v>incorrecto</v>
      </c>
      <c r="Q34" s="5">
        <f t="shared" si="2"/>
        <v>0</v>
      </c>
      <c r="R34" s="5">
        <f t="shared" si="3"/>
        <v>0</v>
      </c>
      <c r="S34" s="5">
        <f t="shared" si="5"/>
        <v>0</v>
      </c>
    </row>
    <row r="35" spans="1:19" x14ac:dyDescent="0.25">
      <c r="A35"/>
      <c r="B35" s="12"/>
      <c r="C35" s="12"/>
      <c r="D35" s="12"/>
      <c r="E35" s="12"/>
      <c r="F35" s="13"/>
      <c r="G35"/>
      <c r="H35" s="12"/>
      <c r="I35" s="12"/>
      <c r="J35" s="12"/>
      <c r="K35" s="12"/>
      <c r="L35" s="12"/>
      <c r="M35" s="12"/>
      <c r="N35" s="8" t="str">
        <f t="shared" si="0"/>
        <v>incorrecto</v>
      </c>
      <c r="O35" s="6" t="s">
        <v>11</v>
      </c>
      <c r="P35" s="7" t="str">
        <f t="shared" si="1"/>
        <v>incorrecto</v>
      </c>
      <c r="Q35" s="5">
        <f t="shared" si="2"/>
        <v>0</v>
      </c>
      <c r="R35" s="5">
        <f t="shared" si="3"/>
        <v>0</v>
      </c>
      <c r="S35" s="5">
        <f t="shared" si="5"/>
        <v>0</v>
      </c>
    </row>
    <row r="36" spans="1:19" x14ac:dyDescent="0.25">
      <c r="A36"/>
      <c r="B36" s="12"/>
      <c r="C36" s="12"/>
      <c r="D36" s="12"/>
      <c r="E36" s="12"/>
      <c r="F36" s="13"/>
      <c r="G36"/>
      <c r="H36" s="12"/>
      <c r="I36" s="12"/>
      <c r="J36" s="12"/>
      <c r="K36" s="12"/>
      <c r="L36" s="12"/>
      <c r="M36" s="12"/>
      <c r="N36" s="8" t="str">
        <f t="shared" si="0"/>
        <v>incorrecto</v>
      </c>
      <c r="O36" s="6" t="s">
        <v>11</v>
      </c>
      <c r="P36" s="7" t="str">
        <f t="shared" si="1"/>
        <v>incorrecto</v>
      </c>
      <c r="Q36" s="5">
        <f t="shared" si="2"/>
        <v>0</v>
      </c>
      <c r="R36" s="5">
        <f t="shared" si="3"/>
        <v>0</v>
      </c>
      <c r="S36" s="5">
        <f t="shared" si="5"/>
        <v>0</v>
      </c>
    </row>
    <row r="37" spans="1:19" x14ac:dyDescent="0.25">
      <c r="A37"/>
      <c r="B37" s="12"/>
      <c r="C37" s="12"/>
      <c r="D37" s="12"/>
      <c r="E37" s="12"/>
      <c r="F37" s="13"/>
      <c r="G37"/>
      <c r="H37" s="12"/>
      <c r="I37" s="12"/>
      <c r="J37" s="12"/>
      <c r="K37" s="12"/>
      <c r="L37" s="12"/>
      <c r="M37" s="12"/>
      <c r="N37" s="8" t="str">
        <f t="shared" si="0"/>
        <v>incorrecto</v>
      </c>
      <c r="O37" s="6" t="s">
        <v>11</v>
      </c>
      <c r="P37" s="7" t="str">
        <f t="shared" si="1"/>
        <v>incorrecto</v>
      </c>
      <c r="Q37" s="5">
        <f t="shared" si="2"/>
        <v>0</v>
      </c>
      <c r="R37" s="5">
        <f t="shared" si="3"/>
        <v>0</v>
      </c>
      <c r="S37" s="5">
        <f t="shared" si="5"/>
        <v>0</v>
      </c>
    </row>
    <row r="38" spans="1:19" x14ac:dyDescent="0.25">
      <c r="A38"/>
      <c r="B38" s="12"/>
      <c r="C38" s="12"/>
      <c r="D38" s="12"/>
      <c r="E38" s="12"/>
      <c r="F38" s="13"/>
      <c r="G38"/>
      <c r="H38" s="12"/>
      <c r="I38" s="12"/>
      <c r="J38" s="12"/>
      <c r="K38" s="12"/>
      <c r="L38" s="12"/>
      <c r="M38" s="12"/>
      <c r="N38" s="8" t="str">
        <f t="shared" si="0"/>
        <v>incorrecto</v>
      </c>
      <c r="O38" s="6" t="s">
        <v>11</v>
      </c>
      <c r="P38" s="7" t="str">
        <f t="shared" si="1"/>
        <v>incorrecto</v>
      </c>
      <c r="Q38" s="5">
        <f t="shared" si="2"/>
        <v>0</v>
      </c>
      <c r="R38" s="5">
        <f t="shared" si="3"/>
        <v>0</v>
      </c>
      <c r="S38" s="5">
        <f t="shared" si="5"/>
        <v>0</v>
      </c>
    </row>
    <row r="39" spans="1:19" x14ac:dyDescent="0.25">
      <c r="A39"/>
      <c r="B39" s="12"/>
      <c r="C39" s="12"/>
      <c r="D39" s="12"/>
      <c r="E39" s="12"/>
      <c r="F39" s="13"/>
      <c r="G39"/>
      <c r="H39" s="12"/>
      <c r="I39" s="12"/>
      <c r="J39" s="12"/>
      <c r="K39" s="12"/>
      <c r="L39" s="12"/>
      <c r="M39" s="12"/>
      <c r="N39" s="8" t="str">
        <f t="shared" si="0"/>
        <v>incorrecto</v>
      </c>
      <c r="O39" s="6" t="s">
        <v>11</v>
      </c>
      <c r="P39" s="7" t="str">
        <f t="shared" si="1"/>
        <v>incorrecto</v>
      </c>
      <c r="Q39" s="5">
        <f t="shared" si="2"/>
        <v>0</v>
      </c>
      <c r="R39" s="5">
        <f t="shared" si="3"/>
        <v>0</v>
      </c>
      <c r="S39" s="5">
        <f t="shared" ref="S39:S102" si="6">Q39+R39</f>
        <v>0</v>
      </c>
    </row>
    <row r="40" spans="1:19" x14ac:dyDescent="0.25">
      <c r="A40"/>
      <c r="B40" s="12"/>
      <c r="C40" s="12"/>
      <c r="D40" s="12"/>
      <c r="E40" s="12"/>
      <c r="F40" s="13"/>
      <c r="G40"/>
      <c r="H40" s="12"/>
      <c r="I40" s="12"/>
      <c r="J40" s="12"/>
      <c r="K40" s="12"/>
      <c r="L40" s="12"/>
      <c r="M40" s="12"/>
      <c r="N40" s="8" t="str">
        <f t="shared" si="0"/>
        <v>incorrecto</v>
      </c>
      <c r="O40" s="6" t="s">
        <v>11</v>
      </c>
      <c r="P40" s="7" t="str">
        <f t="shared" si="1"/>
        <v>incorrecto</v>
      </c>
      <c r="Q40" s="5">
        <f t="shared" si="2"/>
        <v>0</v>
      </c>
      <c r="R40" s="5">
        <f t="shared" si="3"/>
        <v>0</v>
      </c>
      <c r="S40" s="5">
        <f t="shared" si="6"/>
        <v>0</v>
      </c>
    </row>
    <row r="41" spans="1:19" x14ac:dyDescent="0.25">
      <c r="A41"/>
      <c r="B41" s="12"/>
      <c r="C41" s="12"/>
      <c r="D41" s="12"/>
      <c r="E41" s="12"/>
      <c r="F41" s="13"/>
      <c r="G41"/>
      <c r="H41" s="12"/>
      <c r="I41" s="12"/>
      <c r="J41" s="12"/>
      <c r="K41" s="12"/>
      <c r="L41" s="12"/>
      <c r="M41" s="12"/>
      <c r="N41" s="8" t="str">
        <f t="shared" si="0"/>
        <v>incorrecto</v>
      </c>
      <c r="O41" s="6" t="s">
        <v>11</v>
      </c>
      <c r="P41" s="7" t="str">
        <f t="shared" si="1"/>
        <v>incorrecto</v>
      </c>
      <c r="Q41" s="5">
        <f t="shared" si="2"/>
        <v>0</v>
      </c>
      <c r="R41" s="5">
        <f t="shared" si="3"/>
        <v>0</v>
      </c>
      <c r="S41" s="5">
        <f t="shared" si="6"/>
        <v>0</v>
      </c>
    </row>
    <row r="42" spans="1:19" x14ac:dyDescent="0.25">
      <c r="A42"/>
      <c r="B42" s="12"/>
      <c r="C42" s="12"/>
      <c r="D42" s="12"/>
      <c r="E42" s="12"/>
      <c r="F42" s="13"/>
      <c r="G42"/>
      <c r="H42" s="12"/>
      <c r="I42" s="12"/>
      <c r="J42" s="12"/>
      <c r="K42" s="12"/>
      <c r="L42" s="12"/>
      <c r="M42" s="12"/>
      <c r="N42" s="8" t="str">
        <f t="shared" si="0"/>
        <v>incorrecto</v>
      </c>
      <c r="O42" s="6" t="s">
        <v>11</v>
      </c>
      <c r="P42" s="7" t="str">
        <f t="shared" si="1"/>
        <v>incorrecto</v>
      </c>
      <c r="Q42" s="5">
        <f t="shared" si="2"/>
        <v>0</v>
      </c>
      <c r="R42" s="5">
        <f t="shared" si="3"/>
        <v>0</v>
      </c>
      <c r="S42" s="5">
        <f t="shared" si="6"/>
        <v>0</v>
      </c>
    </row>
    <row r="43" spans="1:19" x14ac:dyDescent="0.25">
      <c r="A43"/>
      <c r="B43" s="12"/>
      <c r="C43" s="12"/>
      <c r="D43" s="12"/>
      <c r="E43" s="14"/>
      <c r="F43" s="13"/>
      <c r="G43"/>
      <c r="H43" s="12"/>
      <c r="I43" s="12"/>
      <c r="J43" s="12"/>
      <c r="K43" s="12"/>
      <c r="L43" s="12"/>
      <c r="M43" s="12"/>
      <c r="N43" s="8" t="str">
        <f t="shared" si="0"/>
        <v>incorrecto</v>
      </c>
      <c r="O43" s="6" t="s">
        <v>11</v>
      </c>
      <c r="P43" s="7" t="str">
        <f t="shared" si="1"/>
        <v>incorrecto</v>
      </c>
      <c r="Q43" s="5">
        <f t="shared" si="2"/>
        <v>0</v>
      </c>
      <c r="R43" s="5">
        <f t="shared" si="3"/>
        <v>0</v>
      </c>
      <c r="S43" s="5">
        <f t="shared" si="6"/>
        <v>0</v>
      </c>
    </row>
    <row r="44" spans="1:19" x14ac:dyDescent="0.25">
      <c r="A44"/>
      <c r="B44" s="12"/>
      <c r="C44" s="12"/>
      <c r="D44" s="12"/>
      <c r="E44" s="14"/>
      <c r="F44" s="13"/>
      <c r="G44"/>
      <c r="H44" s="12"/>
      <c r="I44" s="12"/>
      <c r="J44" s="12"/>
      <c r="K44" s="12"/>
      <c r="L44" s="12"/>
      <c r="M44" s="12"/>
      <c r="N44" s="8" t="str">
        <f t="shared" si="0"/>
        <v>incorrecto</v>
      </c>
      <c r="O44" s="6" t="s">
        <v>11</v>
      </c>
      <c r="P44" s="7" t="str">
        <f t="shared" si="1"/>
        <v>incorrecto</v>
      </c>
      <c r="Q44" s="5">
        <f t="shared" si="2"/>
        <v>0</v>
      </c>
      <c r="R44" s="5">
        <f t="shared" si="3"/>
        <v>0</v>
      </c>
      <c r="S44" s="5">
        <f t="shared" si="6"/>
        <v>0</v>
      </c>
    </row>
    <row r="45" spans="1:19" x14ac:dyDescent="0.25">
      <c r="A4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8" t="str">
        <f t="shared" si="0"/>
        <v>incorrecto</v>
      </c>
      <c r="O45" s="6" t="s">
        <v>11</v>
      </c>
      <c r="P45" s="7" t="str">
        <f t="shared" si="1"/>
        <v>incorrecto</v>
      </c>
      <c r="Q45" s="5">
        <f t="shared" si="2"/>
        <v>0</v>
      </c>
      <c r="R45" s="5">
        <f t="shared" si="3"/>
        <v>0</v>
      </c>
      <c r="S45" s="5">
        <f t="shared" si="6"/>
        <v>0</v>
      </c>
    </row>
    <row r="46" spans="1:19" x14ac:dyDescent="0.25">
      <c r="A46"/>
      <c r="B46" s="12"/>
      <c r="C46" s="12"/>
      <c r="D46" s="12"/>
      <c r="E46" s="14"/>
      <c r="F46" s="13"/>
      <c r="G46"/>
      <c r="H46" s="12"/>
      <c r="I46" s="12"/>
      <c r="J46" s="12"/>
      <c r="K46" s="12"/>
      <c r="L46" s="12"/>
      <c r="M46" s="12"/>
      <c r="N46" s="8" t="str">
        <f t="shared" si="0"/>
        <v>incorrecto</v>
      </c>
      <c r="O46" s="6" t="s">
        <v>11</v>
      </c>
      <c r="P46" s="7" t="str">
        <f t="shared" si="1"/>
        <v>incorrecto</v>
      </c>
      <c r="Q46" s="5">
        <f t="shared" si="2"/>
        <v>0</v>
      </c>
      <c r="R46" s="5">
        <f t="shared" si="3"/>
        <v>0</v>
      </c>
      <c r="S46" s="5">
        <f t="shared" si="6"/>
        <v>0</v>
      </c>
    </row>
    <row r="47" spans="1:19" x14ac:dyDescent="0.25">
      <c r="A47"/>
      <c r="B47" s="12"/>
      <c r="C47" s="12"/>
      <c r="D47" s="12"/>
      <c r="E47" s="14"/>
      <c r="F47" s="13"/>
      <c r="G47"/>
      <c r="H47" s="12"/>
      <c r="I47" s="12"/>
      <c r="J47" s="12"/>
      <c r="K47" s="12"/>
      <c r="L47" s="12"/>
      <c r="M47" s="12"/>
      <c r="N47" s="8" t="str">
        <f t="shared" si="0"/>
        <v>incorrecto</v>
      </c>
      <c r="O47" s="6" t="s">
        <v>11</v>
      </c>
      <c r="P47" s="7" t="str">
        <f t="shared" si="1"/>
        <v>incorrecto</v>
      </c>
      <c r="Q47" s="5">
        <f t="shared" si="2"/>
        <v>0</v>
      </c>
      <c r="R47" s="5">
        <f t="shared" si="3"/>
        <v>0</v>
      </c>
      <c r="S47" s="5">
        <f t="shared" si="6"/>
        <v>0</v>
      </c>
    </row>
    <row r="48" spans="1:19" x14ac:dyDescent="0.25">
      <c r="A48"/>
      <c r="B48" s="12"/>
      <c r="C48" s="12"/>
      <c r="D48" s="12"/>
      <c r="E48" s="14"/>
      <c r="F48" s="13"/>
      <c r="G48"/>
      <c r="H48" s="12"/>
      <c r="I48" s="12"/>
      <c r="J48" s="12"/>
      <c r="K48" s="12"/>
      <c r="L48" s="12"/>
      <c r="M48" s="12"/>
      <c r="N48" s="8" t="str">
        <f t="shared" si="0"/>
        <v>incorrecto</v>
      </c>
      <c r="O48" s="6" t="s">
        <v>11</v>
      </c>
      <c r="P48" s="7" t="str">
        <f t="shared" si="1"/>
        <v>incorrecto</v>
      </c>
      <c r="Q48" s="5">
        <f t="shared" si="2"/>
        <v>0</v>
      </c>
      <c r="R48" s="5">
        <f t="shared" si="3"/>
        <v>0</v>
      </c>
      <c r="S48" s="5">
        <f t="shared" si="6"/>
        <v>0</v>
      </c>
    </row>
    <row r="49" spans="1:19" x14ac:dyDescent="0.25">
      <c r="A49"/>
      <c r="B49" s="12"/>
      <c r="C49" s="12"/>
      <c r="D49" s="12"/>
      <c r="E49" s="12"/>
      <c r="F49" s="13"/>
      <c r="G49"/>
      <c r="H49" s="12"/>
      <c r="I49" s="12"/>
      <c r="J49" s="12"/>
      <c r="K49" s="12"/>
      <c r="L49" s="12"/>
      <c r="M49" s="12"/>
      <c r="N49" s="8" t="str">
        <f t="shared" si="0"/>
        <v>incorrecto</v>
      </c>
      <c r="O49" s="6" t="s">
        <v>11</v>
      </c>
      <c r="P49" s="7" t="str">
        <f t="shared" si="1"/>
        <v>incorrecto</v>
      </c>
      <c r="Q49" s="5">
        <f t="shared" si="2"/>
        <v>0</v>
      </c>
      <c r="R49" s="5">
        <f t="shared" si="3"/>
        <v>0</v>
      </c>
      <c r="S49" s="5">
        <f t="shared" si="6"/>
        <v>0</v>
      </c>
    </row>
    <row r="50" spans="1:19" x14ac:dyDescent="0.25">
      <c r="A50"/>
      <c r="B50" s="12"/>
      <c r="C50" s="12"/>
      <c r="D50" s="12"/>
      <c r="E50" s="12"/>
      <c r="F50" s="13"/>
      <c r="G50"/>
      <c r="H50" s="12"/>
      <c r="I50" s="12"/>
      <c r="J50" s="12"/>
      <c r="K50" s="12"/>
      <c r="L50" s="12"/>
      <c r="M50" s="12"/>
      <c r="N50" s="8" t="str">
        <f t="shared" si="0"/>
        <v>incorrecto</v>
      </c>
      <c r="O50" s="6" t="s">
        <v>11</v>
      </c>
      <c r="P50" s="7" t="str">
        <f t="shared" si="1"/>
        <v>incorrecto</v>
      </c>
      <c r="Q50" s="5">
        <f t="shared" si="2"/>
        <v>0</v>
      </c>
      <c r="R50" s="5">
        <f t="shared" si="3"/>
        <v>0</v>
      </c>
      <c r="S50" s="5">
        <f t="shared" si="6"/>
        <v>0</v>
      </c>
    </row>
    <row r="51" spans="1:19" x14ac:dyDescent="0.25">
      <c r="A51"/>
      <c r="B51" s="12"/>
      <c r="C51" s="12"/>
      <c r="D51" s="12"/>
      <c r="E51" s="12"/>
      <c r="F51" s="13"/>
      <c r="G51"/>
      <c r="H51" s="12"/>
      <c r="I51" s="12"/>
      <c r="J51" s="12"/>
      <c r="K51" s="12"/>
      <c r="L51" s="12"/>
      <c r="M51" s="12"/>
      <c r="N51" s="8" t="str">
        <f t="shared" si="0"/>
        <v>incorrecto</v>
      </c>
      <c r="O51" s="6" t="s">
        <v>11</v>
      </c>
      <c r="P51" s="7" t="str">
        <f t="shared" si="1"/>
        <v>incorrecto</v>
      </c>
      <c r="Q51" s="5">
        <f t="shared" si="2"/>
        <v>0</v>
      </c>
      <c r="R51" s="5">
        <f t="shared" si="3"/>
        <v>0</v>
      </c>
      <c r="S51" s="5">
        <f t="shared" si="6"/>
        <v>0</v>
      </c>
    </row>
    <row r="52" spans="1:19" x14ac:dyDescent="0.25">
      <c r="A52"/>
      <c r="B52" s="12"/>
      <c r="C52" s="12"/>
      <c r="D52" s="12"/>
      <c r="E52" s="12"/>
      <c r="F52" s="13"/>
      <c r="G52"/>
      <c r="H52" s="12"/>
      <c r="I52" s="12"/>
      <c r="J52" s="12"/>
      <c r="K52" s="12"/>
      <c r="L52" s="12"/>
      <c r="M52" s="12"/>
      <c r="N52" s="8" t="str">
        <f t="shared" si="0"/>
        <v>incorrecto</v>
      </c>
      <c r="O52" s="6" t="s">
        <v>11</v>
      </c>
      <c r="P52" s="7" t="str">
        <f t="shared" si="1"/>
        <v>incorrecto</v>
      </c>
      <c r="Q52" s="5">
        <f t="shared" si="2"/>
        <v>0</v>
      </c>
      <c r="R52" s="5">
        <f t="shared" si="3"/>
        <v>0</v>
      </c>
      <c r="S52" s="5">
        <f t="shared" si="6"/>
        <v>0</v>
      </c>
    </row>
    <row r="53" spans="1:19" x14ac:dyDescent="0.25">
      <c r="A53"/>
      <c r="B53" s="12"/>
      <c r="C53" s="12"/>
      <c r="D53" s="12"/>
      <c r="E53" s="12"/>
      <c r="F53" s="13"/>
      <c r="G53"/>
      <c r="H53" s="12"/>
      <c r="I53" s="12"/>
      <c r="J53" s="12"/>
      <c r="K53" s="12"/>
      <c r="L53" s="12"/>
      <c r="M53" s="12"/>
      <c r="N53" s="8" t="str">
        <f t="shared" si="0"/>
        <v>incorrecto</v>
      </c>
      <c r="O53" s="6" t="s">
        <v>11</v>
      </c>
      <c r="P53" s="7" t="str">
        <f t="shared" si="1"/>
        <v>incorrecto</v>
      </c>
      <c r="Q53" s="5">
        <f t="shared" si="2"/>
        <v>0</v>
      </c>
      <c r="R53" s="5">
        <f t="shared" si="3"/>
        <v>0</v>
      </c>
      <c r="S53" s="5">
        <f t="shared" si="6"/>
        <v>0</v>
      </c>
    </row>
    <row r="54" spans="1:19" x14ac:dyDescent="0.25">
      <c r="A54"/>
      <c r="B54" s="12"/>
      <c r="C54" s="12"/>
      <c r="D54" s="12"/>
      <c r="E54" s="12"/>
      <c r="F54" s="13"/>
      <c r="G54"/>
      <c r="H54" s="12"/>
      <c r="I54" s="12"/>
      <c r="J54" s="12"/>
      <c r="K54" s="12"/>
      <c r="L54" s="12"/>
      <c r="M54" s="12"/>
      <c r="N54" s="8" t="str">
        <f t="shared" si="0"/>
        <v>incorrecto</v>
      </c>
      <c r="O54" s="6" t="s">
        <v>11</v>
      </c>
      <c r="P54" s="7" t="str">
        <f t="shared" si="1"/>
        <v>incorrecto</v>
      </c>
      <c r="Q54" s="5">
        <f t="shared" si="2"/>
        <v>0</v>
      </c>
      <c r="R54" s="5">
        <f t="shared" si="3"/>
        <v>0</v>
      </c>
      <c r="S54" s="5">
        <f t="shared" si="6"/>
        <v>0</v>
      </c>
    </row>
    <row r="55" spans="1:19" x14ac:dyDescent="0.25">
      <c r="A55"/>
      <c r="B55" s="12"/>
      <c r="C55" s="12"/>
      <c r="D55" s="12"/>
      <c r="E55" s="12"/>
      <c r="F55" s="13"/>
      <c r="G55"/>
      <c r="H55" s="12"/>
      <c r="I55" s="12"/>
      <c r="J55" s="12"/>
      <c r="K55" s="12"/>
      <c r="L55" s="12"/>
      <c r="M55" s="12"/>
      <c r="N55" s="8" t="str">
        <f t="shared" si="0"/>
        <v>incorrecto</v>
      </c>
      <c r="O55" s="6" t="s">
        <v>11</v>
      </c>
      <c r="P55" s="7" t="str">
        <f t="shared" si="1"/>
        <v>incorrecto</v>
      </c>
      <c r="Q55" s="5">
        <f t="shared" si="2"/>
        <v>0</v>
      </c>
      <c r="R55" s="5">
        <f t="shared" si="3"/>
        <v>0</v>
      </c>
      <c r="S55" s="5">
        <f t="shared" si="6"/>
        <v>0</v>
      </c>
    </row>
    <row r="56" spans="1:19" x14ac:dyDescent="0.25">
      <c r="A56"/>
      <c r="B56" s="12"/>
      <c r="C56" s="12"/>
      <c r="D56" s="12"/>
      <c r="E56" s="12"/>
      <c r="F56" s="13"/>
      <c r="G56"/>
      <c r="H56" s="12"/>
      <c r="I56" s="12"/>
      <c r="J56" s="12"/>
      <c r="K56" s="12"/>
      <c r="L56" s="12"/>
      <c r="M56" s="12"/>
      <c r="N56" s="8" t="str">
        <f t="shared" si="0"/>
        <v>incorrecto</v>
      </c>
      <c r="O56" s="6" t="s">
        <v>11</v>
      </c>
      <c r="P56" s="7" t="str">
        <f t="shared" si="1"/>
        <v>incorrecto</v>
      </c>
      <c r="Q56" s="5">
        <f t="shared" si="2"/>
        <v>0</v>
      </c>
      <c r="R56" s="5">
        <f t="shared" si="3"/>
        <v>0</v>
      </c>
      <c r="S56" s="5">
        <f t="shared" si="6"/>
        <v>0</v>
      </c>
    </row>
    <row r="57" spans="1:19" x14ac:dyDescent="0.25">
      <c r="A57"/>
      <c r="B57" s="12"/>
      <c r="C57" s="12"/>
      <c r="D57" s="12"/>
      <c r="E57" s="12"/>
      <c r="F57" s="13"/>
      <c r="G57"/>
      <c r="H57" s="12"/>
      <c r="I57" s="12"/>
      <c r="J57" s="12"/>
      <c r="K57" s="12"/>
      <c r="L57" s="12"/>
      <c r="M57" s="12"/>
      <c r="N57" s="8" t="str">
        <f t="shared" si="0"/>
        <v>incorrecto</v>
      </c>
      <c r="O57" s="6" t="s">
        <v>11</v>
      </c>
      <c r="P57" s="7" t="str">
        <f t="shared" si="1"/>
        <v>incorrecto</v>
      </c>
      <c r="Q57" s="5">
        <f t="shared" si="2"/>
        <v>0</v>
      </c>
      <c r="R57" s="5">
        <f t="shared" si="3"/>
        <v>0</v>
      </c>
      <c r="S57" s="5">
        <f t="shared" si="6"/>
        <v>0</v>
      </c>
    </row>
    <row r="58" spans="1:19" x14ac:dyDescent="0.25">
      <c r="A58"/>
      <c r="B58" s="12"/>
      <c r="C58" s="12"/>
      <c r="D58" s="12"/>
      <c r="E58" s="12"/>
      <c r="F58" s="13"/>
      <c r="G58"/>
      <c r="H58" s="12"/>
      <c r="I58" s="12"/>
      <c r="J58" s="12"/>
      <c r="K58" s="12"/>
      <c r="L58" s="12"/>
      <c r="M58" s="12"/>
      <c r="N58" s="8" t="str">
        <f t="shared" si="0"/>
        <v>incorrecto</v>
      </c>
      <c r="O58" s="6" t="s">
        <v>11</v>
      </c>
      <c r="P58" s="7" t="str">
        <f t="shared" si="1"/>
        <v>incorrecto</v>
      </c>
      <c r="Q58" s="5">
        <f t="shared" si="2"/>
        <v>0</v>
      </c>
      <c r="R58" s="5">
        <f t="shared" si="3"/>
        <v>0</v>
      </c>
      <c r="S58" s="5">
        <f t="shared" si="6"/>
        <v>0</v>
      </c>
    </row>
    <row r="59" spans="1:19" x14ac:dyDescent="0.25">
      <c r="A59"/>
      <c r="B59" s="12"/>
      <c r="C59" s="12"/>
      <c r="D59" s="12"/>
      <c r="E59" s="12"/>
      <c r="F59" s="13"/>
      <c r="G59"/>
      <c r="H59" s="12"/>
      <c r="I59" s="12"/>
      <c r="J59" s="12"/>
      <c r="K59" s="12"/>
      <c r="L59" s="12"/>
      <c r="M59" s="12"/>
      <c r="N59" s="8" t="str">
        <f t="shared" si="0"/>
        <v>incorrecto</v>
      </c>
      <c r="O59" s="6" t="s">
        <v>11</v>
      </c>
      <c r="P59" s="7" t="str">
        <f t="shared" si="1"/>
        <v>incorrecto</v>
      </c>
      <c r="Q59" s="5">
        <f t="shared" si="2"/>
        <v>0</v>
      </c>
      <c r="R59" s="5">
        <f t="shared" si="3"/>
        <v>0</v>
      </c>
      <c r="S59" s="5">
        <f t="shared" si="6"/>
        <v>0</v>
      </c>
    </row>
    <row r="60" spans="1:19" x14ac:dyDescent="0.25">
      <c r="A60"/>
      <c r="B60" s="12"/>
      <c r="C60" s="12"/>
      <c r="D60" s="12"/>
      <c r="E60" s="12"/>
      <c r="F60" s="13"/>
      <c r="G60"/>
      <c r="H60" s="12"/>
      <c r="I60" s="12"/>
      <c r="J60" s="12"/>
      <c r="K60" s="12"/>
      <c r="L60" s="12"/>
      <c r="M60" s="12"/>
      <c r="N60" s="8" t="str">
        <f t="shared" si="0"/>
        <v>incorrecto</v>
      </c>
      <c r="O60" s="6" t="s">
        <v>11</v>
      </c>
      <c r="P60" s="7" t="str">
        <f t="shared" si="1"/>
        <v>incorrecto</v>
      </c>
      <c r="Q60" s="5">
        <f t="shared" si="2"/>
        <v>0</v>
      </c>
      <c r="R60" s="5">
        <f t="shared" si="3"/>
        <v>0</v>
      </c>
      <c r="S60" s="5">
        <f t="shared" si="6"/>
        <v>0</v>
      </c>
    </row>
    <row r="61" spans="1:19" x14ac:dyDescent="0.25">
      <c r="A61"/>
      <c r="B61" s="12"/>
      <c r="C61" s="12"/>
      <c r="D61" s="12"/>
      <c r="E61" s="12"/>
      <c r="F61" s="13"/>
      <c r="G61"/>
      <c r="H61" s="12"/>
      <c r="I61" s="12"/>
      <c r="J61" s="12"/>
      <c r="K61" s="12"/>
      <c r="L61" s="12"/>
      <c r="M61" s="12"/>
      <c r="N61" s="8" t="str">
        <f t="shared" si="0"/>
        <v>incorrecto</v>
      </c>
      <c r="O61" s="6" t="s">
        <v>11</v>
      </c>
      <c r="P61" s="7" t="str">
        <f t="shared" si="1"/>
        <v>incorrecto</v>
      </c>
      <c r="Q61" s="5">
        <f t="shared" si="2"/>
        <v>0</v>
      </c>
      <c r="R61" s="5">
        <f t="shared" si="3"/>
        <v>0</v>
      </c>
      <c r="S61" s="5">
        <f t="shared" si="6"/>
        <v>0</v>
      </c>
    </row>
    <row r="62" spans="1:19" x14ac:dyDescent="0.25">
      <c r="A62"/>
      <c r="B62" s="12"/>
      <c r="C62" s="12"/>
      <c r="D62" s="12"/>
      <c r="E62" s="14"/>
      <c r="F62" s="13"/>
      <c r="G62"/>
      <c r="H62" s="12"/>
      <c r="I62" s="12"/>
      <c r="J62" s="12"/>
      <c r="K62" s="12"/>
      <c r="L62" s="12"/>
      <c r="M62" s="12"/>
      <c r="N62" s="8" t="str">
        <f t="shared" si="0"/>
        <v>incorrecto</v>
      </c>
      <c r="O62" s="6" t="s">
        <v>11</v>
      </c>
      <c r="P62" s="7" t="str">
        <f t="shared" si="1"/>
        <v>incorrecto</v>
      </c>
      <c r="Q62" s="5">
        <f t="shared" si="2"/>
        <v>0</v>
      </c>
      <c r="R62" s="5">
        <f t="shared" si="3"/>
        <v>0</v>
      </c>
      <c r="S62" s="5">
        <f t="shared" si="6"/>
        <v>0</v>
      </c>
    </row>
    <row r="63" spans="1:19" x14ac:dyDescent="0.25">
      <c r="A63"/>
      <c r="B63" s="12"/>
      <c r="C63" s="12"/>
      <c r="D63" s="12"/>
      <c r="E63" s="14"/>
      <c r="F63" s="13"/>
      <c r="G63"/>
      <c r="H63" s="12"/>
      <c r="I63" s="12"/>
      <c r="J63" s="12"/>
      <c r="K63" s="12"/>
      <c r="L63" s="12"/>
      <c r="M63" s="12"/>
      <c r="N63" s="8" t="str">
        <f t="shared" si="0"/>
        <v>incorrecto</v>
      </c>
      <c r="O63" s="6" t="s">
        <v>11</v>
      </c>
      <c r="P63" s="7" t="str">
        <f t="shared" si="1"/>
        <v>incorrecto</v>
      </c>
      <c r="Q63" s="5">
        <f t="shared" si="2"/>
        <v>0</v>
      </c>
      <c r="R63" s="5">
        <f t="shared" si="3"/>
        <v>0</v>
      </c>
      <c r="S63" s="5">
        <f t="shared" si="6"/>
        <v>0</v>
      </c>
    </row>
    <row r="64" spans="1:19" x14ac:dyDescent="0.25">
      <c r="A64"/>
      <c r="B64" s="12"/>
      <c r="C64" s="12"/>
      <c r="D64" s="12"/>
      <c r="E64" s="14"/>
      <c r="F64" s="13"/>
      <c r="G64"/>
      <c r="H64" s="12"/>
      <c r="I64" s="12"/>
      <c r="J64" s="12"/>
      <c r="K64" s="12"/>
      <c r="L64" s="12"/>
      <c r="M64" s="12"/>
      <c r="N64" s="8" t="str">
        <f t="shared" si="0"/>
        <v>incorrecto</v>
      </c>
      <c r="O64" s="6" t="s">
        <v>11</v>
      </c>
      <c r="P64" s="7" t="str">
        <f t="shared" si="1"/>
        <v>incorrecto</v>
      </c>
      <c r="Q64" s="5">
        <f t="shared" si="2"/>
        <v>0</v>
      </c>
      <c r="R64" s="5">
        <f t="shared" si="3"/>
        <v>0</v>
      </c>
      <c r="S64" s="5">
        <f t="shared" si="6"/>
        <v>0</v>
      </c>
    </row>
    <row r="65" spans="1:19" x14ac:dyDescent="0.25">
      <c r="A65"/>
      <c r="B65" s="12"/>
      <c r="C65" s="12"/>
      <c r="D65" s="12"/>
      <c r="E65" s="14"/>
      <c r="F65" s="13"/>
      <c r="G65"/>
      <c r="H65" s="12"/>
      <c r="I65" s="12"/>
      <c r="J65" s="12"/>
      <c r="K65" s="12"/>
      <c r="L65" s="12"/>
      <c r="M65" s="12"/>
      <c r="N65" s="8" t="str">
        <f t="shared" si="0"/>
        <v>incorrecto</v>
      </c>
      <c r="O65" s="6" t="s">
        <v>11</v>
      </c>
      <c r="P65" s="7" t="str">
        <f t="shared" si="1"/>
        <v>incorrecto</v>
      </c>
      <c r="Q65" s="5">
        <f t="shared" si="2"/>
        <v>0</v>
      </c>
      <c r="R65" s="5">
        <f t="shared" si="3"/>
        <v>0</v>
      </c>
      <c r="S65" s="5">
        <f t="shared" si="6"/>
        <v>0</v>
      </c>
    </row>
    <row r="66" spans="1:19" x14ac:dyDescent="0.25">
      <c r="A66"/>
      <c r="B66" s="12"/>
      <c r="C66" s="12"/>
      <c r="D66" s="12"/>
      <c r="E66" s="14"/>
      <c r="F66" s="13"/>
      <c r="G66"/>
      <c r="H66" s="12"/>
      <c r="I66" s="12"/>
      <c r="J66" s="12"/>
      <c r="K66" s="12"/>
      <c r="L66" s="12"/>
      <c r="M66" s="12"/>
      <c r="N66" s="8" t="str">
        <f t="shared" si="0"/>
        <v>incorrecto</v>
      </c>
      <c r="O66" s="6" t="s">
        <v>11</v>
      </c>
      <c r="P66" s="7" t="str">
        <f t="shared" si="1"/>
        <v>incorrecto</v>
      </c>
      <c r="Q66" s="5">
        <f t="shared" si="2"/>
        <v>0</v>
      </c>
      <c r="R66" s="5">
        <f t="shared" si="3"/>
        <v>0</v>
      </c>
      <c r="S66" s="5">
        <f t="shared" si="6"/>
        <v>0</v>
      </c>
    </row>
    <row r="67" spans="1:19" x14ac:dyDescent="0.25">
      <c r="A67"/>
      <c r="B67" s="12"/>
      <c r="C67" s="12"/>
      <c r="D67" s="12"/>
      <c r="E67" s="14"/>
      <c r="F67" s="13"/>
      <c r="G67"/>
      <c r="H67" s="12"/>
      <c r="I67" s="12"/>
      <c r="J67" s="12"/>
      <c r="K67" s="12"/>
      <c r="L67" s="12"/>
      <c r="M67" s="12"/>
      <c r="N67" s="8" t="str">
        <f t="shared" ref="N67:N130" si="7">IF(D67="Ropa, Zapateria y hogar","60-01-03-39-02-34",IF(D67="otros","60-01-03-39-02-34",IF(D67="restaurantes","60-01-03-39-02-34",IF(D67="hoteles","60-01-03-39-02-34",IF(D67="agencia de viajes","60-01-03-39-01-01",IF(D67="aerolineas","60-01-03-39-01-01",IF(D67="supermercados","60-01-03-39-02-34","incorrecto")))))))</f>
        <v>incorrecto</v>
      </c>
      <c r="O67" s="6" t="s">
        <v>11</v>
      </c>
      <c r="P67" s="7" t="str">
        <f t="shared" ref="P67:P130" si="8">IF(D67="ropa, zapateria y hogar","otros",IF(D67="otros","taxi",IF(D67="restaurantes","Alimentacion",IF(D67="hoteles","hospedaje",IF(D67="supermercados","Alimentacion",IF(D67="agencia de viajes","viajes exterior",IF(D67="aerolineas","viajes exterior","incorrecto")))))))</f>
        <v>incorrecto</v>
      </c>
      <c r="Q67" s="5">
        <f t="shared" ref="Q67:Q130" si="9">F67</f>
        <v>0</v>
      </c>
      <c r="R67" s="5">
        <f t="shared" ref="R67:R130" si="10">$S$1*G67</f>
        <v>0</v>
      </c>
      <c r="S67" s="5">
        <f t="shared" si="6"/>
        <v>0</v>
      </c>
    </row>
    <row r="68" spans="1:19" x14ac:dyDescent="0.25">
      <c r="A68"/>
      <c r="B68" s="12"/>
      <c r="C68" s="12"/>
      <c r="D68" s="12"/>
      <c r="E68" s="14"/>
      <c r="F68" s="13"/>
      <c r="G68"/>
      <c r="H68" s="12"/>
      <c r="I68" s="12"/>
      <c r="J68" s="12"/>
      <c r="K68" s="12"/>
      <c r="L68" s="12"/>
      <c r="M68" s="12"/>
      <c r="N68" s="8" t="str">
        <f t="shared" si="7"/>
        <v>incorrecto</v>
      </c>
      <c r="O68" s="6" t="s">
        <v>11</v>
      </c>
      <c r="P68" s="7" t="str">
        <f t="shared" si="8"/>
        <v>incorrecto</v>
      </c>
      <c r="Q68" s="5">
        <f t="shared" si="9"/>
        <v>0</v>
      </c>
      <c r="R68" s="5">
        <f t="shared" si="10"/>
        <v>0</v>
      </c>
      <c r="S68" s="5">
        <f t="shared" si="6"/>
        <v>0</v>
      </c>
    </row>
    <row r="69" spans="1:19" x14ac:dyDescent="0.25">
      <c r="A69"/>
      <c r="B69" s="12"/>
      <c r="C69" s="12"/>
      <c r="D69" s="12"/>
      <c r="E69" s="14"/>
      <c r="F69" s="13"/>
      <c r="G69"/>
      <c r="H69" s="12"/>
      <c r="I69" s="12"/>
      <c r="J69" s="12"/>
      <c r="K69" s="12"/>
      <c r="L69" s="12"/>
      <c r="M69" s="12"/>
      <c r="N69" s="8" t="str">
        <f t="shared" si="7"/>
        <v>incorrecto</v>
      </c>
      <c r="O69" s="6" t="s">
        <v>11</v>
      </c>
      <c r="P69" s="7" t="str">
        <f t="shared" si="8"/>
        <v>incorrecto</v>
      </c>
      <c r="Q69" s="5">
        <f t="shared" si="9"/>
        <v>0</v>
      </c>
      <c r="R69" s="5">
        <f t="shared" si="10"/>
        <v>0</v>
      </c>
      <c r="S69" s="5">
        <f t="shared" si="6"/>
        <v>0</v>
      </c>
    </row>
    <row r="70" spans="1:19" x14ac:dyDescent="0.25">
      <c r="A70"/>
      <c r="B70" s="12"/>
      <c r="C70" s="12"/>
      <c r="D70" s="12"/>
      <c r="E70" s="14"/>
      <c r="F70" s="13"/>
      <c r="G70"/>
      <c r="H70" s="12"/>
      <c r="I70" s="12"/>
      <c r="J70" s="12"/>
      <c r="K70" s="12"/>
      <c r="L70" s="12"/>
      <c r="M70" s="12"/>
      <c r="N70" s="8" t="str">
        <f t="shared" si="7"/>
        <v>incorrecto</v>
      </c>
      <c r="O70" s="6" t="s">
        <v>11</v>
      </c>
      <c r="P70" s="7" t="str">
        <f t="shared" si="8"/>
        <v>incorrecto</v>
      </c>
      <c r="Q70" s="5">
        <f t="shared" si="9"/>
        <v>0</v>
      </c>
      <c r="R70" s="5">
        <f t="shared" si="10"/>
        <v>0</v>
      </c>
      <c r="S70" s="5">
        <f t="shared" si="6"/>
        <v>0</v>
      </c>
    </row>
    <row r="71" spans="1:19" x14ac:dyDescent="0.25">
      <c r="A71"/>
      <c r="B71" s="12"/>
      <c r="C71" s="12"/>
      <c r="D71" s="12"/>
      <c r="E71" s="14"/>
      <c r="F71" s="13"/>
      <c r="G71"/>
      <c r="H71" s="12"/>
      <c r="I71" s="12"/>
      <c r="J71" s="12"/>
      <c r="K71" s="12"/>
      <c r="L71" s="12"/>
      <c r="M71" s="12"/>
      <c r="N71" s="8" t="str">
        <f t="shared" si="7"/>
        <v>incorrecto</v>
      </c>
      <c r="O71" s="6" t="s">
        <v>11</v>
      </c>
      <c r="P71" s="7" t="str">
        <f t="shared" si="8"/>
        <v>incorrecto</v>
      </c>
      <c r="Q71" s="5">
        <f t="shared" si="9"/>
        <v>0</v>
      </c>
      <c r="R71" s="5">
        <f t="shared" si="10"/>
        <v>0</v>
      </c>
      <c r="S71" s="5">
        <f t="shared" si="6"/>
        <v>0</v>
      </c>
    </row>
    <row r="72" spans="1:19" x14ac:dyDescent="0.25">
      <c r="A72"/>
      <c r="B72" s="12"/>
      <c r="C72" s="12"/>
      <c r="D72" s="12"/>
      <c r="E72" s="12"/>
      <c r="F72" s="13"/>
      <c r="G72"/>
      <c r="H72" s="12"/>
      <c r="I72" s="12"/>
      <c r="J72" s="12"/>
      <c r="K72" s="12"/>
      <c r="L72" s="12"/>
      <c r="M72" s="12"/>
      <c r="N72" s="8" t="str">
        <f t="shared" si="7"/>
        <v>incorrecto</v>
      </c>
      <c r="O72" s="6" t="s">
        <v>11</v>
      </c>
      <c r="P72" s="7" t="str">
        <f t="shared" si="8"/>
        <v>incorrecto</v>
      </c>
      <c r="Q72" s="5">
        <f t="shared" si="9"/>
        <v>0</v>
      </c>
      <c r="R72" s="5">
        <f t="shared" si="10"/>
        <v>0</v>
      </c>
      <c r="S72" s="5">
        <f t="shared" si="6"/>
        <v>0</v>
      </c>
    </row>
    <row r="73" spans="1:19" x14ac:dyDescent="0.25">
      <c r="A73"/>
      <c r="B73" s="12"/>
      <c r="C73" s="12"/>
      <c r="D73" s="12"/>
      <c r="E73" s="12"/>
      <c r="F73" s="13"/>
      <c r="G73"/>
      <c r="H73" s="12"/>
      <c r="I73" s="12"/>
      <c r="J73" s="12"/>
      <c r="K73" s="12"/>
      <c r="L73" s="12"/>
      <c r="M73" s="12"/>
      <c r="N73" s="8" t="str">
        <f t="shared" si="7"/>
        <v>incorrecto</v>
      </c>
      <c r="O73" s="6" t="s">
        <v>11</v>
      </c>
      <c r="P73" s="7" t="str">
        <f t="shared" si="8"/>
        <v>incorrecto</v>
      </c>
      <c r="Q73" s="5">
        <f t="shared" si="9"/>
        <v>0</v>
      </c>
      <c r="R73" s="5">
        <f t="shared" si="10"/>
        <v>0</v>
      </c>
      <c r="S73" s="5">
        <f t="shared" si="6"/>
        <v>0</v>
      </c>
    </row>
    <row r="74" spans="1:19" x14ac:dyDescent="0.25">
      <c r="A74"/>
      <c r="B74" s="12"/>
      <c r="C74" s="12"/>
      <c r="D74" s="12"/>
      <c r="E74" s="12"/>
      <c r="F74" s="13"/>
      <c r="G74"/>
      <c r="H74" s="12"/>
      <c r="I74" s="12"/>
      <c r="J74" s="12"/>
      <c r="K74" s="12"/>
      <c r="L74" s="12"/>
      <c r="M74" s="12"/>
      <c r="N74" s="8" t="str">
        <f t="shared" si="7"/>
        <v>incorrecto</v>
      </c>
      <c r="O74" s="6" t="s">
        <v>11</v>
      </c>
      <c r="P74" s="7" t="str">
        <f t="shared" si="8"/>
        <v>incorrecto</v>
      </c>
      <c r="Q74" s="5">
        <f t="shared" si="9"/>
        <v>0</v>
      </c>
      <c r="R74" s="5">
        <f t="shared" si="10"/>
        <v>0</v>
      </c>
      <c r="S74" s="5">
        <f t="shared" si="6"/>
        <v>0</v>
      </c>
    </row>
    <row r="75" spans="1:19" x14ac:dyDescent="0.25">
      <c r="A75"/>
      <c r="B75" s="12"/>
      <c r="C75" s="12"/>
      <c r="D75" s="12"/>
      <c r="E75" s="12"/>
      <c r="F75" s="13"/>
      <c r="G75"/>
      <c r="H75" s="12"/>
      <c r="I75" s="12"/>
      <c r="J75" s="12"/>
      <c r="K75" s="12"/>
      <c r="L75" s="12"/>
      <c r="M75" s="12"/>
      <c r="N75" s="8" t="str">
        <f t="shared" si="7"/>
        <v>incorrecto</v>
      </c>
      <c r="O75" s="6" t="s">
        <v>11</v>
      </c>
      <c r="P75" s="7" t="str">
        <f t="shared" si="8"/>
        <v>incorrecto</v>
      </c>
      <c r="Q75" s="5">
        <f t="shared" si="9"/>
        <v>0</v>
      </c>
      <c r="R75" s="5">
        <f t="shared" si="10"/>
        <v>0</v>
      </c>
      <c r="S75" s="5">
        <f t="shared" si="6"/>
        <v>0</v>
      </c>
    </row>
    <row r="76" spans="1:19" x14ac:dyDescent="0.25">
      <c r="A76"/>
      <c r="B76" s="12"/>
      <c r="C76" s="12"/>
      <c r="D76" s="12"/>
      <c r="E76" s="12"/>
      <c r="F76" s="13"/>
      <c r="G76"/>
      <c r="H76" s="12"/>
      <c r="I76" s="12"/>
      <c r="J76" s="12"/>
      <c r="K76" s="12"/>
      <c r="L76" s="12"/>
      <c r="M76" s="12"/>
      <c r="N76" s="8" t="str">
        <f t="shared" si="7"/>
        <v>incorrecto</v>
      </c>
      <c r="O76" s="6" t="s">
        <v>11</v>
      </c>
      <c r="P76" s="7" t="str">
        <f t="shared" si="8"/>
        <v>incorrecto</v>
      </c>
      <c r="Q76" s="5">
        <f t="shared" si="9"/>
        <v>0</v>
      </c>
      <c r="R76" s="5">
        <f t="shared" si="10"/>
        <v>0</v>
      </c>
      <c r="S76" s="5">
        <f t="shared" si="6"/>
        <v>0</v>
      </c>
    </row>
    <row r="77" spans="1:19" x14ac:dyDescent="0.25">
      <c r="A77"/>
      <c r="B77" s="12"/>
      <c r="C77" s="12"/>
      <c r="D77" s="12"/>
      <c r="E77" s="12"/>
      <c r="F77" s="13"/>
      <c r="G77"/>
      <c r="H77" s="12"/>
      <c r="I77" s="12"/>
      <c r="J77" s="12"/>
      <c r="K77" s="12"/>
      <c r="L77" s="12"/>
      <c r="M77" s="12"/>
      <c r="N77" s="8" t="str">
        <f t="shared" si="7"/>
        <v>incorrecto</v>
      </c>
      <c r="O77" s="6" t="s">
        <v>11</v>
      </c>
      <c r="P77" s="7" t="str">
        <f t="shared" si="8"/>
        <v>incorrecto</v>
      </c>
      <c r="Q77" s="5">
        <f t="shared" si="9"/>
        <v>0</v>
      </c>
      <c r="R77" s="5">
        <f t="shared" si="10"/>
        <v>0</v>
      </c>
      <c r="S77" s="5">
        <f t="shared" si="6"/>
        <v>0</v>
      </c>
    </row>
    <row r="78" spans="1:19" x14ac:dyDescent="0.25">
      <c r="A78"/>
      <c r="B78" s="12"/>
      <c r="C78" s="12"/>
      <c r="D78" s="12"/>
      <c r="E78" s="12"/>
      <c r="F78" s="13"/>
      <c r="G78"/>
      <c r="H78" s="12"/>
      <c r="I78" s="12"/>
      <c r="J78" s="12"/>
      <c r="K78" s="12"/>
      <c r="L78" s="12"/>
      <c r="M78" s="12"/>
      <c r="N78" s="8" t="str">
        <f t="shared" si="7"/>
        <v>incorrecto</v>
      </c>
      <c r="O78" s="6" t="s">
        <v>11</v>
      </c>
      <c r="P78" s="7" t="str">
        <f t="shared" si="8"/>
        <v>incorrecto</v>
      </c>
      <c r="Q78" s="5">
        <f t="shared" si="9"/>
        <v>0</v>
      </c>
      <c r="R78" s="5">
        <f t="shared" si="10"/>
        <v>0</v>
      </c>
      <c r="S78" s="5">
        <f t="shared" si="6"/>
        <v>0</v>
      </c>
    </row>
    <row r="79" spans="1:19" x14ac:dyDescent="0.25">
      <c r="A79"/>
      <c r="B79" s="12"/>
      <c r="C79" s="12"/>
      <c r="D79" s="12"/>
      <c r="E79" s="12"/>
      <c r="F79" s="13"/>
      <c r="G79"/>
      <c r="H79" s="12"/>
      <c r="I79" s="12"/>
      <c r="J79" s="12"/>
      <c r="K79" s="12"/>
      <c r="L79" s="12"/>
      <c r="M79" s="12"/>
      <c r="N79" s="8" t="str">
        <f t="shared" si="7"/>
        <v>incorrecto</v>
      </c>
      <c r="O79" s="6" t="s">
        <v>11</v>
      </c>
      <c r="P79" s="7" t="str">
        <f t="shared" si="8"/>
        <v>incorrecto</v>
      </c>
      <c r="Q79" s="5">
        <f t="shared" si="9"/>
        <v>0</v>
      </c>
      <c r="R79" s="5">
        <f t="shared" si="10"/>
        <v>0</v>
      </c>
      <c r="S79" s="5">
        <f t="shared" si="6"/>
        <v>0</v>
      </c>
    </row>
    <row r="80" spans="1:19" x14ac:dyDescent="0.25">
      <c r="A80"/>
      <c r="B80" s="12"/>
      <c r="C80" s="12"/>
      <c r="D80" s="12"/>
      <c r="E80" s="14"/>
      <c r="F80" s="13"/>
      <c r="G80"/>
      <c r="H80" s="12"/>
      <c r="I80" s="12"/>
      <c r="J80" s="12"/>
      <c r="K80" s="12"/>
      <c r="L80" s="12"/>
      <c r="M80" s="12"/>
      <c r="N80" s="8" t="str">
        <f t="shared" si="7"/>
        <v>incorrecto</v>
      </c>
      <c r="O80" s="6" t="s">
        <v>11</v>
      </c>
      <c r="P80" s="7" t="str">
        <f t="shared" si="8"/>
        <v>incorrecto</v>
      </c>
      <c r="Q80" s="5">
        <f t="shared" si="9"/>
        <v>0</v>
      </c>
      <c r="R80" s="5">
        <f t="shared" si="10"/>
        <v>0</v>
      </c>
      <c r="S80" s="5">
        <f t="shared" si="6"/>
        <v>0</v>
      </c>
    </row>
    <row r="81" spans="1:19" x14ac:dyDescent="0.25">
      <c r="A81"/>
      <c r="B81" s="12"/>
      <c r="C81" s="12"/>
      <c r="D81" s="12"/>
      <c r="E81" s="14"/>
      <c r="F81" s="13"/>
      <c r="G81"/>
      <c r="H81" s="12"/>
      <c r="I81" s="12"/>
      <c r="J81" s="12"/>
      <c r="K81" s="12"/>
      <c r="L81" s="12"/>
      <c r="M81" s="12"/>
      <c r="N81" s="8" t="str">
        <f t="shared" si="7"/>
        <v>incorrecto</v>
      </c>
      <c r="O81" s="6" t="s">
        <v>11</v>
      </c>
      <c r="P81" s="7" t="str">
        <f t="shared" si="8"/>
        <v>incorrecto</v>
      </c>
      <c r="Q81" s="5">
        <f t="shared" si="9"/>
        <v>0</v>
      </c>
      <c r="R81" s="5">
        <f t="shared" si="10"/>
        <v>0</v>
      </c>
      <c r="S81" s="5">
        <f t="shared" si="6"/>
        <v>0</v>
      </c>
    </row>
    <row r="82" spans="1:19" x14ac:dyDescent="0.25">
      <c r="A82"/>
      <c r="B82" s="12"/>
      <c r="C82" s="12"/>
      <c r="D82" s="12"/>
      <c r="E82" s="14"/>
      <c r="F82" s="13"/>
      <c r="G82"/>
      <c r="H82" s="12"/>
      <c r="I82" s="12"/>
      <c r="J82" s="12"/>
      <c r="K82" s="12"/>
      <c r="L82" s="12"/>
      <c r="M82" s="12"/>
      <c r="N82" s="8" t="str">
        <f t="shared" si="7"/>
        <v>incorrecto</v>
      </c>
      <c r="O82" s="6" t="s">
        <v>11</v>
      </c>
      <c r="P82" s="7" t="str">
        <f t="shared" si="8"/>
        <v>incorrecto</v>
      </c>
      <c r="Q82" s="5">
        <f t="shared" si="9"/>
        <v>0</v>
      </c>
      <c r="R82" s="5">
        <f t="shared" si="10"/>
        <v>0</v>
      </c>
      <c r="S82" s="5">
        <f t="shared" si="6"/>
        <v>0</v>
      </c>
    </row>
    <row r="83" spans="1:19" x14ac:dyDescent="0.25">
      <c r="A83"/>
      <c r="B83" s="12"/>
      <c r="C83" s="12"/>
      <c r="D83" s="12"/>
      <c r="E83" s="14"/>
      <c r="F83" s="13"/>
      <c r="G83"/>
      <c r="H83" s="12"/>
      <c r="I83" s="12"/>
      <c r="J83" s="12"/>
      <c r="K83" s="12"/>
      <c r="L83" s="12"/>
      <c r="M83" s="12"/>
      <c r="N83" s="8" t="str">
        <f t="shared" si="7"/>
        <v>incorrecto</v>
      </c>
      <c r="O83" s="6" t="s">
        <v>11</v>
      </c>
      <c r="P83" s="7" t="str">
        <f t="shared" si="8"/>
        <v>incorrecto</v>
      </c>
      <c r="Q83" s="5">
        <f t="shared" si="9"/>
        <v>0</v>
      </c>
      <c r="R83" s="5">
        <f t="shared" si="10"/>
        <v>0</v>
      </c>
      <c r="S83" s="5">
        <f t="shared" si="6"/>
        <v>0</v>
      </c>
    </row>
    <row r="84" spans="1:19" x14ac:dyDescent="0.25">
      <c r="A84"/>
      <c r="B84" s="12"/>
      <c r="C84" s="12"/>
      <c r="D84" s="12"/>
      <c r="E84" s="14"/>
      <c r="F84" s="13"/>
      <c r="G84"/>
      <c r="H84" s="12"/>
      <c r="I84" s="12"/>
      <c r="J84" s="12"/>
      <c r="K84" s="12"/>
      <c r="L84" s="12"/>
      <c r="M84" s="12"/>
      <c r="N84" s="8" t="str">
        <f t="shared" si="7"/>
        <v>incorrecto</v>
      </c>
      <c r="O84" s="6" t="s">
        <v>11</v>
      </c>
      <c r="P84" s="7" t="str">
        <f t="shared" si="8"/>
        <v>incorrecto</v>
      </c>
      <c r="Q84" s="5">
        <f t="shared" si="9"/>
        <v>0</v>
      </c>
      <c r="R84" s="5">
        <f t="shared" si="10"/>
        <v>0</v>
      </c>
      <c r="S84" s="5">
        <f t="shared" si="6"/>
        <v>0</v>
      </c>
    </row>
    <row r="85" spans="1:19" x14ac:dyDescent="0.25">
      <c r="A85"/>
      <c r="B85" s="12"/>
      <c r="C85" s="12"/>
      <c r="D85" s="12"/>
      <c r="E85" s="12"/>
      <c r="F85" s="13"/>
      <c r="G85"/>
      <c r="H85" s="12"/>
      <c r="I85" s="12"/>
      <c r="J85" s="12"/>
      <c r="K85" s="12"/>
      <c r="L85" s="12"/>
      <c r="M85" s="12"/>
      <c r="N85" s="8" t="str">
        <f t="shared" si="7"/>
        <v>incorrecto</v>
      </c>
      <c r="O85" s="6" t="s">
        <v>11</v>
      </c>
      <c r="P85" s="7" t="str">
        <f t="shared" si="8"/>
        <v>incorrecto</v>
      </c>
      <c r="Q85" s="5">
        <f t="shared" si="9"/>
        <v>0</v>
      </c>
      <c r="R85" s="5">
        <f t="shared" si="10"/>
        <v>0</v>
      </c>
      <c r="S85" s="5">
        <f t="shared" si="6"/>
        <v>0</v>
      </c>
    </row>
    <row r="86" spans="1:19" x14ac:dyDescent="0.25">
      <c r="A86"/>
      <c r="B86" s="12"/>
      <c r="C86" s="12"/>
      <c r="D86" s="12"/>
      <c r="E86" s="12"/>
      <c r="F86" s="13"/>
      <c r="G86"/>
      <c r="H86" s="12"/>
      <c r="I86" s="12"/>
      <c r="J86" s="12"/>
      <c r="K86" s="12"/>
      <c r="L86" s="12"/>
      <c r="M86" s="12"/>
      <c r="N86" s="8" t="str">
        <f t="shared" si="7"/>
        <v>incorrecto</v>
      </c>
      <c r="O86" s="6" t="s">
        <v>11</v>
      </c>
      <c r="P86" s="7" t="str">
        <f t="shared" si="8"/>
        <v>incorrecto</v>
      </c>
      <c r="Q86" s="5">
        <f t="shared" si="9"/>
        <v>0</v>
      </c>
      <c r="R86" s="5">
        <f t="shared" si="10"/>
        <v>0</v>
      </c>
      <c r="S86" s="5">
        <f t="shared" si="6"/>
        <v>0</v>
      </c>
    </row>
    <row r="87" spans="1:19" x14ac:dyDescent="0.25">
      <c r="A87"/>
      <c r="B87" s="12"/>
      <c r="C87" s="12"/>
      <c r="D87" s="12"/>
      <c r="E87" s="12"/>
      <c r="F87" s="13"/>
      <c r="G87"/>
      <c r="H87" s="12"/>
      <c r="I87" s="12"/>
      <c r="J87" s="12"/>
      <c r="K87" s="12"/>
      <c r="L87" s="12"/>
      <c r="M87" s="12"/>
      <c r="N87" s="8" t="str">
        <f t="shared" si="7"/>
        <v>incorrecto</v>
      </c>
      <c r="O87" s="6" t="s">
        <v>11</v>
      </c>
      <c r="P87" s="7" t="str">
        <f t="shared" si="8"/>
        <v>incorrecto</v>
      </c>
      <c r="Q87" s="5">
        <f t="shared" si="9"/>
        <v>0</v>
      </c>
      <c r="R87" s="5">
        <f t="shared" si="10"/>
        <v>0</v>
      </c>
      <c r="S87" s="5">
        <f t="shared" si="6"/>
        <v>0</v>
      </c>
    </row>
    <row r="88" spans="1:19" x14ac:dyDescent="0.25">
      <c r="A88"/>
      <c r="B88" s="12"/>
      <c r="C88" s="12"/>
      <c r="D88" s="12"/>
      <c r="E88" s="12"/>
      <c r="F88" s="13"/>
      <c r="G88"/>
      <c r="H88" s="12"/>
      <c r="I88" s="12"/>
      <c r="J88" s="12"/>
      <c r="K88" s="12"/>
      <c r="L88" s="12"/>
      <c r="M88" s="12"/>
      <c r="N88" s="8" t="str">
        <f t="shared" si="7"/>
        <v>incorrecto</v>
      </c>
      <c r="O88" s="6" t="s">
        <v>11</v>
      </c>
      <c r="P88" s="7" t="str">
        <f t="shared" si="8"/>
        <v>incorrecto</v>
      </c>
      <c r="Q88" s="5">
        <f t="shared" si="9"/>
        <v>0</v>
      </c>
      <c r="R88" s="5">
        <f t="shared" si="10"/>
        <v>0</v>
      </c>
      <c r="S88" s="5">
        <f t="shared" si="6"/>
        <v>0</v>
      </c>
    </row>
    <row r="89" spans="1:19" x14ac:dyDescent="0.25">
      <c r="A89"/>
      <c r="B89" s="12"/>
      <c r="C89" s="12"/>
      <c r="D89" s="12"/>
      <c r="E89" s="12"/>
      <c r="F89" s="13"/>
      <c r="G89"/>
      <c r="H89" s="12"/>
      <c r="I89" s="12"/>
      <c r="J89" s="12"/>
      <c r="K89" s="12"/>
      <c r="L89" s="12"/>
      <c r="M89" s="12"/>
      <c r="N89" s="8" t="str">
        <f t="shared" si="7"/>
        <v>incorrecto</v>
      </c>
      <c r="O89" s="6" t="s">
        <v>11</v>
      </c>
      <c r="P89" s="7" t="str">
        <f t="shared" si="8"/>
        <v>incorrecto</v>
      </c>
      <c r="Q89" s="5">
        <f t="shared" si="9"/>
        <v>0</v>
      </c>
      <c r="R89" s="5">
        <f t="shared" si="10"/>
        <v>0</v>
      </c>
      <c r="S89" s="5">
        <f t="shared" si="6"/>
        <v>0</v>
      </c>
    </row>
    <row r="90" spans="1:19" x14ac:dyDescent="0.25">
      <c r="A90"/>
      <c r="B90" s="12"/>
      <c r="C90" s="12"/>
      <c r="D90" s="12"/>
      <c r="E90" s="12"/>
      <c r="F90" s="13"/>
      <c r="G90"/>
      <c r="H90" s="12"/>
      <c r="I90" s="12"/>
      <c r="J90" s="12"/>
      <c r="K90" s="12"/>
      <c r="L90" s="12"/>
      <c r="M90" s="12"/>
      <c r="N90" s="8" t="str">
        <f t="shared" si="7"/>
        <v>incorrecto</v>
      </c>
      <c r="O90" s="6" t="s">
        <v>11</v>
      </c>
      <c r="P90" s="7" t="str">
        <f t="shared" si="8"/>
        <v>incorrecto</v>
      </c>
      <c r="Q90" s="5">
        <f t="shared" si="9"/>
        <v>0</v>
      </c>
      <c r="R90" s="5">
        <f t="shared" si="10"/>
        <v>0</v>
      </c>
      <c r="S90" s="5">
        <f t="shared" si="6"/>
        <v>0</v>
      </c>
    </row>
    <row r="91" spans="1:19" x14ac:dyDescent="0.25">
      <c r="A91"/>
      <c r="B91" s="12"/>
      <c r="C91" s="12"/>
      <c r="D91" s="12"/>
      <c r="E91" s="12"/>
      <c r="F91" s="13"/>
      <c r="G91"/>
      <c r="H91" s="12"/>
      <c r="I91" s="12"/>
      <c r="J91" s="12"/>
      <c r="K91" s="12"/>
      <c r="L91" s="12"/>
      <c r="M91" s="12"/>
      <c r="N91" s="8" t="str">
        <f t="shared" si="7"/>
        <v>incorrecto</v>
      </c>
      <c r="O91" s="6" t="s">
        <v>11</v>
      </c>
      <c r="P91" s="7" t="str">
        <f t="shared" si="8"/>
        <v>incorrecto</v>
      </c>
      <c r="Q91" s="5">
        <f t="shared" si="9"/>
        <v>0</v>
      </c>
      <c r="R91" s="5">
        <f t="shared" si="10"/>
        <v>0</v>
      </c>
      <c r="S91" s="5">
        <f t="shared" si="6"/>
        <v>0</v>
      </c>
    </row>
    <row r="92" spans="1:19" x14ac:dyDescent="0.25">
      <c r="A92"/>
      <c r="B92" s="12"/>
      <c r="C92" s="12"/>
      <c r="D92" s="12"/>
      <c r="E92" s="12"/>
      <c r="F92" s="13"/>
      <c r="G92"/>
      <c r="H92" s="12"/>
      <c r="I92" s="12"/>
      <c r="J92" s="12"/>
      <c r="K92" s="12"/>
      <c r="L92" s="12"/>
      <c r="M92" s="12"/>
      <c r="N92" s="8" t="str">
        <f t="shared" si="7"/>
        <v>incorrecto</v>
      </c>
      <c r="O92" s="6" t="s">
        <v>11</v>
      </c>
      <c r="P92" s="7" t="str">
        <f t="shared" si="8"/>
        <v>incorrecto</v>
      </c>
      <c r="Q92" s="5">
        <f t="shared" si="9"/>
        <v>0</v>
      </c>
      <c r="R92" s="5">
        <f t="shared" si="10"/>
        <v>0</v>
      </c>
      <c r="S92" s="5">
        <f t="shared" si="6"/>
        <v>0</v>
      </c>
    </row>
    <row r="93" spans="1:19" x14ac:dyDescent="0.25">
      <c r="A93"/>
      <c r="B93" s="12"/>
      <c r="C93" s="12"/>
      <c r="D93" s="12"/>
      <c r="E93" s="12"/>
      <c r="F93" s="13"/>
      <c r="G93"/>
      <c r="H93" s="12"/>
      <c r="I93" s="12"/>
      <c r="J93" s="12"/>
      <c r="K93" s="12"/>
      <c r="L93" s="12"/>
      <c r="M93" s="12"/>
      <c r="N93" s="8" t="str">
        <f t="shared" si="7"/>
        <v>incorrecto</v>
      </c>
      <c r="O93" s="6" t="s">
        <v>11</v>
      </c>
      <c r="P93" s="7" t="str">
        <f t="shared" si="8"/>
        <v>incorrecto</v>
      </c>
      <c r="Q93" s="5">
        <f t="shared" si="9"/>
        <v>0</v>
      </c>
      <c r="R93" s="5">
        <f t="shared" si="10"/>
        <v>0</v>
      </c>
      <c r="S93" s="5">
        <f t="shared" si="6"/>
        <v>0</v>
      </c>
    </row>
    <row r="94" spans="1:19" x14ac:dyDescent="0.25">
      <c r="A94"/>
      <c r="B94" s="12"/>
      <c r="C94" s="12"/>
      <c r="D94" s="12"/>
      <c r="E94" s="12"/>
      <c r="F94" s="13"/>
      <c r="G94"/>
      <c r="H94" s="12"/>
      <c r="I94" s="12"/>
      <c r="J94" s="12"/>
      <c r="K94" s="12"/>
      <c r="L94" s="12"/>
      <c r="M94" s="12"/>
      <c r="N94" s="8" t="str">
        <f t="shared" si="7"/>
        <v>incorrecto</v>
      </c>
      <c r="O94" s="6" t="s">
        <v>11</v>
      </c>
      <c r="P94" s="7" t="str">
        <f t="shared" si="8"/>
        <v>incorrecto</v>
      </c>
      <c r="Q94" s="5">
        <f t="shared" si="9"/>
        <v>0</v>
      </c>
      <c r="R94" s="5">
        <f t="shared" si="10"/>
        <v>0</v>
      </c>
      <c r="S94" s="5">
        <f t="shared" si="6"/>
        <v>0</v>
      </c>
    </row>
    <row r="95" spans="1:19" x14ac:dyDescent="0.25">
      <c r="A95"/>
      <c r="B95" s="12"/>
      <c r="C95" s="12"/>
      <c r="D95" s="12"/>
      <c r="E95" s="12"/>
      <c r="F95" s="13"/>
      <c r="G95"/>
      <c r="H95" s="12"/>
      <c r="I95" s="12"/>
      <c r="J95" s="12"/>
      <c r="K95" s="12"/>
      <c r="L95" s="12"/>
      <c r="M95" s="12"/>
      <c r="N95" s="8" t="str">
        <f t="shared" si="7"/>
        <v>incorrecto</v>
      </c>
      <c r="O95" s="6" t="s">
        <v>11</v>
      </c>
      <c r="P95" s="7" t="str">
        <f t="shared" si="8"/>
        <v>incorrecto</v>
      </c>
      <c r="Q95" s="5">
        <f t="shared" si="9"/>
        <v>0</v>
      </c>
      <c r="R95" s="5">
        <f t="shared" si="10"/>
        <v>0</v>
      </c>
      <c r="S95" s="5">
        <f t="shared" si="6"/>
        <v>0</v>
      </c>
    </row>
    <row r="96" spans="1:19" x14ac:dyDescent="0.25">
      <c r="A96"/>
      <c r="B96" s="12"/>
      <c r="C96" s="12"/>
      <c r="D96" s="12"/>
      <c r="E96" s="12"/>
      <c r="F96" s="13"/>
      <c r="G96"/>
      <c r="H96" s="12"/>
      <c r="I96" s="12"/>
      <c r="J96" s="12"/>
      <c r="K96" s="12"/>
      <c r="L96" s="12"/>
      <c r="M96" s="12"/>
      <c r="N96" s="8" t="str">
        <f t="shared" si="7"/>
        <v>incorrecto</v>
      </c>
      <c r="O96" s="6" t="s">
        <v>11</v>
      </c>
      <c r="P96" s="7" t="str">
        <f t="shared" si="8"/>
        <v>incorrecto</v>
      </c>
      <c r="Q96" s="5">
        <f t="shared" si="9"/>
        <v>0</v>
      </c>
      <c r="R96" s="5">
        <f t="shared" si="10"/>
        <v>0</v>
      </c>
      <c r="S96" s="5">
        <f t="shared" si="6"/>
        <v>0</v>
      </c>
    </row>
    <row r="97" spans="1:19" x14ac:dyDescent="0.25">
      <c r="A97"/>
      <c r="B97" s="12"/>
      <c r="C97" s="12"/>
      <c r="D97" s="12"/>
      <c r="E97" s="14"/>
      <c r="F97" s="13"/>
      <c r="G97"/>
      <c r="H97" s="12"/>
      <c r="I97" s="12"/>
      <c r="J97" s="12"/>
      <c r="K97" s="12"/>
      <c r="L97" s="12"/>
      <c r="M97" s="12"/>
      <c r="N97" s="8" t="str">
        <f t="shared" si="7"/>
        <v>incorrecto</v>
      </c>
      <c r="O97" s="6" t="s">
        <v>11</v>
      </c>
      <c r="P97" s="7" t="str">
        <f t="shared" si="8"/>
        <v>incorrecto</v>
      </c>
      <c r="Q97" s="5">
        <f t="shared" si="9"/>
        <v>0</v>
      </c>
      <c r="R97" s="5">
        <f t="shared" si="10"/>
        <v>0</v>
      </c>
      <c r="S97" s="5">
        <f t="shared" si="6"/>
        <v>0</v>
      </c>
    </row>
    <row r="98" spans="1:19" x14ac:dyDescent="0.25">
      <c r="A98"/>
      <c r="B98" s="12"/>
      <c r="C98" s="12"/>
      <c r="D98" s="12"/>
      <c r="E98" s="14"/>
      <c r="F98" s="13"/>
      <c r="G98"/>
      <c r="H98" s="12"/>
      <c r="I98" s="12"/>
      <c r="J98" s="12"/>
      <c r="K98" s="12"/>
      <c r="L98" s="12"/>
      <c r="M98" s="12"/>
      <c r="N98" s="8" t="str">
        <f t="shared" si="7"/>
        <v>incorrecto</v>
      </c>
      <c r="O98" s="6" t="s">
        <v>11</v>
      </c>
      <c r="P98" s="7" t="str">
        <f t="shared" si="8"/>
        <v>incorrecto</v>
      </c>
      <c r="Q98" s="5">
        <f t="shared" si="9"/>
        <v>0</v>
      </c>
      <c r="R98" s="5">
        <f t="shared" si="10"/>
        <v>0</v>
      </c>
      <c r="S98" s="5">
        <f t="shared" si="6"/>
        <v>0</v>
      </c>
    </row>
    <row r="99" spans="1:19" x14ac:dyDescent="0.25">
      <c r="A99"/>
      <c r="B99" s="12"/>
      <c r="C99" s="12"/>
      <c r="D99" s="12"/>
      <c r="E99" s="14"/>
      <c r="F99" s="13"/>
      <c r="G99"/>
      <c r="H99" s="12"/>
      <c r="I99" s="12"/>
      <c r="J99" s="12"/>
      <c r="K99" s="12"/>
      <c r="L99" s="12"/>
      <c r="M99" s="12"/>
      <c r="N99" s="8" t="str">
        <f t="shared" si="7"/>
        <v>incorrecto</v>
      </c>
      <c r="O99" s="6" t="s">
        <v>11</v>
      </c>
      <c r="P99" s="7" t="str">
        <f t="shared" si="8"/>
        <v>incorrecto</v>
      </c>
      <c r="Q99" s="5">
        <f t="shared" si="9"/>
        <v>0</v>
      </c>
      <c r="R99" s="5">
        <f t="shared" si="10"/>
        <v>0</v>
      </c>
      <c r="S99" s="5">
        <f t="shared" si="6"/>
        <v>0</v>
      </c>
    </row>
    <row r="100" spans="1:19" x14ac:dyDescent="0.25">
      <c r="A100"/>
      <c r="B100" s="12"/>
      <c r="C100" s="12"/>
      <c r="D100" s="12"/>
      <c r="E100" s="14"/>
      <c r="F100" s="13"/>
      <c r="G100"/>
      <c r="H100" s="12"/>
      <c r="I100" s="12"/>
      <c r="J100" s="12"/>
      <c r="K100" s="12"/>
      <c r="L100" s="12"/>
      <c r="M100" s="12"/>
      <c r="N100" s="8" t="str">
        <f t="shared" si="7"/>
        <v>incorrecto</v>
      </c>
      <c r="O100" s="6" t="s">
        <v>11</v>
      </c>
      <c r="P100" s="7" t="str">
        <f t="shared" si="8"/>
        <v>incorrecto</v>
      </c>
      <c r="Q100" s="5">
        <f t="shared" si="9"/>
        <v>0</v>
      </c>
      <c r="R100" s="5">
        <f t="shared" si="10"/>
        <v>0</v>
      </c>
      <c r="S100" s="5">
        <f t="shared" si="6"/>
        <v>0</v>
      </c>
    </row>
    <row r="101" spans="1:19" x14ac:dyDescent="0.25">
      <c r="A101"/>
      <c r="B101" s="12"/>
      <c r="C101" s="12"/>
      <c r="D101" s="12"/>
      <c r="E101" s="14"/>
      <c r="F101" s="13"/>
      <c r="G101"/>
      <c r="H101" s="12"/>
      <c r="I101" s="12"/>
      <c r="J101" s="12"/>
      <c r="K101" s="12"/>
      <c r="L101" s="12"/>
      <c r="M101" s="12"/>
      <c r="N101" s="8" t="str">
        <f t="shared" si="7"/>
        <v>incorrecto</v>
      </c>
      <c r="O101" s="6" t="s">
        <v>11</v>
      </c>
      <c r="P101" s="7" t="str">
        <f t="shared" si="8"/>
        <v>incorrecto</v>
      </c>
      <c r="Q101" s="5">
        <f t="shared" si="9"/>
        <v>0</v>
      </c>
      <c r="R101" s="5">
        <f t="shared" si="10"/>
        <v>0</v>
      </c>
      <c r="S101" s="5">
        <f t="shared" si="6"/>
        <v>0</v>
      </c>
    </row>
    <row r="102" spans="1:19" x14ac:dyDescent="0.25">
      <c r="A102"/>
      <c r="B102" s="12"/>
      <c r="C102" s="12"/>
      <c r="D102" s="12"/>
      <c r="E102" s="14"/>
      <c r="F102" s="13"/>
      <c r="G102"/>
      <c r="H102" s="12"/>
      <c r="I102" s="12"/>
      <c r="J102" s="12"/>
      <c r="K102" s="12"/>
      <c r="L102" s="12"/>
      <c r="M102" s="12"/>
      <c r="N102" s="8" t="str">
        <f t="shared" si="7"/>
        <v>incorrecto</v>
      </c>
      <c r="O102" s="6" t="s">
        <v>11</v>
      </c>
      <c r="P102" s="7" t="str">
        <f t="shared" si="8"/>
        <v>incorrecto</v>
      </c>
      <c r="Q102" s="5">
        <f t="shared" si="9"/>
        <v>0</v>
      </c>
      <c r="R102" s="5">
        <f t="shared" si="10"/>
        <v>0</v>
      </c>
      <c r="S102" s="5">
        <f t="shared" si="6"/>
        <v>0</v>
      </c>
    </row>
    <row r="103" spans="1:19" x14ac:dyDescent="0.25">
      <c r="A103"/>
      <c r="B103" s="12"/>
      <c r="C103" s="12"/>
      <c r="D103" s="12"/>
      <c r="E103" s="14"/>
      <c r="F103" s="13"/>
      <c r="G103"/>
      <c r="H103" s="12"/>
      <c r="I103" s="12"/>
      <c r="J103" s="12"/>
      <c r="K103" s="12"/>
      <c r="L103" s="12"/>
      <c r="M103" s="12"/>
      <c r="N103" s="8" t="str">
        <f t="shared" si="7"/>
        <v>incorrecto</v>
      </c>
      <c r="O103" s="6" t="s">
        <v>11</v>
      </c>
      <c r="P103" s="7" t="str">
        <f t="shared" si="8"/>
        <v>incorrecto</v>
      </c>
      <c r="Q103" s="5">
        <f t="shared" si="9"/>
        <v>0</v>
      </c>
      <c r="R103" s="5">
        <f t="shared" si="10"/>
        <v>0</v>
      </c>
      <c r="S103" s="5">
        <f t="shared" ref="S103:S166" si="11">Q103+R103</f>
        <v>0</v>
      </c>
    </row>
    <row r="104" spans="1:19" x14ac:dyDescent="0.25">
      <c r="A104"/>
      <c r="B104" s="12"/>
      <c r="C104" s="12"/>
      <c r="D104" s="12"/>
      <c r="E104" s="14"/>
      <c r="F104" s="12"/>
      <c r="G104" s="12"/>
      <c r="H104" s="12"/>
      <c r="I104" s="12"/>
      <c r="J104" s="12"/>
      <c r="K104" s="12"/>
      <c r="L104" s="12"/>
      <c r="M104" s="12"/>
      <c r="N104" s="8" t="str">
        <f t="shared" si="7"/>
        <v>incorrecto</v>
      </c>
      <c r="O104" s="6" t="s">
        <v>11</v>
      </c>
      <c r="P104" s="7" t="str">
        <f t="shared" si="8"/>
        <v>incorrecto</v>
      </c>
      <c r="Q104" s="5">
        <f t="shared" si="9"/>
        <v>0</v>
      </c>
      <c r="R104" s="5">
        <f t="shared" si="10"/>
        <v>0</v>
      </c>
      <c r="S104" s="5">
        <f t="shared" si="11"/>
        <v>0</v>
      </c>
    </row>
    <row r="105" spans="1:19" x14ac:dyDescent="0.25">
      <c r="A105"/>
      <c r="B105" s="12"/>
      <c r="C105" s="12"/>
      <c r="D105" s="12"/>
      <c r="E105" s="12"/>
      <c r="F105" s="13"/>
      <c r="G105"/>
      <c r="H105" s="12"/>
      <c r="I105" s="12"/>
      <c r="J105" s="12"/>
      <c r="K105" s="12"/>
      <c r="L105" s="12"/>
      <c r="M105" s="12"/>
      <c r="N105" s="8" t="str">
        <f t="shared" si="7"/>
        <v>incorrecto</v>
      </c>
      <c r="O105" s="6" t="s">
        <v>11</v>
      </c>
      <c r="P105" s="7" t="str">
        <f t="shared" si="8"/>
        <v>incorrecto</v>
      </c>
      <c r="Q105" s="5">
        <f t="shared" si="9"/>
        <v>0</v>
      </c>
      <c r="R105" s="5">
        <f t="shared" si="10"/>
        <v>0</v>
      </c>
      <c r="S105" s="5">
        <f t="shared" si="11"/>
        <v>0</v>
      </c>
    </row>
    <row r="106" spans="1:19" x14ac:dyDescent="0.25">
      <c r="A106"/>
      <c r="B106" s="12"/>
      <c r="C106" s="12"/>
      <c r="D106" s="12"/>
      <c r="E106" s="12"/>
      <c r="F106" s="13"/>
      <c r="G106"/>
      <c r="H106" s="12"/>
      <c r="I106" s="12"/>
      <c r="J106" s="12"/>
      <c r="K106" s="12"/>
      <c r="L106" s="12"/>
      <c r="M106" s="12"/>
      <c r="N106" s="8" t="str">
        <f t="shared" si="7"/>
        <v>incorrecto</v>
      </c>
      <c r="O106" s="6" t="s">
        <v>11</v>
      </c>
      <c r="P106" s="7" t="str">
        <f t="shared" si="8"/>
        <v>incorrecto</v>
      </c>
      <c r="Q106" s="5">
        <f t="shared" si="9"/>
        <v>0</v>
      </c>
      <c r="R106" s="5">
        <f t="shared" si="10"/>
        <v>0</v>
      </c>
      <c r="S106" s="5">
        <f t="shared" si="11"/>
        <v>0</v>
      </c>
    </row>
    <row r="107" spans="1:19" x14ac:dyDescent="0.25">
      <c r="A107"/>
      <c r="B107" s="12"/>
      <c r="C107" s="12"/>
      <c r="D107" s="12"/>
      <c r="E107" s="12"/>
      <c r="F107" s="13"/>
      <c r="G107"/>
      <c r="H107" s="12"/>
      <c r="I107" s="12"/>
      <c r="J107" s="12"/>
      <c r="K107" s="12"/>
      <c r="L107" s="12"/>
      <c r="M107" s="12"/>
      <c r="N107" s="8" t="str">
        <f t="shared" si="7"/>
        <v>incorrecto</v>
      </c>
      <c r="O107" s="6" t="s">
        <v>11</v>
      </c>
      <c r="P107" s="7" t="str">
        <f t="shared" si="8"/>
        <v>incorrecto</v>
      </c>
      <c r="Q107" s="5">
        <f t="shared" si="9"/>
        <v>0</v>
      </c>
      <c r="R107" s="5">
        <f t="shared" si="10"/>
        <v>0</v>
      </c>
      <c r="S107" s="5">
        <f t="shared" si="11"/>
        <v>0</v>
      </c>
    </row>
    <row r="108" spans="1:19" x14ac:dyDescent="0.25">
      <c r="A108"/>
      <c r="B108" s="12"/>
      <c r="C108" s="12"/>
      <c r="D108" s="12"/>
      <c r="E108" s="12"/>
      <c r="F108" s="13"/>
      <c r="G108"/>
      <c r="H108" s="12"/>
      <c r="I108" s="12"/>
      <c r="J108" s="12"/>
      <c r="K108" s="12"/>
      <c r="L108" s="12"/>
      <c r="M108" s="12"/>
      <c r="N108" s="8" t="str">
        <f t="shared" si="7"/>
        <v>incorrecto</v>
      </c>
      <c r="O108" s="6" t="s">
        <v>11</v>
      </c>
      <c r="P108" s="7" t="str">
        <f t="shared" si="8"/>
        <v>incorrecto</v>
      </c>
      <c r="Q108" s="5">
        <f t="shared" si="9"/>
        <v>0</v>
      </c>
      <c r="R108" s="5">
        <f t="shared" si="10"/>
        <v>0</v>
      </c>
      <c r="S108" s="5">
        <f t="shared" si="11"/>
        <v>0</v>
      </c>
    </row>
    <row r="109" spans="1:19" x14ac:dyDescent="0.25">
      <c r="A109"/>
      <c r="B109" s="12"/>
      <c r="C109" s="12"/>
      <c r="D109" s="12"/>
      <c r="E109" s="12"/>
      <c r="F109" s="13"/>
      <c r="G109"/>
      <c r="H109" s="12"/>
      <c r="I109" s="12"/>
      <c r="J109" s="12"/>
      <c r="K109" s="12"/>
      <c r="L109" s="12"/>
      <c r="M109" s="12"/>
      <c r="N109" s="8" t="str">
        <f t="shared" si="7"/>
        <v>incorrecto</v>
      </c>
      <c r="O109" s="6" t="s">
        <v>11</v>
      </c>
      <c r="P109" s="7" t="str">
        <f t="shared" si="8"/>
        <v>incorrecto</v>
      </c>
      <c r="Q109" s="5">
        <f t="shared" si="9"/>
        <v>0</v>
      </c>
      <c r="R109" s="5">
        <f t="shared" si="10"/>
        <v>0</v>
      </c>
      <c r="S109" s="5">
        <f t="shared" si="11"/>
        <v>0</v>
      </c>
    </row>
    <row r="110" spans="1:19" x14ac:dyDescent="0.25">
      <c r="A110"/>
      <c r="B110" s="12"/>
      <c r="C110" s="12"/>
      <c r="D110" s="12"/>
      <c r="E110" s="12"/>
      <c r="F110" s="13"/>
      <c r="G110"/>
      <c r="H110" s="12"/>
      <c r="I110" s="12"/>
      <c r="J110" s="12"/>
      <c r="K110" s="12"/>
      <c r="L110" s="12"/>
      <c r="M110" s="12"/>
      <c r="N110" s="8" t="str">
        <f t="shared" si="7"/>
        <v>incorrecto</v>
      </c>
      <c r="O110" s="6" t="s">
        <v>11</v>
      </c>
      <c r="P110" s="7" t="str">
        <f t="shared" si="8"/>
        <v>incorrecto</v>
      </c>
      <c r="Q110" s="5">
        <f t="shared" si="9"/>
        <v>0</v>
      </c>
      <c r="R110" s="5">
        <f t="shared" si="10"/>
        <v>0</v>
      </c>
      <c r="S110" s="5">
        <f t="shared" si="11"/>
        <v>0</v>
      </c>
    </row>
    <row r="111" spans="1:19" x14ac:dyDescent="0.25">
      <c r="A111"/>
      <c r="B111" s="12"/>
      <c r="C111" s="12"/>
      <c r="D111" s="12"/>
      <c r="E111" s="12"/>
      <c r="F111" s="13"/>
      <c r="G111"/>
      <c r="H111" s="12"/>
      <c r="I111" s="12"/>
      <c r="J111" s="12"/>
      <c r="K111" s="12"/>
      <c r="L111" s="12"/>
      <c r="M111" s="12"/>
      <c r="N111" s="8" t="str">
        <f t="shared" si="7"/>
        <v>incorrecto</v>
      </c>
      <c r="O111" s="6" t="s">
        <v>11</v>
      </c>
      <c r="P111" s="7" t="str">
        <f t="shared" si="8"/>
        <v>incorrecto</v>
      </c>
      <c r="Q111" s="5">
        <f t="shared" si="9"/>
        <v>0</v>
      </c>
      <c r="R111" s="5">
        <f t="shared" si="10"/>
        <v>0</v>
      </c>
      <c r="S111" s="5">
        <f t="shared" si="11"/>
        <v>0</v>
      </c>
    </row>
    <row r="112" spans="1:19" x14ac:dyDescent="0.25">
      <c r="A112"/>
      <c r="B112" s="12"/>
      <c r="C112" s="12"/>
      <c r="D112" s="12"/>
      <c r="E112" s="12"/>
      <c r="F112" s="13"/>
      <c r="G112"/>
      <c r="H112" s="12"/>
      <c r="I112" s="12"/>
      <c r="J112" s="12"/>
      <c r="K112" s="12"/>
      <c r="L112" s="12"/>
      <c r="M112" s="12"/>
      <c r="N112" s="8" t="str">
        <f t="shared" si="7"/>
        <v>incorrecto</v>
      </c>
      <c r="O112" s="6" t="s">
        <v>11</v>
      </c>
      <c r="P112" s="7" t="str">
        <f t="shared" si="8"/>
        <v>incorrecto</v>
      </c>
      <c r="Q112" s="5">
        <f t="shared" si="9"/>
        <v>0</v>
      </c>
      <c r="R112" s="5">
        <f t="shared" si="10"/>
        <v>0</v>
      </c>
      <c r="S112" s="5">
        <f t="shared" si="11"/>
        <v>0</v>
      </c>
    </row>
    <row r="113" spans="1:19" x14ac:dyDescent="0.25">
      <c r="A113"/>
      <c r="B113" s="12"/>
      <c r="C113" s="12"/>
      <c r="D113" s="12"/>
      <c r="E113" s="12"/>
      <c r="F113" s="13"/>
      <c r="G113"/>
      <c r="H113" s="12"/>
      <c r="I113" s="12"/>
      <c r="J113" s="12"/>
      <c r="K113" s="12"/>
      <c r="L113" s="12"/>
      <c r="M113" s="12"/>
      <c r="N113" s="8" t="str">
        <f t="shared" si="7"/>
        <v>incorrecto</v>
      </c>
      <c r="O113" s="6" t="s">
        <v>11</v>
      </c>
      <c r="P113" s="7" t="str">
        <f t="shared" si="8"/>
        <v>incorrecto</v>
      </c>
      <c r="Q113" s="5">
        <f t="shared" si="9"/>
        <v>0</v>
      </c>
      <c r="R113" s="5">
        <f t="shared" si="10"/>
        <v>0</v>
      </c>
      <c r="S113" s="5">
        <f t="shared" si="11"/>
        <v>0</v>
      </c>
    </row>
    <row r="114" spans="1:19" x14ac:dyDescent="0.25">
      <c r="A114"/>
      <c r="B114" s="12"/>
      <c r="C114" s="12"/>
      <c r="D114" s="12"/>
      <c r="E114" s="12"/>
      <c r="F114" s="13"/>
      <c r="G114"/>
      <c r="H114" s="12"/>
      <c r="I114" s="12"/>
      <c r="J114" s="12"/>
      <c r="K114" s="12"/>
      <c r="L114" s="12"/>
      <c r="M114" s="12"/>
      <c r="N114" s="8" t="str">
        <f t="shared" si="7"/>
        <v>incorrecto</v>
      </c>
      <c r="O114" s="6" t="s">
        <v>11</v>
      </c>
      <c r="P114" s="7" t="str">
        <f t="shared" si="8"/>
        <v>incorrecto</v>
      </c>
      <c r="Q114" s="5">
        <f t="shared" si="9"/>
        <v>0</v>
      </c>
      <c r="R114" s="5">
        <f t="shared" si="10"/>
        <v>0</v>
      </c>
      <c r="S114" s="5">
        <f t="shared" si="11"/>
        <v>0</v>
      </c>
    </row>
    <row r="115" spans="1:19" x14ac:dyDescent="0.25">
      <c r="A115"/>
      <c r="B115" s="12"/>
      <c r="C115" s="12"/>
      <c r="D115" s="12"/>
      <c r="E115" s="12"/>
      <c r="F115" s="13"/>
      <c r="G115"/>
      <c r="H115" s="12"/>
      <c r="I115" s="12"/>
      <c r="J115" s="12"/>
      <c r="K115" s="12"/>
      <c r="L115" s="12"/>
      <c r="M115" s="12"/>
      <c r="N115" s="8" t="str">
        <f t="shared" si="7"/>
        <v>incorrecto</v>
      </c>
      <c r="O115" s="6" t="s">
        <v>11</v>
      </c>
      <c r="P115" s="7" t="str">
        <f t="shared" si="8"/>
        <v>incorrecto</v>
      </c>
      <c r="Q115" s="5">
        <f t="shared" si="9"/>
        <v>0</v>
      </c>
      <c r="R115" s="5">
        <f t="shared" si="10"/>
        <v>0</v>
      </c>
      <c r="S115" s="5">
        <f t="shared" si="11"/>
        <v>0</v>
      </c>
    </row>
    <row r="116" spans="1:19" x14ac:dyDescent="0.25">
      <c r="A116"/>
      <c r="B116" s="12"/>
      <c r="C116" s="12"/>
      <c r="D116" s="12"/>
      <c r="E116" s="12"/>
      <c r="F116" s="13"/>
      <c r="G116"/>
      <c r="H116" s="12"/>
      <c r="I116" s="12"/>
      <c r="J116" s="12"/>
      <c r="K116" s="12"/>
      <c r="L116" s="12"/>
      <c r="M116" s="12"/>
      <c r="N116" s="8" t="str">
        <f t="shared" si="7"/>
        <v>incorrecto</v>
      </c>
      <c r="O116" s="6" t="s">
        <v>11</v>
      </c>
      <c r="P116" s="7" t="str">
        <f t="shared" si="8"/>
        <v>incorrecto</v>
      </c>
      <c r="Q116" s="5">
        <f t="shared" si="9"/>
        <v>0</v>
      </c>
      <c r="R116" s="5">
        <f t="shared" si="10"/>
        <v>0</v>
      </c>
      <c r="S116" s="5">
        <f t="shared" si="11"/>
        <v>0</v>
      </c>
    </row>
    <row r="117" spans="1:19" x14ac:dyDescent="0.25">
      <c r="A117"/>
      <c r="B117" s="12"/>
      <c r="C117" s="12"/>
      <c r="D117" s="12"/>
      <c r="E117" s="12"/>
      <c r="F117" s="13"/>
      <c r="G117"/>
      <c r="H117" s="12"/>
      <c r="I117" s="12"/>
      <c r="J117" s="12"/>
      <c r="K117" s="12"/>
      <c r="L117" s="12"/>
      <c r="M117" s="12"/>
      <c r="N117" s="8" t="str">
        <f t="shared" si="7"/>
        <v>incorrecto</v>
      </c>
      <c r="O117" s="6" t="s">
        <v>11</v>
      </c>
      <c r="P117" s="7" t="str">
        <f t="shared" si="8"/>
        <v>incorrecto</v>
      </c>
      <c r="Q117" s="5">
        <f t="shared" si="9"/>
        <v>0</v>
      </c>
      <c r="R117" s="5">
        <f t="shared" si="10"/>
        <v>0</v>
      </c>
      <c r="S117" s="5">
        <f t="shared" si="11"/>
        <v>0</v>
      </c>
    </row>
    <row r="118" spans="1:19" x14ac:dyDescent="0.25">
      <c r="A118"/>
      <c r="B118" s="12"/>
      <c r="C118" s="12"/>
      <c r="D118" s="12"/>
      <c r="E118" s="12"/>
      <c r="F118" s="13"/>
      <c r="G118"/>
      <c r="H118" s="12"/>
      <c r="I118" s="12"/>
      <c r="J118" s="12"/>
      <c r="K118" s="12"/>
      <c r="L118" s="12"/>
      <c r="M118" s="12"/>
      <c r="N118" s="8" t="str">
        <f t="shared" si="7"/>
        <v>incorrecto</v>
      </c>
      <c r="O118" s="6" t="s">
        <v>11</v>
      </c>
      <c r="P118" s="7" t="str">
        <f t="shared" si="8"/>
        <v>incorrecto</v>
      </c>
      <c r="Q118" s="5">
        <f t="shared" si="9"/>
        <v>0</v>
      </c>
      <c r="R118" s="5">
        <f t="shared" si="10"/>
        <v>0</v>
      </c>
      <c r="S118" s="5">
        <f t="shared" si="11"/>
        <v>0</v>
      </c>
    </row>
    <row r="119" spans="1:19" x14ac:dyDescent="0.25">
      <c r="A119"/>
      <c r="B119" s="12"/>
      <c r="C119" s="12"/>
      <c r="D119" s="12"/>
      <c r="E119" s="14"/>
      <c r="F119" s="12"/>
      <c r="G119" s="12"/>
      <c r="H119" s="12"/>
      <c r="I119" s="12"/>
      <c r="J119" s="12"/>
      <c r="K119" s="12"/>
      <c r="L119" s="12"/>
      <c r="M119" s="12"/>
      <c r="N119" s="8" t="str">
        <f t="shared" si="7"/>
        <v>incorrecto</v>
      </c>
      <c r="O119" s="6" t="s">
        <v>11</v>
      </c>
      <c r="P119" s="7" t="str">
        <f t="shared" si="8"/>
        <v>incorrecto</v>
      </c>
      <c r="Q119" s="5">
        <f t="shared" si="9"/>
        <v>0</v>
      </c>
      <c r="R119" s="5">
        <f t="shared" si="10"/>
        <v>0</v>
      </c>
      <c r="S119" s="5">
        <f t="shared" si="11"/>
        <v>0</v>
      </c>
    </row>
    <row r="120" spans="1:19" x14ac:dyDescent="0.25">
      <c r="A120"/>
      <c r="B120" s="12"/>
      <c r="C120" s="12"/>
      <c r="D120" s="12"/>
      <c r="E120" s="14"/>
      <c r="F120" s="13"/>
      <c r="G120"/>
      <c r="H120" s="12"/>
      <c r="I120" s="12"/>
      <c r="J120" s="12"/>
      <c r="K120" s="12"/>
      <c r="L120" s="12"/>
      <c r="M120" s="12"/>
      <c r="N120" s="8" t="str">
        <f t="shared" si="7"/>
        <v>incorrecto</v>
      </c>
      <c r="O120" s="6" t="s">
        <v>11</v>
      </c>
      <c r="P120" s="7" t="str">
        <f t="shared" si="8"/>
        <v>incorrecto</v>
      </c>
      <c r="Q120" s="5">
        <f t="shared" si="9"/>
        <v>0</v>
      </c>
      <c r="R120" s="5">
        <f t="shared" si="10"/>
        <v>0</v>
      </c>
      <c r="S120" s="5">
        <f t="shared" si="11"/>
        <v>0</v>
      </c>
    </row>
    <row r="121" spans="1:19" x14ac:dyDescent="0.25">
      <c r="A121"/>
      <c r="B121" s="12"/>
      <c r="C121" s="12"/>
      <c r="D121" s="12"/>
      <c r="E121" s="14"/>
      <c r="F121" s="13"/>
      <c r="G121"/>
      <c r="H121" s="12"/>
      <c r="I121" s="12"/>
      <c r="J121" s="12"/>
      <c r="K121" s="12"/>
      <c r="L121" s="12"/>
      <c r="M121" s="12"/>
      <c r="N121" s="8" t="str">
        <f t="shared" si="7"/>
        <v>incorrecto</v>
      </c>
      <c r="O121" s="6" t="s">
        <v>11</v>
      </c>
      <c r="P121" s="7" t="str">
        <f t="shared" si="8"/>
        <v>incorrecto</v>
      </c>
      <c r="Q121" s="5">
        <f t="shared" si="9"/>
        <v>0</v>
      </c>
      <c r="R121" s="5">
        <f t="shared" si="10"/>
        <v>0</v>
      </c>
      <c r="S121" s="5">
        <f t="shared" si="11"/>
        <v>0</v>
      </c>
    </row>
    <row r="122" spans="1:19" x14ac:dyDescent="0.25">
      <c r="A122"/>
      <c r="B122" s="12"/>
      <c r="C122" s="12"/>
      <c r="D122" s="12"/>
      <c r="E122" s="14"/>
      <c r="F122" s="13"/>
      <c r="G122"/>
      <c r="H122" s="12"/>
      <c r="I122" s="12"/>
      <c r="J122" s="12"/>
      <c r="K122" s="12"/>
      <c r="L122" s="12"/>
      <c r="M122" s="12"/>
      <c r="N122" s="8" t="str">
        <f t="shared" si="7"/>
        <v>incorrecto</v>
      </c>
      <c r="O122" s="6" t="s">
        <v>11</v>
      </c>
      <c r="P122" s="7" t="str">
        <f t="shared" si="8"/>
        <v>incorrecto</v>
      </c>
      <c r="Q122" s="5">
        <f t="shared" si="9"/>
        <v>0</v>
      </c>
      <c r="R122" s="5">
        <f t="shared" si="10"/>
        <v>0</v>
      </c>
      <c r="S122" s="5">
        <f t="shared" si="11"/>
        <v>0</v>
      </c>
    </row>
    <row r="123" spans="1:19" x14ac:dyDescent="0.25">
      <c r="A123"/>
      <c r="B123" s="12"/>
      <c r="C123" s="12"/>
      <c r="D123" s="12"/>
      <c r="E123" s="14"/>
      <c r="F123" s="13"/>
      <c r="G123"/>
      <c r="H123" s="12"/>
      <c r="I123" s="12"/>
      <c r="J123" s="12"/>
      <c r="K123" s="12"/>
      <c r="L123" s="12"/>
      <c r="M123" s="12"/>
      <c r="N123" s="8" t="str">
        <f t="shared" si="7"/>
        <v>incorrecto</v>
      </c>
      <c r="O123" s="6" t="s">
        <v>11</v>
      </c>
      <c r="P123" s="7" t="str">
        <f t="shared" si="8"/>
        <v>incorrecto</v>
      </c>
      <c r="Q123" s="5">
        <f t="shared" si="9"/>
        <v>0</v>
      </c>
      <c r="R123" s="5">
        <f t="shared" si="10"/>
        <v>0</v>
      </c>
      <c r="S123" s="5">
        <f t="shared" si="11"/>
        <v>0</v>
      </c>
    </row>
    <row r="124" spans="1:19" x14ac:dyDescent="0.25">
      <c r="A124"/>
      <c r="B124" s="12"/>
      <c r="C124" s="12"/>
      <c r="D124" s="12"/>
      <c r="E124" s="14"/>
      <c r="F124" s="13"/>
      <c r="G124"/>
      <c r="H124" s="12"/>
      <c r="I124" s="12"/>
      <c r="J124" s="12"/>
      <c r="K124" s="12"/>
      <c r="L124" s="12"/>
      <c r="M124" s="12"/>
      <c r="N124" s="8" t="str">
        <f t="shared" si="7"/>
        <v>incorrecto</v>
      </c>
      <c r="O124" s="6" t="s">
        <v>11</v>
      </c>
      <c r="P124" s="7" t="str">
        <f t="shared" si="8"/>
        <v>incorrecto</v>
      </c>
      <c r="Q124" s="5">
        <f t="shared" si="9"/>
        <v>0</v>
      </c>
      <c r="R124" s="5">
        <f t="shared" si="10"/>
        <v>0</v>
      </c>
      <c r="S124" s="5">
        <f t="shared" si="11"/>
        <v>0</v>
      </c>
    </row>
    <row r="125" spans="1:19" x14ac:dyDescent="0.25">
      <c r="A125"/>
      <c r="B125" s="12"/>
      <c r="C125" s="12"/>
      <c r="D125" s="12"/>
      <c r="E125" s="14"/>
      <c r="F125" s="13"/>
      <c r="G125"/>
      <c r="H125" s="12"/>
      <c r="I125" s="12"/>
      <c r="J125" s="12"/>
      <c r="K125" s="12"/>
      <c r="L125" s="12"/>
      <c r="M125" s="12"/>
      <c r="N125" s="8" t="str">
        <f t="shared" si="7"/>
        <v>incorrecto</v>
      </c>
      <c r="O125" s="6" t="s">
        <v>11</v>
      </c>
      <c r="P125" s="7" t="str">
        <f t="shared" si="8"/>
        <v>incorrecto</v>
      </c>
      <c r="Q125" s="5">
        <f t="shared" si="9"/>
        <v>0</v>
      </c>
      <c r="R125" s="5">
        <f t="shared" si="10"/>
        <v>0</v>
      </c>
      <c r="S125" s="5">
        <f t="shared" si="11"/>
        <v>0</v>
      </c>
    </row>
    <row r="126" spans="1:19" x14ac:dyDescent="0.25">
      <c r="A126"/>
      <c r="B126" s="12"/>
      <c r="C126" s="12"/>
      <c r="D126" s="12"/>
      <c r="E126" s="14"/>
      <c r="F126" s="13"/>
      <c r="G126"/>
      <c r="H126" s="12"/>
      <c r="I126" s="12"/>
      <c r="J126" s="12"/>
      <c r="K126" s="12"/>
      <c r="L126" s="12"/>
      <c r="M126" s="12"/>
      <c r="N126" s="8" t="str">
        <f t="shared" si="7"/>
        <v>incorrecto</v>
      </c>
      <c r="O126" s="6" t="s">
        <v>11</v>
      </c>
      <c r="P126" s="7" t="str">
        <f t="shared" si="8"/>
        <v>incorrecto</v>
      </c>
      <c r="Q126" s="5">
        <f t="shared" si="9"/>
        <v>0</v>
      </c>
      <c r="R126" s="5">
        <f t="shared" si="10"/>
        <v>0</v>
      </c>
      <c r="S126" s="5">
        <f t="shared" si="11"/>
        <v>0</v>
      </c>
    </row>
    <row r="127" spans="1:19" x14ac:dyDescent="0.25">
      <c r="A127"/>
      <c r="B127" s="12"/>
      <c r="C127" s="12"/>
      <c r="D127" s="12"/>
      <c r="E127" s="14"/>
      <c r="F127" s="13"/>
      <c r="G127"/>
      <c r="H127" s="12"/>
      <c r="I127" s="12"/>
      <c r="J127" s="12"/>
      <c r="K127" s="12"/>
      <c r="L127" s="12"/>
      <c r="M127" s="12"/>
      <c r="N127" s="8" t="str">
        <f t="shared" si="7"/>
        <v>incorrecto</v>
      </c>
      <c r="O127" s="6" t="s">
        <v>11</v>
      </c>
      <c r="P127" s="7" t="str">
        <f t="shared" si="8"/>
        <v>incorrecto</v>
      </c>
      <c r="Q127" s="5">
        <f t="shared" si="9"/>
        <v>0</v>
      </c>
      <c r="R127" s="5">
        <f t="shared" si="10"/>
        <v>0</v>
      </c>
      <c r="S127" s="5">
        <f t="shared" si="11"/>
        <v>0</v>
      </c>
    </row>
    <row r="128" spans="1:19" x14ac:dyDescent="0.25">
      <c r="A128"/>
      <c r="B128" s="12"/>
      <c r="C128" s="12"/>
      <c r="D128" s="12"/>
      <c r="E128" s="12"/>
      <c r="F128" s="13"/>
      <c r="G128"/>
      <c r="H128" s="12"/>
      <c r="I128" s="12"/>
      <c r="J128" s="12"/>
      <c r="K128" s="12"/>
      <c r="L128" s="12"/>
      <c r="M128" s="12"/>
      <c r="N128" s="8" t="str">
        <f t="shared" si="7"/>
        <v>incorrecto</v>
      </c>
      <c r="O128" s="6" t="s">
        <v>11</v>
      </c>
      <c r="P128" s="7" t="str">
        <f t="shared" si="8"/>
        <v>incorrecto</v>
      </c>
      <c r="Q128" s="5">
        <f t="shared" si="9"/>
        <v>0</v>
      </c>
      <c r="R128" s="5">
        <f t="shared" si="10"/>
        <v>0</v>
      </c>
      <c r="S128" s="5">
        <f t="shared" si="11"/>
        <v>0</v>
      </c>
    </row>
    <row r="129" spans="1:19" x14ac:dyDescent="0.25">
      <c r="A129"/>
      <c r="B129" s="12"/>
      <c r="C129" s="12"/>
      <c r="D129" s="12"/>
      <c r="E129" s="12"/>
      <c r="F129" s="13"/>
      <c r="G129"/>
      <c r="H129" s="12"/>
      <c r="I129" s="12"/>
      <c r="J129" s="12"/>
      <c r="K129" s="12"/>
      <c r="L129" s="12"/>
      <c r="M129" s="12"/>
      <c r="N129" s="8" t="str">
        <f t="shared" si="7"/>
        <v>incorrecto</v>
      </c>
      <c r="O129" s="6" t="s">
        <v>11</v>
      </c>
      <c r="P129" s="7" t="str">
        <f t="shared" si="8"/>
        <v>incorrecto</v>
      </c>
      <c r="Q129" s="5">
        <f t="shared" si="9"/>
        <v>0</v>
      </c>
      <c r="R129" s="5">
        <f t="shared" si="10"/>
        <v>0</v>
      </c>
      <c r="S129" s="5">
        <f t="shared" si="11"/>
        <v>0</v>
      </c>
    </row>
    <row r="130" spans="1:19" x14ac:dyDescent="0.25">
      <c r="A130"/>
      <c r="B130" s="12"/>
      <c r="C130" s="12"/>
      <c r="D130" s="12"/>
      <c r="E130" s="12"/>
      <c r="F130" s="13"/>
      <c r="G130"/>
      <c r="H130" s="12"/>
      <c r="I130" s="12"/>
      <c r="J130" s="12"/>
      <c r="K130" s="12"/>
      <c r="L130" s="12"/>
      <c r="M130" s="12"/>
      <c r="N130" s="8" t="str">
        <f t="shared" si="7"/>
        <v>incorrecto</v>
      </c>
      <c r="O130" s="6" t="s">
        <v>11</v>
      </c>
      <c r="P130" s="7" t="str">
        <f t="shared" si="8"/>
        <v>incorrecto</v>
      </c>
      <c r="Q130" s="5">
        <f t="shared" si="9"/>
        <v>0</v>
      </c>
      <c r="R130" s="5">
        <f t="shared" si="10"/>
        <v>0</v>
      </c>
      <c r="S130" s="5">
        <f t="shared" si="11"/>
        <v>0</v>
      </c>
    </row>
    <row r="131" spans="1:19" x14ac:dyDescent="0.25">
      <c r="A131"/>
      <c r="B131" s="12"/>
      <c r="C131" s="12"/>
      <c r="D131" s="12"/>
      <c r="E131" s="12"/>
      <c r="F131" s="13"/>
      <c r="G131"/>
      <c r="H131" s="12"/>
      <c r="I131" s="12"/>
      <c r="J131" s="12"/>
      <c r="K131" s="12"/>
      <c r="L131" s="12"/>
      <c r="M131" s="12"/>
      <c r="N131" s="8" t="str">
        <f t="shared" ref="N131:N194" si="12">IF(D131="Ropa, Zapateria y hogar","60-01-03-39-02-34",IF(D131="otros","60-01-03-39-02-34",IF(D131="restaurantes","60-01-03-39-02-34",IF(D131="hoteles","60-01-03-39-02-34",IF(D131="agencia de viajes","60-01-03-39-01-01",IF(D131="aerolineas","60-01-03-39-01-01",IF(D131="supermercados","60-01-03-39-02-34","incorrecto")))))))</f>
        <v>incorrecto</v>
      </c>
      <c r="O131" s="6" t="s">
        <v>11</v>
      </c>
      <c r="P131" s="7" t="str">
        <f t="shared" ref="P131:P194" si="13">IF(D131="ropa, zapateria y hogar","otros",IF(D131="otros","taxi",IF(D131="restaurantes","Alimentacion",IF(D131="hoteles","hospedaje",IF(D131="supermercados","Alimentacion",IF(D131="agencia de viajes","viajes exterior",IF(D131="aerolineas","viajes exterior","incorrecto")))))))</f>
        <v>incorrecto</v>
      </c>
      <c r="Q131" s="5">
        <f t="shared" ref="Q131:Q194" si="14">F131</f>
        <v>0</v>
      </c>
      <c r="R131" s="5">
        <f t="shared" ref="R131:R194" si="15">$S$1*G131</f>
        <v>0</v>
      </c>
      <c r="S131" s="5">
        <f t="shared" si="11"/>
        <v>0</v>
      </c>
    </row>
    <row r="132" spans="1:19" x14ac:dyDescent="0.25">
      <c r="A132"/>
      <c r="B132" s="12"/>
      <c r="C132" s="12"/>
      <c r="D132" s="12"/>
      <c r="E132" s="12"/>
      <c r="F132" s="13"/>
      <c r="G132"/>
      <c r="H132" s="12"/>
      <c r="I132" s="12"/>
      <c r="J132" s="12"/>
      <c r="K132" s="12"/>
      <c r="L132" s="12"/>
      <c r="M132" s="12"/>
      <c r="N132" s="8" t="str">
        <f t="shared" si="12"/>
        <v>incorrecto</v>
      </c>
      <c r="O132" s="6" t="s">
        <v>11</v>
      </c>
      <c r="P132" s="7" t="str">
        <f t="shared" si="13"/>
        <v>incorrecto</v>
      </c>
      <c r="Q132" s="5">
        <f t="shared" si="14"/>
        <v>0</v>
      </c>
      <c r="R132" s="5">
        <f t="shared" si="15"/>
        <v>0</v>
      </c>
      <c r="S132" s="5">
        <f t="shared" si="11"/>
        <v>0</v>
      </c>
    </row>
    <row r="133" spans="1:19" x14ac:dyDescent="0.25">
      <c r="A133"/>
      <c r="B133" s="12"/>
      <c r="C133" s="12"/>
      <c r="D133" s="12"/>
      <c r="E133" s="12"/>
      <c r="F133" s="13"/>
      <c r="G133"/>
      <c r="H133" s="12"/>
      <c r="I133" s="12"/>
      <c r="J133" s="12"/>
      <c r="K133" s="12"/>
      <c r="L133" s="12"/>
      <c r="M133" s="12"/>
      <c r="N133" s="8" t="str">
        <f t="shared" si="12"/>
        <v>incorrecto</v>
      </c>
      <c r="O133" s="6" t="s">
        <v>11</v>
      </c>
      <c r="P133" s="7" t="str">
        <f t="shared" si="13"/>
        <v>incorrecto</v>
      </c>
      <c r="Q133" s="5">
        <f t="shared" si="14"/>
        <v>0</v>
      </c>
      <c r="R133" s="5">
        <f t="shared" si="15"/>
        <v>0</v>
      </c>
      <c r="S133" s="5">
        <f t="shared" si="11"/>
        <v>0</v>
      </c>
    </row>
    <row r="134" spans="1:19" x14ac:dyDescent="0.25">
      <c r="A134"/>
      <c r="B134" s="12"/>
      <c r="C134" s="12"/>
      <c r="D134" s="12"/>
      <c r="E134" s="12"/>
      <c r="F134" s="13"/>
      <c r="G134"/>
      <c r="H134" s="12"/>
      <c r="I134" s="12"/>
      <c r="J134" s="12"/>
      <c r="K134" s="12"/>
      <c r="L134" s="12"/>
      <c r="M134" s="12"/>
      <c r="N134" s="8" t="str">
        <f t="shared" si="12"/>
        <v>incorrecto</v>
      </c>
      <c r="O134" s="6" t="s">
        <v>11</v>
      </c>
      <c r="P134" s="7" t="str">
        <f t="shared" si="13"/>
        <v>incorrecto</v>
      </c>
      <c r="Q134" s="5">
        <f t="shared" si="14"/>
        <v>0</v>
      </c>
      <c r="R134" s="5">
        <f t="shared" si="15"/>
        <v>0</v>
      </c>
      <c r="S134" s="5">
        <f t="shared" si="11"/>
        <v>0</v>
      </c>
    </row>
    <row r="135" spans="1:19" x14ac:dyDescent="0.25">
      <c r="A135"/>
      <c r="B135" s="12"/>
      <c r="C135" s="12"/>
      <c r="D135" s="12"/>
      <c r="E135" s="12"/>
      <c r="F135" s="13"/>
      <c r="G135"/>
      <c r="H135" s="12"/>
      <c r="I135" s="12"/>
      <c r="J135" s="12"/>
      <c r="K135" s="12"/>
      <c r="L135" s="12"/>
      <c r="M135" s="12"/>
      <c r="N135" s="8" t="str">
        <f t="shared" si="12"/>
        <v>incorrecto</v>
      </c>
      <c r="O135" s="6" t="s">
        <v>11</v>
      </c>
      <c r="P135" s="7" t="str">
        <f t="shared" si="13"/>
        <v>incorrecto</v>
      </c>
      <c r="Q135" s="5">
        <f t="shared" si="14"/>
        <v>0</v>
      </c>
      <c r="R135" s="5">
        <f t="shared" si="15"/>
        <v>0</v>
      </c>
      <c r="S135" s="5">
        <f t="shared" si="11"/>
        <v>0</v>
      </c>
    </row>
    <row r="136" spans="1:19" x14ac:dyDescent="0.25">
      <c r="A136"/>
      <c r="B136" s="12"/>
      <c r="C136" s="12"/>
      <c r="D136" s="12"/>
      <c r="E136" s="12"/>
      <c r="F136" s="13"/>
      <c r="G136"/>
      <c r="H136" s="12"/>
      <c r="I136" s="12"/>
      <c r="J136" s="12"/>
      <c r="K136" s="12"/>
      <c r="L136" s="12"/>
      <c r="M136" s="12"/>
      <c r="N136" s="8" t="str">
        <f t="shared" si="12"/>
        <v>incorrecto</v>
      </c>
      <c r="O136" s="6" t="s">
        <v>11</v>
      </c>
      <c r="P136" s="7" t="str">
        <f t="shared" si="13"/>
        <v>incorrecto</v>
      </c>
      <c r="Q136" s="5">
        <f t="shared" si="14"/>
        <v>0</v>
      </c>
      <c r="R136" s="5">
        <f t="shared" si="15"/>
        <v>0</v>
      </c>
      <c r="S136" s="5">
        <f t="shared" si="11"/>
        <v>0</v>
      </c>
    </row>
    <row r="137" spans="1:19" x14ac:dyDescent="0.25">
      <c r="A137"/>
      <c r="B137" s="12"/>
      <c r="C137" s="12"/>
      <c r="D137" s="12"/>
      <c r="E137" s="12"/>
      <c r="F137" s="13"/>
      <c r="G137"/>
      <c r="H137" s="12"/>
      <c r="I137" s="12"/>
      <c r="J137" s="12"/>
      <c r="K137" s="12"/>
      <c r="L137" s="12"/>
      <c r="M137" s="12"/>
      <c r="N137" s="8" t="str">
        <f t="shared" si="12"/>
        <v>incorrecto</v>
      </c>
      <c r="O137" s="6" t="s">
        <v>11</v>
      </c>
      <c r="P137" s="7" t="str">
        <f t="shared" si="13"/>
        <v>incorrecto</v>
      </c>
      <c r="Q137" s="5">
        <f t="shared" si="14"/>
        <v>0</v>
      </c>
      <c r="R137" s="5">
        <f t="shared" si="15"/>
        <v>0</v>
      </c>
      <c r="S137" s="5">
        <f t="shared" si="11"/>
        <v>0</v>
      </c>
    </row>
    <row r="138" spans="1:19" x14ac:dyDescent="0.25">
      <c r="A138"/>
      <c r="B138" s="12"/>
      <c r="C138" s="12"/>
      <c r="D138" s="12"/>
      <c r="E138" s="12"/>
      <c r="F138" s="13"/>
      <c r="G138"/>
      <c r="H138" s="12"/>
      <c r="I138" s="12"/>
      <c r="J138" s="12"/>
      <c r="K138" s="12"/>
      <c r="L138" s="12"/>
      <c r="M138" s="12"/>
      <c r="N138" s="8" t="str">
        <f t="shared" si="12"/>
        <v>incorrecto</v>
      </c>
      <c r="O138" s="6" t="s">
        <v>11</v>
      </c>
      <c r="P138" s="7" t="str">
        <f t="shared" si="13"/>
        <v>incorrecto</v>
      </c>
      <c r="Q138" s="5">
        <f t="shared" si="14"/>
        <v>0</v>
      </c>
      <c r="R138" s="5">
        <f t="shared" si="15"/>
        <v>0</v>
      </c>
      <c r="S138" s="5">
        <f t="shared" si="11"/>
        <v>0</v>
      </c>
    </row>
    <row r="139" spans="1:19" x14ac:dyDescent="0.25">
      <c r="A139"/>
      <c r="B139" s="12"/>
      <c r="C139" s="12"/>
      <c r="D139" s="12"/>
      <c r="E139" s="12"/>
      <c r="F139" s="13"/>
      <c r="G139"/>
      <c r="H139" s="12"/>
      <c r="I139" s="12"/>
      <c r="J139" s="12"/>
      <c r="K139" s="12"/>
      <c r="L139" s="12"/>
      <c r="M139" s="12"/>
      <c r="N139" s="8" t="str">
        <f t="shared" si="12"/>
        <v>incorrecto</v>
      </c>
      <c r="O139" s="6" t="s">
        <v>11</v>
      </c>
      <c r="P139" s="7" t="str">
        <f t="shared" si="13"/>
        <v>incorrecto</v>
      </c>
      <c r="Q139" s="5">
        <f t="shared" si="14"/>
        <v>0</v>
      </c>
      <c r="R139" s="5">
        <f t="shared" si="15"/>
        <v>0</v>
      </c>
      <c r="S139" s="5">
        <f t="shared" si="11"/>
        <v>0</v>
      </c>
    </row>
    <row r="140" spans="1:19" x14ac:dyDescent="0.25">
      <c r="A140"/>
      <c r="B140" s="12"/>
      <c r="C140" s="12"/>
      <c r="D140" s="12"/>
      <c r="E140" s="12"/>
      <c r="F140" s="13"/>
      <c r="G140"/>
      <c r="H140" s="12"/>
      <c r="I140" s="12"/>
      <c r="J140" s="12"/>
      <c r="K140" s="12"/>
      <c r="L140" s="12"/>
      <c r="M140" s="12"/>
      <c r="N140" s="8" t="str">
        <f t="shared" si="12"/>
        <v>incorrecto</v>
      </c>
      <c r="O140" s="6" t="s">
        <v>11</v>
      </c>
      <c r="P140" s="7" t="str">
        <f t="shared" si="13"/>
        <v>incorrecto</v>
      </c>
      <c r="Q140" s="5">
        <f t="shared" si="14"/>
        <v>0</v>
      </c>
      <c r="R140" s="5">
        <f t="shared" si="15"/>
        <v>0</v>
      </c>
      <c r="S140" s="5">
        <f t="shared" si="11"/>
        <v>0</v>
      </c>
    </row>
    <row r="141" spans="1:19" x14ac:dyDescent="0.25">
      <c r="A141"/>
      <c r="B141" s="12"/>
      <c r="C141" s="12"/>
      <c r="D141" s="12"/>
      <c r="E141" s="14"/>
      <c r="F141" s="13"/>
      <c r="G141"/>
      <c r="H141" s="12"/>
      <c r="I141" s="12"/>
      <c r="J141" s="12"/>
      <c r="K141" s="12"/>
      <c r="L141" s="12"/>
      <c r="M141" s="12"/>
      <c r="N141" s="8" t="str">
        <f t="shared" si="12"/>
        <v>incorrecto</v>
      </c>
      <c r="O141" s="6" t="s">
        <v>11</v>
      </c>
      <c r="P141" s="7" t="str">
        <f t="shared" si="13"/>
        <v>incorrecto</v>
      </c>
      <c r="Q141" s="5">
        <f t="shared" si="14"/>
        <v>0</v>
      </c>
      <c r="R141" s="5">
        <f t="shared" si="15"/>
        <v>0</v>
      </c>
      <c r="S141" s="5">
        <f t="shared" si="11"/>
        <v>0</v>
      </c>
    </row>
    <row r="142" spans="1:19" x14ac:dyDescent="0.25">
      <c r="A142"/>
      <c r="B142" s="12"/>
      <c r="C142" s="12"/>
      <c r="D142" s="12"/>
      <c r="E142" s="14"/>
      <c r="F142" s="13"/>
      <c r="G142"/>
      <c r="H142" s="12"/>
      <c r="I142" s="12"/>
      <c r="J142" s="12"/>
      <c r="K142" s="12"/>
      <c r="L142" s="12"/>
      <c r="M142" s="12"/>
      <c r="N142" s="8" t="str">
        <f t="shared" si="12"/>
        <v>incorrecto</v>
      </c>
      <c r="O142" s="6" t="s">
        <v>11</v>
      </c>
      <c r="P142" s="7" t="str">
        <f t="shared" si="13"/>
        <v>incorrecto</v>
      </c>
      <c r="Q142" s="5">
        <f t="shared" si="14"/>
        <v>0</v>
      </c>
      <c r="R142" s="5">
        <f t="shared" si="15"/>
        <v>0</v>
      </c>
      <c r="S142" s="5">
        <f t="shared" si="11"/>
        <v>0</v>
      </c>
    </row>
    <row r="143" spans="1:19" x14ac:dyDescent="0.25">
      <c r="A143"/>
      <c r="B143" s="12"/>
      <c r="C143" s="12"/>
      <c r="D143" s="12"/>
      <c r="E143" s="14"/>
      <c r="F143" s="13"/>
      <c r="G143"/>
      <c r="H143" s="12"/>
      <c r="I143" s="12"/>
      <c r="J143" s="12"/>
      <c r="K143" s="12"/>
      <c r="L143" s="12"/>
      <c r="M143" s="12"/>
      <c r="N143" s="8" t="str">
        <f t="shared" si="12"/>
        <v>incorrecto</v>
      </c>
      <c r="O143" s="6" t="s">
        <v>11</v>
      </c>
      <c r="P143" s="7" t="str">
        <f t="shared" si="13"/>
        <v>incorrecto</v>
      </c>
      <c r="Q143" s="5">
        <f t="shared" si="14"/>
        <v>0</v>
      </c>
      <c r="R143" s="5">
        <f t="shared" si="15"/>
        <v>0</v>
      </c>
      <c r="S143" s="5">
        <f t="shared" si="11"/>
        <v>0</v>
      </c>
    </row>
    <row r="144" spans="1:19" x14ac:dyDescent="0.25">
      <c r="A144"/>
      <c r="B144" s="12"/>
      <c r="C144" s="12"/>
      <c r="D144" s="12"/>
      <c r="E144" s="14"/>
      <c r="F144" s="13"/>
      <c r="G144"/>
      <c r="H144" s="12"/>
      <c r="I144" s="12"/>
      <c r="J144" s="12"/>
      <c r="K144" s="12"/>
      <c r="L144" s="12"/>
      <c r="M144" s="12"/>
      <c r="N144" s="8" t="str">
        <f t="shared" si="12"/>
        <v>incorrecto</v>
      </c>
      <c r="O144" s="6" t="s">
        <v>11</v>
      </c>
      <c r="P144" s="7" t="str">
        <f t="shared" si="13"/>
        <v>incorrecto</v>
      </c>
      <c r="Q144" s="5">
        <f t="shared" si="14"/>
        <v>0</v>
      </c>
      <c r="R144" s="5">
        <f t="shared" si="15"/>
        <v>0</v>
      </c>
      <c r="S144" s="5">
        <f t="shared" si="11"/>
        <v>0</v>
      </c>
    </row>
    <row r="145" spans="1:19" x14ac:dyDescent="0.25">
      <c r="A145"/>
      <c r="B145" s="12"/>
      <c r="C145" s="12"/>
      <c r="D145" s="12"/>
      <c r="E145" s="14"/>
      <c r="F145" s="13"/>
      <c r="G145"/>
      <c r="H145" s="12"/>
      <c r="I145" s="12"/>
      <c r="J145" s="12"/>
      <c r="K145" s="12"/>
      <c r="L145" s="12"/>
      <c r="M145" s="12"/>
      <c r="N145" s="8" t="str">
        <f t="shared" si="12"/>
        <v>incorrecto</v>
      </c>
      <c r="O145" s="6" t="s">
        <v>11</v>
      </c>
      <c r="P145" s="7" t="str">
        <f t="shared" si="13"/>
        <v>incorrecto</v>
      </c>
      <c r="Q145" s="5">
        <f t="shared" si="14"/>
        <v>0</v>
      </c>
      <c r="R145" s="5">
        <f t="shared" si="15"/>
        <v>0</v>
      </c>
      <c r="S145" s="5">
        <f t="shared" si="11"/>
        <v>0</v>
      </c>
    </row>
    <row r="146" spans="1:19" x14ac:dyDescent="0.25">
      <c r="A146"/>
      <c r="B146" s="12"/>
      <c r="C146" s="12"/>
      <c r="D146" s="12"/>
      <c r="E146" s="14"/>
      <c r="F146" s="13"/>
      <c r="G146"/>
      <c r="H146" s="12"/>
      <c r="I146" s="12"/>
      <c r="J146" s="12"/>
      <c r="K146" s="12"/>
      <c r="L146" s="12"/>
      <c r="M146" s="12"/>
      <c r="N146" s="8" t="str">
        <f t="shared" si="12"/>
        <v>incorrecto</v>
      </c>
      <c r="O146" s="6" t="s">
        <v>11</v>
      </c>
      <c r="P146" s="7" t="str">
        <f t="shared" si="13"/>
        <v>incorrecto</v>
      </c>
      <c r="Q146" s="5">
        <f t="shared" si="14"/>
        <v>0</v>
      </c>
      <c r="R146" s="5">
        <f t="shared" si="15"/>
        <v>0</v>
      </c>
      <c r="S146" s="5">
        <f t="shared" si="11"/>
        <v>0</v>
      </c>
    </row>
    <row r="147" spans="1:19" x14ac:dyDescent="0.25">
      <c r="A147"/>
      <c r="B147" s="12"/>
      <c r="C147" s="12"/>
      <c r="D147" s="12"/>
      <c r="E147" s="14"/>
      <c r="F147" s="13"/>
      <c r="G147"/>
      <c r="H147" s="12"/>
      <c r="I147" s="12"/>
      <c r="J147" s="12"/>
      <c r="K147" s="12"/>
      <c r="L147" s="12"/>
      <c r="M147" s="12"/>
      <c r="N147" s="8" t="str">
        <f t="shared" si="12"/>
        <v>incorrecto</v>
      </c>
      <c r="O147" s="6" t="s">
        <v>11</v>
      </c>
      <c r="P147" s="7" t="str">
        <f t="shared" si="13"/>
        <v>incorrecto</v>
      </c>
      <c r="Q147" s="5">
        <f t="shared" si="14"/>
        <v>0</v>
      </c>
      <c r="R147" s="5">
        <f t="shared" si="15"/>
        <v>0</v>
      </c>
      <c r="S147" s="5">
        <f t="shared" si="11"/>
        <v>0</v>
      </c>
    </row>
    <row r="148" spans="1:19" x14ac:dyDescent="0.25">
      <c r="A148"/>
      <c r="B148" s="12"/>
      <c r="C148" s="12"/>
      <c r="D148" s="12"/>
      <c r="E148" s="14"/>
      <c r="F148" s="13"/>
      <c r="G148"/>
      <c r="H148" s="12"/>
      <c r="I148" s="12"/>
      <c r="J148" s="12"/>
      <c r="K148" s="12"/>
      <c r="L148" s="12"/>
      <c r="M148" s="12"/>
      <c r="N148" s="8" t="str">
        <f t="shared" si="12"/>
        <v>incorrecto</v>
      </c>
      <c r="O148" s="6" t="s">
        <v>11</v>
      </c>
      <c r="P148" s="7" t="str">
        <f t="shared" si="13"/>
        <v>incorrecto</v>
      </c>
      <c r="Q148" s="5">
        <f t="shared" si="14"/>
        <v>0</v>
      </c>
      <c r="R148" s="5">
        <f t="shared" si="15"/>
        <v>0</v>
      </c>
      <c r="S148" s="5">
        <f t="shared" si="11"/>
        <v>0</v>
      </c>
    </row>
    <row r="149" spans="1:19" x14ac:dyDescent="0.25">
      <c r="A149"/>
      <c r="B149" s="12"/>
      <c r="C149" s="12"/>
      <c r="D149" s="12"/>
      <c r="E149" s="12"/>
      <c r="F149" s="13"/>
      <c r="G149"/>
      <c r="H149" s="12"/>
      <c r="I149" s="12"/>
      <c r="J149" s="12"/>
      <c r="K149" s="12"/>
      <c r="L149" s="12"/>
      <c r="M149" s="12"/>
      <c r="N149" s="8" t="str">
        <f t="shared" si="12"/>
        <v>incorrecto</v>
      </c>
      <c r="O149" s="6" t="s">
        <v>11</v>
      </c>
      <c r="P149" s="7" t="str">
        <f t="shared" si="13"/>
        <v>incorrecto</v>
      </c>
      <c r="Q149" s="5">
        <f t="shared" si="14"/>
        <v>0</v>
      </c>
      <c r="R149" s="5">
        <f t="shared" si="15"/>
        <v>0</v>
      </c>
      <c r="S149" s="5">
        <f t="shared" si="11"/>
        <v>0</v>
      </c>
    </row>
    <row r="150" spans="1:19" x14ac:dyDescent="0.25">
      <c r="A150"/>
      <c r="B150" s="12"/>
      <c r="C150" s="12"/>
      <c r="D150" s="12"/>
      <c r="E150" s="12"/>
      <c r="F150" s="13"/>
      <c r="G150"/>
      <c r="H150" s="12"/>
      <c r="I150" s="12"/>
      <c r="J150" s="12"/>
      <c r="K150" s="12"/>
      <c r="L150" s="12"/>
      <c r="M150" s="12"/>
      <c r="N150" s="8" t="str">
        <f t="shared" si="12"/>
        <v>incorrecto</v>
      </c>
      <c r="O150" s="6" t="s">
        <v>11</v>
      </c>
      <c r="P150" s="7" t="str">
        <f t="shared" si="13"/>
        <v>incorrecto</v>
      </c>
      <c r="Q150" s="5">
        <f t="shared" si="14"/>
        <v>0</v>
      </c>
      <c r="R150" s="5">
        <f t="shared" si="15"/>
        <v>0</v>
      </c>
      <c r="S150" s="5">
        <f t="shared" si="11"/>
        <v>0</v>
      </c>
    </row>
    <row r="151" spans="1:19" x14ac:dyDescent="0.25">
      <c r="A151"/>
      <c r="B151" s="12"/>
      <c r="C151" s="12"/>
      <c r="D151" s="12"/>
      <c r="E151" s="12"/>
      <c r="F151" s="13"/>
      <c r="G151"/>
      <c r="H151" s="12"/>
      <c r="I151" s="12"/>
      <c r="J151" s="12"/>
      <c r="K151" s="12"/>
      <c r="L151" s="12"/>
      <c r="M151" s="12"/>
      <c r="N151" s="8" t="str">
        <f t="shared" si="12"/>
        <v>incorrecto</v>
      </c>
      <c r="O151" s="6" t="s">
        <v>11</v>
      </c>
      <c r="P151" s="7" t="str">
        <f t="shared" si="13"/>
        <v>incorrecto</v>
      </c>
      <c r="Q151" s="5">
        <f t="shared" si="14"/>
        <v>0</v>
      </c>
      <c r="R151" s="5">
        <f t="shared" si="15"/>
        <v>0</v>
      </c>
      <c r="S151" s="5">
        <f t="shared" si="11"/>
        <v>0</v>
      </c>
    </row>
    <row r="152" spans="1:19" x14ac:dyDescent="0.25">
      <c r="A152"/>
      <c r="B152" s="12"/>
      <c r="C152" s="12"/>
      <c r="D152" s="12"/>
      <c r="E152" s="12"/>
      <c r="F152" s="13"/>
      <c r="G152"/>
      <c r="H152" s="12"/>
      <c r="I152" s="12"/>
      <c r="J152" s="12"/>
      <c r="K152" s="12"/>
      <c r="L152" s="12"/>
      <c r="M152" s="12"/>
      <c r="N152" s="8" t="str">
        <f t="shared" si="12"/>
        <v>incorrecto</v>
      </c>
      <c r="O152" s="6" t="s">
        <v>11</v>
      </c>
      <c r="P152" s="7" t="str">
        <f t="shared" si="13"/>
        <v>incorrecto</v>
      </c>
      <c r="Q152" s="5">
        <f t="shared" si="14"/>
        <v>0</v>
      </c>
      <c r="R152" s="5">
        <f t="shared" si="15"/>
        <v>0</v>
      </c>
      <c r="S152" s="5">
        <f t="shared" si="11"/>
        <v>0</v>
      </c>
    </row>
    <row r="153" spans="1:19" x14ac:dyDescent="0.25">
      <c r="A153"/>
      <c r="B153" s="12"/>
      <c r="C153" s="12"/>
      <c r="D153" s="12"/>
      <c r="E153" s="12"/>
      <c r="F153" s="13"/>
      <c r="G153"/>
      <c r="H153" s="12"/>
      <c r="I153" s="12"/>
      <c r="J153" s="12"/>
      <c r="K153" s="12"/>
      <c r="L153" s="12"/>
      <c r="M153" s="12"/>
      <c r="N153" s="8" t="str">
        <f t="shared" si="12"/>
        <v>incorrecto</v>
      </c>
      <c r="O153" s="6" t="s">
        <v>11</v>
      </c>
      <c r="P153" s="7" t="str">
        <f t="shared" si="13"/>
        <v>incorrecto</v>
      </c>
      <c r="Q153" s="5">
        <f t="shared" si="14"/>
        <v>0</v>
      </c>
      <c r="R153" s="5">
        <f t="shared" si="15"/>
        <v>0</v>
      </c>
      <c r="S153" s="5">
        <f t="shared" si="11"/>
        <v>0</v>
      </c>
    </row>
    <row r="154" spans="1:19" x14ac:dyDescent="0.25">
      <c r="A154"/>
      <c r="B154" s="12"/>
      <c r="C154" s="12"/>
      <c r="D154" s="12"/>
      <c r="E154" s="12"/>
      <c r="F154" s="13"/>
      <c r="G154"/>
      <c r="H154" s="12"/>
      <c r="I154" s="12"/>
      <c r="J154" s="12"/>
      <c r="K154" s="12"/>
      <c r="L154" s="12"/>
      <c r="M154" s="12"/>
      <c r="N154" s="8" t="str">
        <f t="shared" si="12"/>
        <v>incorrecto</v>
      </c>
      <c r="O154" s="6" t="s">
        <v>11</v>
      </c>
      <c r="P154" s="7" t="str">
        <f t="shared" si="13"/>
        <v>incorrecto</v>
      </c>
      <c r="Q154" s="5">
        <f t="shared" si="14"/>
        <v>0</v>
      </c>
      <c r="R154" s="5">
        <f t="shared" si="15"/>
        <v>0</v>
      </c>
      <c r="S154" s="5">
        <f t="shared" si="11"/>
        <v>0</v>
      </c>
    </row>
    <row r="155" spans="1:19" x14ac:dyDescent="0.25">
      <c r="A155"/>
      <c r="B155" s="12"/>
      <c r="C155" s="12"/>
      <c r="D155" s="12"/>
      <c r="E155" s="12"/>
      <c r="F155" s="13"/>
      <c r="G155"/>
      <c r="H155" s="12"/>
      <c r="I155" s="12"/>
      <c r="J155" s="12"/>
      <c r="K155" s="12"/>
      <c r="L155" s="12"/>
      <c r="M155" s="12"/>
      <c r="N155" s="8" t="str">
        <f t="shared" si="12"/>
        <v>incorrecto</v>
      </c>
      <c r="O155" s="6" t="s">
        <v>11</v>
      </c>
      <c r="P155" s="7" t="str">
        <f t="shared" si="13"/>
        <v>incorrecto</v>
      </c>
      <c r="Q155" s="5">
        <f t="shared" si="14"/>
        <v>0</v>
      </c>
      <c r="R155" s="5">
        <f t="shared" si="15"/>
        <v>0</v>
      </c>
      <c r="S155" s="5">
        <f t="shared" si="11"/>
        <v>0</v>
      </c>
    </row>
    <row r="156" spans="1:19" x14ac:dyDescent="0.25">
      <c r="A156"/>
      <c r="B156" s="12"/>
      <c r="C156" s="12"/>
      <c r="D156" s="12"/>
      <c r="E156" s="12"/>
      <c r="F156" s="13"/>
      <c r="G156"/>
      <c r="H156" s="12"/>
      <c r="I156" s="12"/>
      <c r="J156" s="12"/>
      <c r="K156" s="12"/>
      <c r="L156" s="12"/>
      <c r="M156" s="12"/>
      <c r="N156" s="8" t="str">
        <f t="shared" si="12"/>
        <v>incorrecto</v>
      </c>
      <c r="O156" s="6" t="s">
        <v>11</v>
      </c>
      <c r="P156" s="7" t="str">
        <f t="shared" si="13"/>
        <v>incorrecto</v>
      </c>
      <c r="Q156" s="5">
        <f t="shared" si="14"/>
        <v>0</v>
      </c>
      <c r="R156" s="5">
        <f t="shared" si="15"/>
        <v>0</v>
      </c>
      <c r="S156" s="5">
        <f t="shared" si="11"/>
        <v>0</v>
      </c>
    </row>
    <row r="157" spans="1:19" x14ac:dyDescent="0.25">
      <c r="A157"/>
      <c r="B157" s="12"/>
      <c r="C157" s="12"/>
      <c r="D157" s="12"/>
      <c r="E157" s="12"/>
      <c r="F157" s="13"/>
      <c r="G157"/>
      <c r="H157" s="12"/>
      <c r="I157" s="12"/>
      <c r="J157" s="12"/>
      <c r="K157" s="12"/>
      <c r="L157" s="12"/>
      <c r="M157" s="12"/>
      <c r="N157" s="8" t="str">
        <f t="shared" si="12"/>
        <v>incorrecto</v>
      </c>
      <c r="O157" s="6" t="s">
        <v>11</v>
      </c>
      <c r="P157" s="7" t="str">
        <f t="shared" si="13"/>
        <v>incorrecto</v>
      </c>
      <c r="Q157" s="5">
        <f t="shared" si="14"/>
        <v>0</v>
      </c>
      <c r="R157" s="5">
        <f t="shared" si="15"/>
        <v>0</v>
      </c>
      <c r="S157" s="5">
        <f t="shared" si="11"/>
        <v>0</v>
      </c>
    </row>
    <row r="158" spans="1:19" x14ac:dyDescent="0.25">
      <c r="A158"/>
      <c r="B158" s="12"/>
      <c r="C158" s="12"/>
      <c r="D158" s="12"/>
      <c r="E158" s="12"/>
      <c r="F158" s="13"/>
      <c r="G158"/>
      <c r="H158" s="12"/>
      <c r="I158" s="12"/>
      <c r="J158" s="12"/>
      <c r="K158" s="12"/>
      <c r="L158" s="12"/>
      <c r="M158" s="12"/>
      <c r="N158" s="8" t="str">
        <f t="shared" si="12"/>
        <v>incorrecto</v>
      </c>
      <c r="O158" s="6" t="s">
        <v>11</v>
      </c>
      <c r="P158" s="7" t="str">
        <f t="shared" si="13"/>
        <v>incorrecto</v>
      </c>
      <c r="Q158" s="5">
        <f t="shared" si="14"/>
        <v>0</v>
      </c>
      <c r="R158" s="5">
        <f t="shared" si="15"/>
        <v>0</v>
      </c>
      <c r="S158" s="5">
        <f t="shared" si="11"/>
        <v>0</v>
      </c>
    </row>
    <row r="159" spans="1:19" x14ac:dyDescent="0.25">
      <c r="A159"/>
      <c r="B159" s="12"/>
      <c r="C159" s="12"/>
      <c r="D159" s="12"/>
      <c r="E159" s="14"/>
      <c r="F159" s="13"/>
      <c r="G159"/>
      <c r="H159" s="12"/>
      <c r="I159" s="12"/>
      <c r="J159" s="12"/>
      <c r="K159" s="12"/>
      <c r="L159" s="12"/>
      <c r="M159" s="12"/>
      <c r="N159" s="8" t="str">
        <f t="shared" si="12"/>
        <v>incorrecto</v>
      </c>
      <c r="O159" s="6" t="s">
        <v>11</v>
      </c>
      <c r="P159" s="7" t="str">
        <f t="shared" si="13"/>
        <v>incorrecto</v>
      </c>
      <c r="Q159" s="5">
        <f t="shared" si="14"/>
        <v>0</v>
      </c>
      <c r="R159" s="5">
        <f t="shared" si="15"/>
        <v>0</v>
      </c>
      <c r="S159" s="5">
        <f t="shared" si="11"/>
        <v>0</v>
      </c>
    </row>
    <row r="160" spans="1:19" x14ac:dyDescent="0.25">
      <c r="A160"/>
      <c r="B160" s="12"/>
      <c r="C160" s="12"/>
      <c r="D160" s="12"/>
      <c r="E160" s="14"/>
      <c r="F160" s="13"/>
      <c r="G160"/>
      <c r="H160" s="12"/>
      <c r="I160" s="12"/>
      <c r="J160" s="12"/>
      <c r="K160" s="12"/>
      <c r="L160" s="12"/>
      <c r="M160" s="12"/>
      <c r="N160" s="8" t="str">
        <f t="shared" si="12"/>
        <v>incorrecto</v>
      </c>
      <c r="O160" s="6" t="s">
        <v>11</v>
      </c>
      <c r="P160" s="7" t="str">
        <f t="shared" si="13"/>
        <v>incorrecto</v>
      </c>
      <c r="Q160" s="5">
        <f t="shared" si="14"/>
        <v>0</v>
      </c>
      <c r="R160" s="5">
        <f t="shared" si="15"/>
        <v>0</v>
      </c>
      <c r="S160" s="5">
        <f t="shared" si="11"/>
        <v>0</v>
      </c>
    </row>
    <row r="161" spans="1:19" x14ac:dyDescent="0.25">
      <c r="A161"/>
      <c r="B161" s="12"/>
      <c r="C161" s="12"/>
      <c r="D161" s="12"/>
      <c r="E161" s="14"/>
      <c r="F161" s="13"/>
      <c r="G161"/>
      <c r="H161" s="12"/>
      <c r="I161" s="12"/>
      <c r="J161" s="12"/>
      <c r="K161" s="12"/>
      <c r="L161" s="12"/>
      <c r="M161" s="12"/>
      <c r="N161" s="8" t="str">
        <f t="shared" si="12"/>
        <v>incorrecto</v>
      </c>
      <c r="O161" s="6" t="s">
        <v>11</v>
      </c>
      <c r="P161" s="7" t="str">
        <f t="shared" si="13"/>
        <v>incorrecto</v>
      </c>
      <c r="Q161" s="5">
        <f t="shared" si="14"/>
        <v>0</v>
      </c>
      <c r="R161" s="5">
        <f t="shared" si="15"/>
        <v>0</v>
      </c>
      <c r="S161" s="5">
        <f t="shared" si="11"/>
        <v>0</v>
      </c>
    </row>
    <row r="162" spans="1:19" x14ac:dyDescent="0.25">
      <c r="A162"/>
      <c r="B162" s="12"/>
      <c r="C162" s="12"/>
      <c r="D162" s="12"/>
      <c r="E162" s="14"/>
      <c r="F162" s="13"/>
      <c r="G162"/>
      <c r="H162" s="12"/>
      <c r="I162" s="12"/>
      <c r="J162" s="12"/>
      <c r="K162" s="12"/>
      <c r="L162" s="12"/>
      <c r="M162" s="12"/>
      <c r="N162" s="8" t="str">
        <f t="shared" si="12"/>
        <v>incorrecto</v>
      </c>
      <c r="O162" s="6" t="s">
        <v>11</v>
      </c>
      <c r="P162" s="7" t="str">
        <f t="shared" si="13"/>
        <v>incorrecto</v>
      </c>
      <c r="Q162" s="5">
        <f t="shared" si="14"/>
        <v>0</v>
      </c>
      <c r="R162" s="5">
        <f t="shared" si="15"/>
        <v>0</v>
      </c>
      <c r="S162" s="5">
        <f t="shared" si="11"/>
        <v>0</v>
      </c>
    </row>
    <row r="163" spans="1:19" x14ac:dyDescent="0.25">
      <c r="A163"/>
      <c r="B163" s="12"/>
      <c r="C163" s="12"/>
      <c r="D163" s="12"/>
      <c r="E163" s="14"/>
      <c r="F163" s="13"/>
      <c r="G163"/>
      <c r="H163" s="12"/>
      <c r="I163" s="12"/>
      <c r="J163" s="12"/>
      <c r="K163" s="12"/>
      <c r="L163" s="12"/>
      <c r="M163" s="12"/>
      <c r="N163" s="8" t="str">
        <f t="shared" si="12"/>
        <v>incorrecto</v>
      </c>
      <c r="O163" s="6" t="s">
        <v>11</v>
      </c>
      <c r="P163" s="7" t="str">
        <f t="shared" si="13"/>
        <v>incorrecto</v>
      </c>
      <c r="Q163" s="5">
        <f t="shared" si="14"/>
        <v>0</v>
      </c>
      <c r="R163" s="5">
        <f t="shared" si="15"/>
        <v>0</v>
      </c>
      <c r="S163" s="5">
        <f t="shared" si="11"/>
        <v>0</v>
      </c>
    </row>
    <row r="164" spans="1:19" x14ac:dyDescent="0.25">
      <c r="A164"/>
      <c r="B164" s="12"/>
      <c r="C164" s="12"/>
      <c r="D164" s="12"/>
      <c r="E164" s="14"/>
      <c r="F164" s="13"/>
      <c r="G164"/>
      <c r="H164" s="12"/>
      <c r="I164" s="12"/>
      <c r="J164" s="12"/>
      <c r="K164" s="12"/>
      <c r="L164" s="12"/>
      <c r="M164" s="12"/>
      <c r="N164" s="8" t="str">
        <f t="shared" si="12"/>
        <v>incorrecto</v>
      </c>
      <c r="O164" s="6" t="s">
        <v>11</v>
      </c>
      <c r="P164" s="7" t="str">
        <f t="shared" si="13"/>
        <v>incorrecto</v>
      </c>
      <c r="Q164" s="5">
        <f t="shared" si="14"/>
        <v>0</v>
      </c>
      <c r="R164" s="5">
        <f t="shared" si="15"/>
        <v>0</v>
      </c>
      <c r="S164" s="5">
        <f t="shared" si="11"/>
        <v>0</v>
      </c>
    </row>
    <row r="165" spans="1:19" x14ac:dyDescent="0.25">
      <c r="A165"/>
      <c r="B165" s="12"/>
      <c r="C165" s="12"/>
      <c r="D165" s="12"/>
      <c r="E165" s="14"/>
      <c r="F165" s="13"/>
      <c r="G165"/>
      <c r="H165" s="12"/>
      <c r="I165" s="12"/>
      <c r="J165" s="12"/>
      <c r="K165" s="12"/>
      <c r="L165" s="12"/>
      <c r="M165" s="12"/>
      <c r="N165" s="8" t="str">
        <f t="shared" si="12"/>
        <v>incorrecto</v>
      </c>
      <c r="O165" s="6" t="s">
        <v>11</v>
      </c>
      <c r="P165" s="7" t="str">
        <f t="shared" si="13"/>
        <v>incorrecto</v>
      </c>
      <c r="Q165" s="5">
        <f t="shared" si="14"/>
        <v>0</v>
      </c>
      <c r="R165" s="5">
        <f t="shared" si="15"/>
        <v>0</v>
      </c>
      <c r="S165" s="5">
        <f t="shared" si="11"/>
        <v>0</v>
      </c>
    </row>
    <row r="166" spans="1:19" x14ac:dyDescent="0.25">
      <c r="A166"/>
      <c r="B166" s="12"/>
      <c r="C166" s="12"/>
      <c r="D166" s="12"/>
      <c r="E166" s="14"/>
      <c r="F166" s="13"/>
      <c r="G166"/>
      <c r="H166" s="12"/>
      <c r="I166" s="12"/>
      <c r="J166" s="12"/>
      <c r="K166" s="12"/>
      <c r="L166" s="12"/>
      <c r="M166" s="12"/>
      <c r="N166" s="8" t="str">
        <f t="shared" si="12"/>
        <v>incorrecto</v>
      </c>
      <c r="O166" s="6" t="s">
        <v>11</v>
      </c>
      <c r="P166" s="7" t="str">
        <f t="shared" si="13"/>
        <v>incorrecto</v>
      </c>
      <c r="Q166" s="5">
        <f t="shared" si="14"/>
        <v>0</v>
      </c>
      <c r="R166" s="5">
        <f t="shared" si="15"/>
        <v>0</v>
      </c>
      <c r="S166" s="5">
        <f t="shared" si="11"/>
        <v>0</v>
      </c>
    </row>
    <row r="167" spans="1:19" x14ac:dyDescent="0.25">
      <c r="A167"/>
      <c r="B167" s="12"/>
      <c r="C167" s="12"/>
      <c r="D167" s="12"/>
      <c r="E167" s="12"/>
      <c r="F167" s="13"/>
      <c r="G167"/>
      <c r="H167" s="12"/>
      <c r="I167" s="12"/>
      <c r="J167" s="12"/>
      <c r="K167" s="12"/>
      <c r="L167" s="12"/>
      <c r="M167" s="12"/>
      <c r="N167" s="8" t="str">
        <f t="shared" si="12"/>
        <v>incorrecto</v>
      </c>
      <c r="O167" s="6" t="s">
        <v>11</v>
      </c>
      <c r="P167" s="7" t="str">
        <f t="shared" si="13"/>
        <v>incorrecto</v>
      </c>
      <c r="Q167" s="5">
        <f t="shared" si="14"/>
        <v>0</v>
      </c>
      <c r="R167" s="5">
        <f t="shared" si="15"/>
        <v>0</v>
      </c>
      <c r="S167" s="5">
        <f t="shared" ref="S167:S230" si="16">Q167+R167</f>
        <v>0</v>
      </c>
    </row>
    <row r="168" spans="1:19" x14ac:dyDescent="0.25">
      <c r="A168"/>
      <c r="B168" s="12"/>
      <c r="C168" s="12"/>
      <c r="D168" s="12"/>
      <c r="E168" s="12"/>
      <c r="F168" s="13"/>
      <c r="G168"/>
      <c r="H168" s="12"/>
      <c r="I168" s="12"/>
      <c r="J168" s="12"/>
      <c r="K168" s="12"/>
      <c r="L168" s="12"/>
      <c r="M168" s="12"/>
      <c r="N168" s="8" t="str">
        <f t="shared" si="12"/>
        <v>incorrecto</v>
      </c>
      <c r="O168" s="6" t="s">
        <v>11</v>
      </c>
      <c r="P168" s="7" t="str">
        <f t="shared" si="13"/>
        <v>incorrecto</v>
      </c>
      <c r="Q168" s="5">
        <f t="shared" si="14"/>
        <v>0</v>
      </c>
      <c r="R168" s="5">
        <f t="shared" si="15"/>
        <v>0</v>
      </c>
      <c r="S168" s="5">
        <f t="shared" si="16"/>
        <v>0</v>
      </c>
    </row>
    <row r="169" spans="1:19" x14ac:dyDescent="0.25">
      <c r="A169"/>
      <c r="B169" s="12"/>
      <c r="C169" s="12"/>
      <c r="D169" s="12"/>
      <c r="E169" s="12"/>
      <c r="F169" s="13"/>
      <c r="G169"/>
      <c r="H169" s="12"/>
      <c r="I169" s="12"/>
      <c r="J169" s="12"/>
      <c r="K169" s="12"/>
      <c r="L169" s="12"/>
      <c r="M169" s="12"/>
      <c r="N169" s="8" t="str">
        <f t="shared" si="12"/>
        <v>incorrecto</v>
      </c>
      <c r="O169" s="6" t="s">
        <v>11</v>
      </c>
      <c r="P169" s="7" t="str">
        <f t="shared" si="13"/>
        <v>incorrecto</v>
      </c>
      <c r="Q169" s="5">
        <f t="shared" si="14"/>
        <v>0</v>
      </c>
      <c r="R169" s="5">
        <f t="shared" si="15"/>
        <v>0</v>
      </c>
      <c r="S169" s="5">
        <f t="shared" si="16"/>
        <v>0</v>
      </c>
    </row>
    <row r="170" spans="1:19" x14ac:dyDescent="0.25">
      <c r="A170"/>
      <c r="B170" s="12"/>
      <c r="C170" s="12"/>
      <c r="D170" s="12"/>
      <c r="E170" s="12"/>
      <c r="F170" s="13"/>
      <c r="G170"/>
      <c r="H170" s="12"/>
      <c r="I170" s="12"/>
      <c r="J170" s="12"/>
      <c r="K170" s="12"/>
      <c r="L170" s="12"/>
      <c r="M170" s="12"/>
      <c r="N170" s="8" t="str">
        <f t="shared" si="12"/>
        <v>incorrecto</v>
      </c>
      <c r="O170" s="6" t="s">
        <v>11</v>
      </c>
      <c r="P170" s="7" t="str">
        <f t="shared" si="13"/>
        <v>incorrecto</v>
      </c>
      <c r="Q170" s="5">
        <f t="shared" si="14"/>
        <v>0</v>
      </c>
      <c r="R170" s="5">
        <f t="shared" si="15"/>
        <v>0</v>
      </c>
      <c r="S170" s="5">
        <f t="shared" si="16"/>
        <v>0</v>
      </c>
    </row>
    <row r="171" spans="1:19" x14ac:dyDescent="0.25">
      <c r="A171"/>
      <c r="B171" s="12"/>
      <c r="C171" s="12"/>
      <c r="D171" s="12"/>
      <c r="E171" s="12"/>
      <c r="F171" s="13"/>
      <c r="G171"/>
      <c r="H171" s="12"/>
      <c r="I171" s="12"/>
      <c r="J171" s="12"/>
      <c r="K171" s="12"/>
      <c r="L171" s="12"/>
      <c r="M171" s="12"/>
      <c r="N171" s="8" t="str">
        <f t="shared" si="12"/>
        <v>incorrecto</v>
      </c>
      <c r="O171" s="6" t="s">
        <v>11</v>
      </c>
      <c r="P171" s="7" t="str">
        <f t="shared" si="13"/>
        <v>incorrecto</v>
      </c>
      <c r="Q171" s="5">
        <f t="shared" si="14"/>
        <v>0</v>
      </c>
      <c r="R171" s="5">
        <f t="shared" si="15"/>
        <v>0</v>
      </c>
      <c r="S171" s="5">
        <f t="shared" si="16"/>
        <v>0</v>
      </c>
    </row>
    <row r="172" spans="1:19" x14ac:dyDescent="0.25">
      <c r="A172"/>
      <c r="B172" s="12"/>
      <c r="C172" s="12"/>
      <c r="D172" s="12"/>
      <c r="E172" s="12"/>
      <c r="F172" s="13"/>
      <c r="G172"/>
      <c r="H172" s="12"/>
      <c r="I172" s="12"/>
      <c r="J172" s="12"/>
      <c r="K172" s="12"/>
      <c r="L172" s="12"/>
      <c r="M172" s="12"/>
      <c r="N172" s="8" t="str">
        <f t="shared" si="12"/>
        <v>incorrecto</v>
      </c>
      <c r="O172" s="6" t="s">
        <v>11</v>
      </c>
      <c r="P172" s="7" t="str">
        <f t="shared" si="13"/>
        <v>incorrecto</v>
      </c>
      <c r="Q172" s="5">
        <f t="shared" si="14"/>
        <v>0</v>
      </c>
      <c r="R172" s="5">
        <f t="shared" si="15"/>
        <v>0</v>
      </c>
      <c r="S172" s="5">
        <f t="shared" si="16"/>
        <v>0</v>
      </c>
    </row>
    <row r="173" spans="1:19" x14ac:dyDescent="0.25">
      <c r="A173"/>
      <c r="B173" s="12"/>
      <c r="C173" s="12"/>
      <c r="D173" s="12"/>
      <c r="E173" s="12"/>
      <c r="F173" s="13"/>
      <c r="G173"/>
      <c r="H173" s="12"/>
      <c r="I173" s="12"/>
      <c r="J173" s="12"/>
      <c r="K173" s="12"/>
      <c r="L173" s="12"/>
      <c r="M173" s="12"/>
      <c r="N173" s="8" t="str">
        <f t="shared" si="12"/>
        <v>incorrecto</v>
      </c>
      <c r="O173" s="6" t="s">
        <v>11</v>
      </c>
      <c r="P173" s="7" t="str">
        <f t="shared" si="13"/>
        <v>incorrecto</v>
      </c>
      <c r="Q173" s="5">
        <f t="shared" si="14"/>
        <v>0</v>
      </c>
      <c r="R173" s="5">
        <f t="shared" si="15"/>
        <v>0</v>
      </c>
      <c r="S173" s="5">
        <f t="shared" si="16"/>
        <v>0</v>
      </c>
    </row>
    <row r="174" spans="1:19" x14ac:dyDescent="0.25">
      <c r="A174"/>
      <c r="B174" s="12"/>
      <c r="C174" s="12"/>
      <c r="D174" s="12"/>
      <c r="E174" s="12"/>
      <c r="F174" s="13"/>
      <c r="G174"/>
      <c r="H174" s="12"/>
      <c r="I174" s="12"/>
      <c r="J174" s="12"/>
      <c r="K174" s="12"/>
      <c r="L174" s="12"/>
      <c r="M174" s="12"/>
      <c r="N174" s="8" t="str">
        <f t="shared" si="12"/>
        <v>incorrecto</v>
      </c>
      <c r="O174" s="6" t="s">
        <v>11</v>
      </c>
      <c r="P174" s="7" t="str">
        <f t="shared" si="13"/>
        <v>incorrecto</v>
      </c>
      <c r="Q174" s="5">
        <f t="shared" si="14"/>
        <v>0</v>
      </c>
      <c r="R174" s="5">
        <f t="shared" si="15"/>
        <v>0</v>
      </c>
      <c r="S174" s="5">
        <f t="shared" si="16"/>
        <v>0</v>
      </c>
    </row>
    <row r="175" spans="1:19" x14ac:dyDescent="0.25">
      <c r="A175"/>
      <c r="B175" s="12"/>
      <c r="C175" s="12"/>
      <c r="D175" s="12"/>
      <c r="E175" s="12"/>
      <c r="F175" s="13"/>
      <c r="G175"/>
      <c r="H175" s="12"/>
      <c r="I175" s="12"/>
      <c r="J175" s="12"/>
      <c r="K175" s="12"/>
      <c r="L175" s="12"/>
      <c r="M175" s="12"/>
      <c r="N175" s="8" t="str">
        <f t="shared" si="12"/>
        <v>incorrecto</v>
      </c>
      <c r="O175" s="6" t="s">
        <v>11</v>
      </c>
      <c r="P175" s="7" t="str">
        <f t="shared" si="13"/>
        <v>incorrecto</v>
      </c>
      <c r="Q175" s="5">
        <f t="shared" si="14"/>
        <v>0</v>
      </c>
      <c r="R175" s="5">
        <f t="shared" si="15"/>
        <v>0</v>
      </c>
      <c r="S175" s="5">
        <f t="shared" si="16"/>
        <v>0</v>
      </c>
    </row>
    <row r="176" spans="1:19" x14ac:dyDescent="0.25">
      <c r="A176"/>
      <c r="B176" s="12"/>
      <c r="C176" s="12"/>
      <c r="D176" s="12"/>
      <c r="E176" s="12"/>
      <c r="F176" s="13"/>
      <c r="G176"/>
      <c r="H176" s="12"/>
      <c r="I176" s="12"/>
      <c r="J176" s="12"/>
      <c r="K176" s="12"/>
      <c r="L176" s="12"/>
      <c r="M176" s="12"/>
      <c r="N176" s="8" t="str">
        <f t="shared" si="12"/>
        <v>incorrecto</v>
      </c>
      <c r="O176" s="6" t="s">
        <v>11</v>
      </c>
      <c r="P176" s="7" t="str">
        <f t="shared" si="13"/>
        <v>incorrecto</v>
      </c>
      <c r="Q176" s="5">
        <f t="shared" si="14"/>
        <v>0</v>
      </c>
      <c r="R176" s="5">
        <f t="shared" si="15"/>
        <v>0</v>
      </c>
      <c r="S176" s="5">
        <f t="shared" si="16"/>
        <v>0</v>
      </c>
    </row>
    <row r="177" spans="1:19" x14ac:dyDescent="0.25">
      <c r="A177"/>
      <c r="B177" s="12"/>
      <c r="C177" s="12"/>
      <c r="D177" s="12"/>
      <c r="E177" s="12"/>
      <c r="F177" s="13"/>
      <c r="G177"/>
      <c r="H177" s="12"/>
      <c r="I177" s="12"/>
      <c r="J177" s="12"/>
      <c r="K177" s="12"/>
      <c r="L177" s="12"/>
      <c r="M177" s="12"/>
      <c r="N177" s="8" t="str">
        <f t="shared" si="12"/>
        <v>incorrecto</v>
      </c>
      <c r="O177" s="6" t="s">
        <v>11</v>
      </c>
      <c r="P177" s="7" t="str">
        <f t="shared" si="13"/>
        <v>incorrecto</v>
      </c>
      <c r="Q177" s="5">
        <f t="shared" si="14"/>
        <v>0</v>
      </c>
      <c r="R177" s="5">
        <f t="shared" si="15"/>
        <v>0</v>
      </c>
      <c r="S177" s="5">
        <f t="shared" si="16"/>
        <v>0</v>
      </c>
    </row>
    <row r="178" spans="1:19" x14ac:dyDescent="0.25">
      <c r="A178"/>
      <c r="B178" s="12"/>
      <c r="C178" s="12"/>
      <c r="D178" s="12"/>
      <c r="E178" s="12"/>
      <c r="F178" s="13"/>
      <c r="G178"/>
      <c r="H178" s="12"/>
      <c r="I178" s="12"/>
      <c r="J178" s="12"/>
      <c r="K178" s="12"/>
      <c r="L178" s="12"/>
      <c r="M178" s="12"/>
      <c r="N178" s="8" t="str">
        <f t="shared" si="12"/>
        <v>incorrecto</v>
      </c>
      <c r="O178" s="6" t="s">
        <v>11</v>
      </c>
      <c r="P178" s="7" t="str">
        <f t="shared" si="13"/>
        <v>incorrecto</v>
      </c>
      <c r="Q178" s="5">
        <f t="shared" si="14"/>
        <v>0</v>
      </c>
      <c r="R178" s="5">
        <f t="shared" si="15"/>
        <v>0</v>
      </c>
      <c r="S178" s="5">
        <f t="shared" si="16"/>
        <v>0</v>
      </c>
    </row>
    <row r="179" spans="1:19" x14ac:dyDescent="0.25">
      <c r="A179"/>
      <c r="B179" s="12"/>
      <c r="C179" s="12"/>
      <c r="D179" s="12"/>
      <c r="E179" s="14"/>
      <c r="F179" s="13"/>
      <c r="G179"/>
      <c r="H179" s="12"/>
      <c r="I179" s="12"/>
      <c r="J179" s="12"/>
      <c r="K179" s="12"/>
      <c r="L179" s="12"/>
      <c r="M179" s="12"/>
      <c r="N179" s="8" t="str">
        <f t="shared" si="12"/>
        <v>incorrecto</v>
      </c>
      <c r="O179" s="6" t="s">
        <v>11</v>
      </c>
      <c r="P179" s="7" t="str">
        <f t="shared" si="13"/>
        <v>incorrecto</v>
      </c>
      <c r="Q179" s="5">
        <f t="shared" si="14"/>
        <v>0</v>
      </c>
      <c r="R179" s="5">
        <f t="shared" si="15"/>
        <v>0</v>
      </c>
      <c r="S179" s="5">
        <f t="shared" si="16"/>
        <v>0</v>
      </c>
    </row>
    <row r="180" spans="1:19" x14ac:dyDescent="0.25">
      <c r="A180"/>
      <c r="B180" s="12"/>
      <c r="C180" s="12"/>
      <c r="D180" s="12"/>
      <c r="E180" s="14"/>
      <c r="F180" s="13"/>
      <c r="G180"/>
      <c r="H180" s="12"/>
      <c r="I180" s="12"/>
      <c r="J180" s="12"/>
      <c r="K180" s="12"/>
      <c r="L180" s="12"/>
      <c r="M180" s="12"/>
      <c r="N180" s="8" t="str">
        <f t="shared" si="12"/>
        <v>incorrecto</v>
      </c>
      <c r="O180" s="6" t="s">
        <v>11</v>
      </c>
      <c r="P180" s="7" t="str">
        <f t="shared" si="13"/>
        <v>incorrecto</v>
      </c>
      <c r="Q180" s="5">
        <f t="shared" si="14"/>
        <v>0</v>
      </c>
      <c r="R180" s="5">
        <f t="shared" si="15"/>
        <v>0</v>
      </c>
      <c r="S180" s="5">
        <f t="shared" si="16"/>
        <v>0</v>
      </c>
    </row>
    <row r="181" spans="1:19" x14ac:dyDescent="0.25">
      <c r="A181"/>
      <c r="B181" s="12"/>
      <c r="C181" s="12"/>
      <c r="D181" s="12"/>
      <c r="E181" s="14"/>
      <c r="F181" s="13"/>
      <c r="G181"/>
      <c r="H181" s="12"/>
      <c r="I181" s="12"/>
      <c r="J181" s="12"/>
      <c r="K181" s="12"/>
      <c r="L181" s="12"/>
      <c r="M181" s="12"/>
      <c r="N181" s="8" t="str">
        <f t="shared" si="12"/>
        <v>incorrecto</v>
      </c>
      <c r="O181" s="6" t="s">
        <v>11</v>
      </c>
      <c r="P181" s="7" t="str">
        <f t="shared" si="13"/>
        <v>incorrecto</v>
      </c>
      <c r="Q181" s="5">
        <f t="shared" si="14"/>
        <v>0</v>
      </c>
      <c r="R181" s="5">
        <f t="shared" si="15"/>
        <v>0</v>
      </c>
      <c r="S181" s="5">
        <f t="shared" si="16"/>
        <v>0</v>
      </c>
    </row>
    <row r="182" spans="1:19" x14ac:dyDescent="0.25">
      <c r="A182"/>
      <c r="B182" s="12"/>
      <c r="C182" s="12"/>
      <c r="D182" s="12"/>
      <c r="E182" s="14"/>
      <c r="F182" s="13"/>
      <c r="G182"/>
      <c r="H182" s="12"/>
      <c r="I182" s="12"/>
      <c r="J182" s="12"/>
      <c r="K182" s="12"/>
      <c r="L182" s="12"/>
      <c r="M182" s="12"/>
      <c r="N182" s="8" t="str">
        <f t="shared" si="12"/>
        <v>incorrecto</v>
      </c>
      <c r="O182" s="6" t="s">
        <v>11</v>
      </c>
      <c r="P182" s="7" t="str">
        <f t="shared" si="13"/>
        <v>incorrecto</v>
      </c>
      <c r="Q182" s="5">
        <f t="shared" si="14"/>
        <v>0</v>
      </c>
      <c r="R182" s="5">
        <f t="shared" si="15"/>
        <v>0</v>
      </c>
      <c r="S182" s="5">
        <f t="shared" si="16"/>
        <v>0</v>
      </c>
    </row>
    <row r="183" spans="1:19" x14ac:dyDescent="0.25">
      <c r="A183"/>
      <c r="B183" s="12"/>
      <c r="C183" s="12"/>
      <c r="D183" s="12"/>
      <c r="E183" s="12"/>
      <c r="F183" s="13"/>
      <c r="G183"/>
      <c r="H183" s="12"/>
      <c r="I183" s="12"/>
      <c r="J183" s="12"/>
      <c r="K183" s="12"/>
      <c r="L183" s="12"/>
      <c r="M183" s="12"/>
      <c r="N183" s="8" t="str">
        <f t="shared" si="12"/>
        <v>incorrecto</v>
      </c>
      <c r="O183" s="6" t="s">
        <v>11</v>
      </c>
      <c r="P183" s="7" t="str">
        <f t="shared" si="13"/>
        <v>incorrecto</v>
      </c>
      <c r="Q183" s="5">
        <f t="shared" si="14"/>
        <v>0</v>
      </c>
      <c r="R183" s="5">
        <f t="shared" si="15"/>
        <v>0</v>
      </c>
      <c r="S183" s="5">
        <f t="shared" si="16"/>
        <v>0</v>
      </c>
    </row>
    <row r="184" spans="1:19" x14ac:dyDescent="0.25">
      <c r="A184"/>
      <c r="B184" s="12"/>
      <c r="C184" s="12"/>
      <c r="D184" s="12"/>
      <c r="E184" s="12"/>
      <c r="F184" s="13"/>
      <c r="G184"/>
      <c r="H184" s="12"/>
      <c r="I184" s="12"/>
      <c r="J184" s="12"/>
      <c r="K184" s="12"/>
      <c r="L184" s="12"/>
      <c r="M184" s="12"/>
      <c r="N184" s="8" t="str">
        <f t="shared" si="12"/>
        <v>incorrecto</v>
      </c>
      <c r="O184" s="6" t="s">
        <v>11</v>
      </c>
      <c r="P184" s="7" t="str">
        <f t="shared" si="13"/>
        <v>incorrecto</v>
      </c>
      <c r="Q184" s="5">
        <f t="shared" si="14"/>
        <v>0</v>
      </c>
      <c r="R184" s="5">
        <f t="shared" si="15"/>
        <v>0</v>
      </c>
      <c r="S184" s="5">
        <f t="shared" si="16"/>
        <v>0</v>
      </c>
    </row>
    <row r="185" spans="1:19" x14ac:dyDescent="0.25">
      <c r="A185"/>
      <c r="B185" s="12"/>
      <c r="C185" s="12"/>
      <c r="D185" s="12"/>
      <c r="E185" s="12"/>
      <c r="F185" s="13"/>
      <c r="G185"/>
      <c r="H185" s="12"/>
      <c r="I185" s="12"/>
      <c r="J185" s="12"/>
      <c r="K185" s="12"/>
      <c r="L185" s="12"/>
      <c r="M185" s="12"/>
      <c r="N185" s="8" t="str">
        <f t="shared" si="12"/>
        <v>incorrecto</v>
      </c>
      <c r="O185" s="6" t="s">
        <v>11</v>
      </c>
      <c r="P185" s="7" t="str">
        <f t="shared" si="13"/>
        <v>incorrecto</v>
      </c>
      <c r="Q185" s="5">
        <f t="shared" si="14"/>
        <v>0</v>
      </c>
      <c r="R185" s="5">
        <f t="shared" si="15"/>
        <v>0</v>
      </c>
      <c r="S185" s="5">
        <f t="shared" si="16"/>
        <v>0</v>
      </c>
    </row>
    <row r="186" spans="1:19" x14ac:dyDescent="0.25">
      <c r="A186"/>
      <c r="B186" s="12"/>
      <c r="C186" s="12"/>
      <c r="D186" s="12"/>
      <c r="E186" s="12"/>
      <c r="F186" s="13"/>
      <c r="G186"/>
      <c r="H186" s="12"/>
      <c r="I186" s="12"/>
      <c r="J186" s="12"/>
      <c r="K186" s="12"/>
      <c r="L186" s="12"/>
      <c r="M186" s="12"/>
      <c r="N186" s="8" t="str">
        <f t="shared" si="12"/>
        <v>incorrecto</v>
      </c>
      <c r="O186" s="6" t="s">
        <v>11</v>
      </c>
      <c r="P186" s="7" t="str">
        <f t="shared" si="13"/>
        <v>incorrecto</v>
      </c>
      <c r="Q186" s="5">
        <f t="shared" si="14"/>
        <v>0</v>
      </c>
      <c r="R186" s="5">
        <f t="shared" si="15"/>
        <v>0</v>
      </c>
      <c r="S186" s="5">
        <f t="shared" si="16"/>
        <v>0</v>
      </c>
    </row>
    <row r="187" spans="1:19" x14ac:dyDescent="0.25">
      <c r="A187"/>
      <c r="B187" s="12"/>
      <c r="C187" s="12"/>
      <c r="D187" s="12"/>
      <c r="E187" s="12"/>
      <c r="F187" s="13"/>
      <c r="G187"/>
      <c r="H187" s="12"/>
      <c r="I187" s="12"/>
      <c r="J187" s="12"/>
      <c r="K187" s="12"/>
      <c r="L187" s="12"/>
      <c r="M187" s="12"/>
      <c r="N187" s="8" t="str">
        <f t="shared" si="12"/>
        <v>incorrecto</v>
      </c>
      <c r="O187" s="6" t="s">
        <v>11</v>
      </c>
      <c r="P187" s="7" t="str">
        <f t="shared" si="13"/>
        <v>incorrecto</v>
      </c>
      <c r="Q187" s="5">
        <f t="shared" si="14"/>
        <v>0</v>
      </c>
      <c r="R187" s="5">
        <f t="shared" si="15"/>
        <v>0</v>
      </c>
      <c r="S187" s="5">
        <f t="shared" si="16"/>
        <v>0</v>
      </c>
    </row>
    <row r="188" spans="1:19" x14ac:dyDescent="0.25">
      <c r="A188"/>
      <c r="B188" s="12"/>
      <c r="C188" s="12"/>
      <c r="D188" s="12"/>
      <c r="E188" s="12"/>
      <c r="F188" s="13"/>
      <c r="G188"/>
      <c r="H188" s="12"/>
      <c r="I188" s="12"/>
      <c r="J188" s="12"/>
      <c r="K188" s="12"/>
      <c r="L188" s="12"/>
      <c r="M188" s="12"/>
      <c r="N188" s="8" t="str">
        <f t="shared" si="12"/>
        <v>incorrecto</v>
      </c>
      <c r="O188" s="6" t="s">
        <v>11</v>
      </c>
      <c r="P188" s="7" t="str">
        <f t="shared" si="13"/>
        <v>incorrecto</v>
      </c>
      <c r="Q188" s="5">
        <f t="shared" si="14"/>
        <v>0</v>
      </c>
      <c r="R188" s="5">
        <f t="shared" si="15"/>
        <v>0</v>
      </c>
      <c r="S188" s="5">
        <f t="shared" si="16"/>
        <v>0</v>
      </c>
    </row>
    <row r="189" spans="1:19" x14ac:dyDescent="0.25">
      <c r="A189"/>
      <c r="B189" s="12"/>
      <c r="C189" s="12"/>
      <c r="D189" s="12"/>
      <c r="E189" s="12"/>
      <c r="F189" s="13"/>
      <c r="G189"/>
      <c r="H189" s="12"/>
      <c r="I189" s="12"/>
      <c r="J189" s="12"/>
      <c r="K189" s="12"/>
      <c r="L189" s="12"/>
      <c r="M189" s="12"/>
      <c r="N189" s="8" t="str">
        <f t="shared" si="12"/>
        <v>incorrecto</v>
      </c>
      <c r="O189" s="6" t="s">
        <v>11</v>
      </c>
      <c r="P189" s="7" t="str">
        <f t="shared" si="13"/>
        <v>incorrecto</v>
      </c>
      <c r="Q189" s="5">
        <f t="shared" si="14"/>
        <v>0</v>
      </c>
      <c r="R189" s="5">
        <f t="shared" si="15"/>
        <v>0</v>
      </c>
      <c r="S189" s="5">
        <f t="shared" si="16"/>
        <v>0</v>
      </c>
    </row>
    <row r="190" spans="1:19" x14ac:dyDescent="0.25">
      <c r="A190"/>
      <c r="B190" s="12"/>
      <c r="C190" s="12"/>
      <c r="D190" s="12"/>
      <c r="E190" s="12"/>
      <c r="F190" s="13"/>
      <c r="G190"/>
      <c r="H190" s="12"/>
      <c r="I190" s="12"/>
      <c r="J190" s="12"/>
      <c r="K190" s="12"/>
      <c r="L190" s="12"/>
      <c r="M190" s="12"/>
      <c r="N190" s="8" t="str">
        <f t="shared" si="12"/>
        <v>incorrecto</v>
      </c>
      <c r="O190" s="6" t="s">
        <v>11</v>
      </c>
      <c r="P190" s="7" t="str">
        <f t="shared" si="13"/>
        <v>incorrecto</v>
      </c>
      <c r="Q190" s="5">
        <f t="shared" si="14"/>
        <v>0</v>
      </c>
      <c r="R190" s="5">
        <f t="shared" si="15"/>
        <v>0</v>
      </c>
      <c r="S190" s="5">
        <f t="shared" si="16"/>
        <v>0</v>
      </c>
    </row>
    <row r="191" spans="1:19" x14ac:dyDescent="0.25">
      <c r="A191"/>
      <c r="B191" s="12"/>
      <c r="C191" s="12"/>
      <c r="D191" s="12"/>
      <c r="E191" s="12"/>
      <c r="F191" s="13"/>
      <c r="G191"/>
      <c r="H191" s="12"/>
      <c r="I191" s="12"/>
      <c r="J191" s="12"/>
      <c r="K191" s="12"/>
      <c r="L191" s="12"/>
      <c r="M191" s="12"/>
      <c r="N191" s="8" t="str">
        <f t="shared" si="12"/>
        <v>incorrecto</v>
      </c>
      <c r="O191" s="6" t="s">
        <v>11</v>
      </c>
      <c r="P191" s="7" t="str">
        <f t="shared" si="13"/>
        <v>incorrecto</v>
      </c>
      <c r="Q191" s="5">
        <f t="shared" si="14"/>
        <v>0</v>
      </c>
      <c r="R191" s="5">
        <f t="shared" si="15"/>
        <v>0</v>
      </c>
      <c r="S191" s="5">
        <f t="shared" si="16"/>
        <v>0</v>
      </c>
    </row>
    <row r="192" spans="1:19" x14ac:dyDescent="0.25">
      <c r="A192"/>
      <c r="B192" s="12"/>
      <c r="C192" s="12"/>
      <c r="D192" s="12"/>
      <c r="E192" s="12"/>
      <c r="F192" s="13"/>
      <c r="G192"/>
      <c r="H192" s="12"/>
      <c r="I192" s="12"/>
      <c r="J192" s="12"/>
      <c r="K192" s="12"/>
      <c r="L192" s="12"/>
      <c r="M192" s="12"/>
      <c r="N192" s="8" t="str">
        <f t="shared" si="12"/>
        <v>incorrecto</v>
      </c>
      <c r="O192" s="6" t="s">
        <v>11</v>
      </c>
      <c r="P192" s="7" t="str">
        <f t="shared" si="13"/>
        <v>incorrecto</v>
      </c>
      <c r="Q192" s="5">
        <f t="shared" si="14"/>
        <v>0</v>
      </c>
      <c r="R192" s="5">
        <f t="shared" si="15"/>
        <v>0</v>
      </c>
      <c r="S192" s="5">
        <f t="shared" si="16"/>
        <v>0</v>
      </c>
    </row>
    <row r="193" spans="1:19" x14ac:dyDescent="0.25">
      <c r="A193"/>
      <c r="B193" s="12"/>
      <c r="C193" s="12"/>
      <c r="D193" s="12"/>
      <c r="E193" s="12"/>
      <c r="F193" s="13"/>
      <c r="G193"/>
      <c r="H193" s="12"/>
      <c r="I193" s="12"/>
      <c r="J193" s="12"/>
      <c r="K193" s="12"/>
      <c r="L193" s="12"/>
      <c r="M193" s="12"/>
      <c r="N193" s="8" t="str">
        <f t="shared" si="12"/>
        <v>incorrecto</v>
      </c>
      <c r="O193" s="6" t="s">
        <v>11</v>
      </c>
      <c r="P193" s="7" t="str">
        <f t="shared" si="13"/>
        <v>incorrecto</v>
      </c>
      <c r="Q193" s="5">
        <f t="shared" si="14"/>
        <v>0</v>
      </c>
      <c r="R193" s="5">
        <f t="shared" si="15"/>
        <v>0</v>
      </c>
      <c r="S193" s="5">
        <f t="shared" si="16"/>
        <v>0</v>
      </c>
    </row>
    <row r="194" spans="1:19" x14ac:dyDescent="0.25">
      <c r="A194"/>
      <c r="B194" s="12"/>
      <c r="C194" s="12"/>
      <c r="D194" s="12"/>
      <c r="E194" s="12"/>
      <c r="F194" s="13"/>
      <c r="G194"/>
      <c r="H194" s="12"/>
      <c r="I194" s="12"/>
      <c r="J194" s="12"/>
      <c r="K194" s="12"/>
      <c r="L194" s="12"/>
      <c r="M194" s="12"/>
      <c r="N194" s="8" t="str">
        <f t="shared" si="12"/>
        <v>incorrecto</v>
      </c>
      <c r="O194" s="6" t="s">
        <v>11</v>
      </c>
      <c r="P194" s="7" t="str">
        <f t="shared" si="13"/>
        <v>incorrecto</v>
      </c>
      <c r="Q194" s="5">
        <f t="shared" si="14"/>
        <v>0</v>
      </c>
      <c r="R194" s="5">
        <f t="shared" si="15"/>
        <v>0</v>
      </c>
      <c r="S194" s="5">
        <f t="shared" si="16"/>
        <v>0</v>
      </c>
    </row>
    <row r="195" spans="1:19" x14ac:dyDescent="0.25">
      <c r="A195"/>
      <c r="B195" s="12"/>
      <c r="C195" s="12"/>
      <c r="D195" s="12"/>
      <c r="E195" s="12"/>
      <c r="F195" s="13"/>
      <c r="G195"/>
      <c r="H195" s="12"/>
      <c r="I195" s="12"/>
      <c r="J195" s="12"/>
      <c r="K195" s="12"/>
      <c r="L195" s="12"/>
      <c r="M195" s="12"/>
      <c r="N195" s="8" t="str">
        <f t="shared" ref="N195:N258" si="17">IF(D195="Ropa, Zapateria y hogar","60-01-03-39-02-34",IF(D195="otros","60-01-03-39-02-34",IF(D195="restaurantes","60-01-03-39-02-34",IF(D195="hoteles","60-01-03-39-02-34",IF(D195="agencia de viajes","60-01-03-39-01-01",IF(D195="aerolineas","60-01-03-39-01-01",IF(D195="supermercados","60-01-03-39-02-34","incorrecto")))))))</f>
        <v>incorrecto</v>
      </c>
      <c r="O195" s="6" t="s">
        <v>11</v>
      </c>
      <c r="P195" s="7" t="str">
        <f t="shared" ref="P195:P258" si="18">IF(D195="ropa, zapateria y hogar","otros",IF(D195="otros","taxi",IF(D195="restaurantes","Alimentacion",IF(D195="hoteles","hospedaje",IF(D195="supermercados","Alimentacion",IF(D195="agencia de viajes","viajes exterior",IF(D195="aerolineas","viajes exterior","incorrecto")))))))</f>
        <v>incorrecto</v>
      </c>
      <c r="Q195" s="5">
        <f t="shared" ref="Q195:Q258" si="19">F195</f>
        <v>0</v>
      </c>
      <c r="R195" s="5">
        <f t="shared" ref="R195:R258" si="20">$S$1*G195</f>
        <v>0</v>
      </c>
      <c r="S195" s="5">
        <f t="shared" si="16"/>
        <v>0</v>
      </c>
    </row>
    <row r="196" spans="1:19" x14ac:dyDescent="0.25">
      <c r="A196"/>
      <c r="B196" s="12"/>
      <c r="C196" s="12"/>
      <c r="D196" s="12"/>
      <c r="E196" s="12"/>
      <c r="F196" s="13"/>
      <c r="G196"/>
      <c r="H196" s="12"/>
      <c r="I196" s="12"/>
      <c r="J196" s="12"/>
      <c r="K196" s="12"/>
      <c r="L196" s="12"/>
      <c r="M196" s="12"/>
      <c r="N196" s="8" t="str">
        <f t="shared" si="17"/>
        <v>incorrecto</v>
      </c>
      <c r="O196" s="6" t="s">
        <v>11</v>
      </c>
      <c r="P196" s="7" t="str">
        <f t="shared" si="18"/>
        <v>incorrecto</v>
      </c>
      <c r="Q196" s="5">
        <f t="shared" si="19"/>
        <v>0</v>
      </c>
      <c r="R196" s="5">
        <f t="shared" si="20"/>
        <v>0</v>
      </c>
      <c r="S196" s="5">
        <f t="shared" si="16"/>
        <v>0</v>
      </c>
    </row>
    <row r="197" spans="1:19" x14ac:dyDescent="0.25">
      <c r="A197"/>
      <c r="B197" s="12"/>
      <c r="C197" s="12"/>
      <c r="D197" s="12"/>
      <c r="E197" s="12"/>
      <c r="F197" s="13"/>
      <c r="G197"/>
      <c r="H197" s="12"/>
      <c r="I197" s="12"/>
      <c r="J197" s="12"/>
      <c r="K197" s="12"/>
      <c r="L197" s="12"/>
      <c r="M197" s="12"/>
      <c r="N197" s="8" t="str">
        <f t="shared" si="17"/>
        <v>incorrecto</v>
      </c>
      <c r="O197" s="6" t="s">
        <v>11</v>
      </c>
      <c r="P197" s="7" t="str">
        <f t="shared" si="18"/>
        <v>incorrecto</v>
      </c>
      <c r="Q197" s="5">
        <f t="shared" si="19"/>
        <v>0</v>
      </c>
      <c r="R197" s="5">
        <f t="shared" si="20"/>
        <v>0</v>
      </c>
      <c r="S197" s="5">
        <f t="shared" si="16"/>
        <v>0</v>
      </c>
    </row>
    <row r="198" spans="1:19" x14ac:dyDescent="0.25">
      <c r="A198"/>
      <c r="B198" s="12"/>
      <c r="C198" s="12"/>
      <c r="D198" s="12"/>
      <c r="E198" s="12"/>
      <c r="F198" s="13"/>
      <c r="G198"/>
      <c r="H198" s="12"/>
      <c r="I198" s="12"/>
      <c r="J198" s="12"/>
      <c r="K198" s="12"/>
      <c r="L198" s="12"/>
      <c r="M198" s="12"/>
      <c r="N198" s="8" t="str">
        <f t="shared" si="17"/>
        <v>incorrecto</v>
      </c>
      <c r="O198" s="6" t="s">
        <v>11</v>
      </c>
      <c r="P198" s="7" t="str">
        <f t="shared" si="18"/>
        <v>incorrecto</v>
      </c>
      <c r="Q198" s="5">
        <f t="shared" si="19"/>
        <v>0</v>
      </c>
      <c r="R198" s="5">
        <f t="shared" si="20"/>
        <v>0</v>
      </c>
      <c r="S198" s="5">
        <f t="shared" si="16"/>
        <v>0</v>
      </c>
    </row>
    <row r="199" spans="1:19" x14ac:dyDescent="0.25">
      <c r="A199"/>
      <c r="B199" s="12"/>
      <c r="C199" s="12"/>
      <c r="D199" s="12"/>
      <c r="E199" s="12"/>
      <c r="F199" s="13"/>
      <c r="G199"/>
      <c r="H199" s="12"/>
      <c r="I199" s="12"/>
      <c r="J199" s="12"/>
      <c r="K199" s="12"/>
      <c r="L199" s="12"/>
      <c r="M199" s="12"/>
      <c r="N199" s="8" t="str">
        <f t="shared" si="17"/>
        <v>incorrecto</v>
      </c>
      <c r="O199" s="6" t="s">
        <v>11</v>
      </c>
      <c r="P199" s="7" t="str">
        <f t="shared" si="18"/>
        <v>incorrecto</v>
      </c>
      <c r="Q199" s="5">
        <f t="shared" si="19"/>
        <v>0</v>
      </c>
      <c r="R199" s="5">
        <f t="shared" si="20"/>
        <v>0</v>
      </c>
      <c r="S199" s="5">
        <f t="shared" si="16"/>
        <v>0</v>
      </c>
    </row>
    <row r="200" spans="1:19" x14ac:dyDescent="0.25">
      <c r="A200"/>
      <c r="B200" s="12"/>
      <c r="C200" s="12"/>
      <c r="D200" s="12"/>
      <c r="E200" s="12"/>
      <c r="F200" s="13"/>
      <c r="G200"/>
      <c r="H200" s="12"/>
      <c r="I200" s="12"/>
      <c r="J200" s="12"/>
      <c r="K200" s="12"/>
      <c r="L200" s="12"/>
      <c r="M200" s="12"/>
      <c r="N200" s="8" t="str">
        <f t="shared" si="17"/>
        <v>incorrecto</v>
      </c>
      <c r="O200" s="6" t="s">
        <v>11</v>
      </c>
      <c r="P200" s="7" t="str">
        <f t="shared" si="18"/>
        <v>incorrecto</v>
      </c>
      <c r="Q200" s="5">
        <f t="shared" si="19"/>
        <v>0</v>
      </c>
      <c r="R200" s="5">
        <f t="shared" si="20"/>
        <v>0</v>
      </c>
      <c r="S200" s="5">
        <f t="shared" si="16"/>
        <v>0</v>
      </c>
    </row>
    <row r="201" spans="1:19" x14ac:dyDescent="0.25">
      <c r="A201"/>
      <c r="B201" s="12"/>
      <c r="C201" s="12"/>
      <c r="D201" s="12"/>
      <c r="E201" s="12"/>
      <c r="F201" s="13"/>
      <c r="G201"/>
      <c r="H201" s="12"/>
      <c r="I201" s="12"/>
      <c r="J201" s="12"/>
      <c r="K201" s="12"/>
      <c r="L201" s="12"/>
      <c r="M201" s="12"/>
      <c r="N201" s="8" t="str">
        <f t="shared" si="17"/>
        <v>incorrecto</v>
      </c>
      <c r="O201" s="6" t="s">
        <v>11</v>
      </c>
      <c r="P201" s="7" t="str">
        <f t="shared" si="18"/>
        <v>incorrecto</v>
      </c>
      <c r="Q201" s="5">
        <f t="shared" si="19"/>
        <v>0</v>
      </c>
      <c r="R201" s="5">
        <f t="shared" si="20"/>
        <v>0</v>
      </c>
      <c r="S201" s="5">
        <f t="shared" si="16"/>
        <v>0</v>
      </c>
    </row>
    <row r="202" spans="1:19" x14ac:dyDescent="0.25">
      <c r="A202"/>
      <c r="B202" s="12"/>
      <c r="C202" s="12"/>
      <c r="D202" s="12"/>
      <c r="E202" s="14"/>
      <c r="F202" s="13"/>
      <c r="G202"/>
      <c r="H202" s="12"/>
      <c r="I202" s="12"/>
      <c r="J202" s="12"/>
      <c r="K202" s="12"/>
      <c r="L202" s="12"/>
      <c r="M202" s="12"/>
      <c r="N202" s="8" t="str">
        <f t="shared" si="17"/>
        <v>incorrecto</v>
      </c>
      <c r="O202" s="6" t="s">
        <v>11</v>
      </c>
      <c r="P202" s="7" t="str">
        <f t="shared" si="18"/>
        <v>incorrecto</v>
      </c>
      <c r="Q202" s="5">
        <f t="shared" si="19"/>
        <v>0</v>
      </c>
      <c r="R202" s="5">
        <f t="shared" si="20"/>
        <v>0</v>
      </c>
      <c r="S202" s="5">
        <f t="shared" si="16"/>
        <v>0</v>
      </c>
    </row>
    <row r="203" spans="1:19" x14ac:dyDescent="0.25">
      <c r="A203"/>
      <c r="B203" s="12"/>
      <c r="C203" s="12"/>
      <c r="D203" s="12"/>
      <c r="E203" s="14"/>
      <c r="F203" s="13"/>
      <c r="G203"/>
      <c r="H203" s="12"/>
      <c r="I203" s="12"/>
      <c r="J203" s="12"/>
      <c r="K203" s="12"/>
      <c r="L203" s="12"/>
      <c r="M203" s="12"/>
      <c r="N203" s="8" t="str">
        <f t="shared" si="17"/>
        <v>incorrecto</v>
      </c>
      <c r="O203" s="6" t="s">
        <v>11</v>
      </c>
      <c r="P203" s="7" t="str">
        <f t="shared" si="18"/>
        <v>incorrecto</v>
      </c>
      <c r="Q203" s="5">
        <f t="shared" si="19"/>
        <v>0</v>
      </c>
      <c r="R203" s="5">
        <f t="shared" si="20"/>
        <v>0</v>
      </c>
      <c r="S203" s="5">
        <f t="shared" si="16"/>
        <v>0</v>
      </c>
    </row>
    <row r="204" spans="1:19" x14ac:dyDescent="0.25">
      <c r="A204"/>
      <c r="B204" s="12"/>
      <c r="C204" s="12"/>
      <c r="D204" s="12"/>
      <c r="E204" s="14"/>
      <c r="F204" s="13"/>
      <c r="G204"/>
      <c r="H204" s="12"/>
      <c r="I204" s="12"/>
      <c r="J204" s="12"/>
      <c r="K204" s="12"/>
      <c r="L204" s="12"/>
      <c r="M204" s="12"/>
      <c r="N204" s="8" t="str">
        <f t="shared" si="17"/>
        <v>incorrecto</v>
      </c>
      <c r="O204" s="6" t="s">
        <v>11</v>
      </c>
      <c r="P204" s="7" t="str">
        <f t="shared" si="18"/>
        <v>incorrecto</v>
      </c>
      <c r="Q204" s="5">
        <f t="shared" si="19"/>
        <v>0</v>
      </c>
      <c r="R204" s="5">
        <f t="shared" si="20"/>
        <v>0</v>
      </c>
      <c r="S204" s="5">
        <f t="shared" si="16"/>
        <v>0</v>
      </c>
    </row>
    <row r="205" spans="1:19" x14ac:dyDescent="0.25">
      <c r="A205"/>
      <c r="B205" s="12"/>
      <c r="C205" s="12"/>
      <c r="D205" s="12"/>
      <c r="E205" s="14"/>
      <c r="F205" s="13"/>
      <c r="G205"/>
      <c r="H205" s="12"/>
      <c r="I205" s="12"/>
      <c r="J205" s="12"/>
      <c r="K205" s="12"/>
      <c r="L205" s="12"/>
      <c r="M205" s="12"/>
      <c r="N205" s="8" t="str">
        <f t="shared" si="17"/>
        <v>incorrecto</v>
      </c>
      <c r="O205" s="6" t="s">
        <v>11</v>
      </c>
      <c r="P205" s="7" t="str">
        <f t="shared" si="18"/>
        <v>incorrecto</v>
      </c>
      <c r="Q205" s="5">
        <f t="shared" si="19"/>
        <v>0</v>
      </c>
      <c r="R205" s="5">
        <f t="shared" si="20"/>
        <v>0</v>
      </c>
      <c r="S205" s="5">
        <f t="shared" si="16"/>
        <v>0</v>
      </c>
    </row>
    <row r="206" spans="1:19" x14ac:dyDescent="0.25">
      <c r="A206"/>
      <c r="B206" s="12"/>
      <c r="C206" s="12"/>
      <c r="D206" s="12"/>
      <c r="E206" s="14"/>
      <c r="F206" s="13"/>
      <c r="G206"/>
      <c r="H206" s="12"/>
      <c r="I206" s="12"/>
      <c r="J206" s="12"/>
      <c r="K206" s="12"/>
      <c r="L206" s="12"/>
      <c r="M206" s="12"/>
      <c r="N206" s="8" t="str">
        <f t="shared" si="17"/>
        <v>incorrecto</v>
      </c>
      <c r="O206" s="6" t="s">
        <v>11</v>
      </c>
      <c r="P206" s="7" t="str">
        <f t="shared" si="18"/>
        <v>incorrecto</v>
      </c>
      <c r="Q206" s="5">
        <f t="shared" si="19"/>
        <v>0</v>
      </c>
      <c r="R206" s="5">
        <f t="shared" si="20"/>
        <v>0</v>
      </c>
      <c r="S206" s="5">
        <f t="shared" si="16"/>
        <v>0</v>
      </c>
    </row>
    <row r="207" spans="1:19" x14ac:dyDescent="0.25">
      <c r="A207"/>
      <c r="B207" s="12"/>
      <c r="C207" s="12"/>
      <c r="D207" s="12"/>
      <c r="E207" s="12"/>
      <c r="F207" s="13"/>
      <c r="G207"/>
      <c r="H207" s="12"/>
      <c r="I207" s="12"/>
      <c r="J207" s="12"/>
      <c r="K207" s="12"/>
      <c r="L207" s="12"/>
      <c r="M207" s="12"/>
      <c r="N207" s="8" t="str">
        <f t="shared" si="17"/>
        <v>incorrecto</v>
      </c>
      <c r="O207" s="6" t="s">
        <v>11</v>
      </c>
      <c r="P207" s="7" t="str">
        <f t="shared" si="18"/>
        <v>incorrecto</v>
      </c>
      <c r="Q207" s="5">
        <f t="shared" si="19"/>
        <v>0</v>
      </c>
      <c r="R207" s="5">
        <f t="shared" si="20"/>
        <v>0</v>
      </c>
      <c r="S207" s="5">
        <f t="shared" si="16"/>
        <v>0</v>
      </c>
    </row>
    <row r="208" spans="1:19" x14ac:dyDescent="0.25">
      <c r="A208"/>
      <c r="B208" s="12"/>
      <c r="C208" s="12"/>
      <c r="D208" s="12"/>
      <c r="E208" s="12"/>
      <c r="F208" s="13"/>
      <c r="G208"/>
      <c r="H208" s="12"/>
      <c r="I208" s="12"/>
      <c r="J208" s="12"/>
      <c r="K208" s="12"/>
      <c r="L208" s="12"/>
      <c r="M208" s="12"/>
      <c r="N208" s="8" t="str">
        <f t="shared" si="17"/>
        <v>incorrecto</v>
      </c>
      <c r="O208" s="6" t="s">
        <v>11</v>
      </c>
      <c r="P208" s="7" t="str">
        <f t="shared" si="18"/>
        <v>incorrecto</v>
      </c>
      <c r="Q208" s="5">
        <f t="shared" si="19"/>
        <v>0</v>
      </c>
      <c r="R208" s="5">
        <f t="shared" si="20"/>
        <v>0</v>
      </c>
      <c r="S208" s="5">
        <f t="shared" si="16"/>
        <v>0</v>
      </c>
    </row>
    <row r="209" spans="1:19" x14ac:dyDescent="0.25">
      <c r="A209"/>
      <c r="B209" s="12"/>
      <c r="C209" s="12"/>
      <c r="D209" s="12"/>
      <c r="E209" s="12"/>
      <c r="F209" s="13"/>
      <c r="G209"/>
      <c r="H209" s="12"/>
      <c r="I209" s="12"/>
      <c r="J209" s="12"/>
      <c r="K209" s="12"/>
      <c r="L209" s="12"/>
      <c r="M209" s="12"/>
      <c r="N209" s="8" t="str">
        <f t="shared" si="17"/>
        <v>incorrecto</v>
      </c>
      <c r="O209" s="6" t="s">
        <v>11</v>
      </c>
      <c r="P209" s="7" t="str">
        <f t="shared" si="18"/>
        <v>incorrecto</v>
      </c>
      <c r="Q209" s="5">
        <f t="shared" si="19"/>
        <v>0</v>
      </c>
      <c r="R209" s="5">
        <f t="shared" si="20"/>
        <v>0</v>
      </c>
      <c r="S209" s="5">
        <f t="shared" si="16"/>
        <v>0</v>
      </c>
    </row>
    <row r="210" spans="1:19" x14ac:dyDescent="0.25">
      <c r="A210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8" t="str">
        <f t="shared" si="17"/>
        <v>incorrecto</v>
      </c>
      <c r="O210" s="6" t="s">
        <v>11</v>
      </c>
      <c r="P210" s="7" t="str">
        <f t="shared" si="18"/>
        <v>incorrecto</v>
      </c>
      <c r="Q210" s="5">
        <f t="shared" si="19"/>
        <v>0</v>
      </c>
      <c r="R210" s="5">
        <f t="shared" si="20"/>
        <v>0</v>
      </c>
      <c r="S210" s="5">
        <f t="shared" si="16"/>
        <v>0</v>
      </c>
    </row>
    <row r="211" spans="1:19" x14ac:dyDescent="0.25">
      <c r="A211"/>
      <c r="B211" s="12"/>
      <c r="C211" s="12"/>
      <c r="D211" s="12"/>
      <c r="E211" s="12"/>
      <c r="F211" s="13"/>
      <c r="G211"/>
      <c r="H211" s="12"/>
      <c r="I211" s="12"/>
      <c r="J211" s="12"/>
      <c r="K211" s="12"/>
      <c r="L211" s="12"/>
      <c r="M211" s="12"/>
      <c r="N211" s="8" t="str">
        <f t="shared" si="17"/>
        <v>incorrecto</v>
      </c>
      <c r="O211" s="6" t="s">
        <v>11</v>
      </c>
      <c r="P211" s="7" t="str">
        <f t="shared" si="18"/>
        <v>incorrecto</v>
      </c>
      <c r="Q211" s="5">
        <f t="shared" si="19"/>
        <v>0</v>
      </c>
      <c r="R211" s="5">
        <f t="shared" si="20"/>
        <v>0</v>
      </c>
      <c r="S211" s="5">
        <f t="shared" si="16"/>
        <v>0</v>
      </c>
    </row>
    <row r="212" spans="1:19" x14ac:dyDescent="0.25">
      <c r="A212"/>
      <c r="B212" s="12"/>
      <c r="C212" s="12"/>
      <c r="D212" s="12"/>
      <c r="E212" s="12"/>
      <c r="F212" s="13"/>
      <c r="G212"/>
      <c r="H212" s="12"/>
      <c r="I212" s="12"/>
      <c r="J212" s="12"/>
      <c r="K212" s="12"/>
      <c r="L212" s="12"/>
      <c r="M212" s="12"/>
      <c r="N212" s="8" t="str">
        <f t="shared" si="17"/>
        <v>incorrecto</v>
      </c>
      <c r="O212" s="6" t="s">
        <v>11</v>
      </c>
      <c r="P212" s="7" t="str">
        <f t="shared" si="18"/>
        <v>incorrecto</v>
      </c>
      <c r="Q212" s="5">
        <f t="shared" si="19"/>
        <v>0</v>
      </c>
      <c r="R212" s="5">
        <f t="shared" si="20"/>
        <v>0</v>
      </c>
      <c r="S212" s="5">
        <f t="shared" si="16"/>
        <v>0</v>
      </c>
    </row>
    <row r="213" spans="1:19" x14ac:dyDescent="0.25">
      <c r="A213"/>
      <c r="B213" s="12"/>
      <c r="C213" s="12"/>
      <c r="D213" s="12"/>
      <c r="E213" s="12"/>
      <c r="F213" s="13"/>
      <c r="G213"/>
      <c r="H213" s="12"/>
      <c r="I213" s="12"/>
      <c r="J213" s="12"/>
      <c r="K213" s="12"/>
      <c r="L213" s="12"/>
      <c r="M213" s="12"/>
      <c r="N213" s="8" t="str">
        <f t="shared" si="17"/>
        <v>incorrecto</v>
      </c>
      <c r="O213" s="6" t="s">
        <v>11</v>
      </c>
      <c r="P213" s="7" t="str">
        <f t="shared" si="18"/>
        <v>incorrecto</v>
      </c>
      <c r="Q213" s="5">
        <f t="shared" si="19"/>
        <v>0</v>
      </c>
      <c r="R213" s="5">
        <f t="shared" si="20"/>
        <v>0</v>
      </c>
      <c r="S213" s="5">
        <f t="shared" si="16"/>
        <v>0</v>
      </c>
    </row>
    <row r="214" spans="1:19" x14ac:dyDescent="0.25">
      <c r="A214"/>
      <c r="B214" s="12"/>
      <c r="C214" s="12"/>
      <c r="D214" s="12"/>
      <c r="E214" s="12"/>
      <c r="F214" s="13"/>
      <c r="G214"/>
      <c r="H214" s="12"/>
      <c r="I214" s="12"/>
      <c r="J214" s="12"/>
      <c r="K214" s="12"/>
      <c r="L214" s="12"/>
      <c r="M214" s="12"/>
      <c r="N214" s="8" t="str">
        <f t="shared" si="17"/>
        <v>incorrecto</v>
      </c>
      <c r="O214" s="6" t="s">
        <v>11</v>
      </c>
      <c r="P214" s="7" t="str">
        <f t="shared" si="18"/>
        <v>incorrecto</v>
      </c>
      <c r="Q214" s="5">
        <f t="shared" si="19"/>
        <v>0</v>
      </c>
      <c r="R214" s="5">
        <f t="shared" si="20"/>
        <v>0</v>
      </c>
      <c r="S214" s="5">
        <f t="shared" si="16"/>
        <v>0</v>
      </c>
    </row>
    <row r="215" spans="1:19" x14ac:dyDescent="0.25">
      <c r="A215"/>
      <c r="B215" s="12"/>
      <c r="C215" s="12"/>
      <c r="D215" s="12"/>
      <c r="E215" s="12"/>
      <c r="F215" s="13"/>
      <c r="G215"/>
      <c r="H215" s="12"/>
      <c r="I215" s="12"/>
      <c r="J215" s="12"/>
      <c r="K215" s="12"/>
      <c r="L215" s="12"/>
      <c r="M215" s="12"/>
      <c r="N215" s="8" t="str">
        <f t="shared" si="17"/>
        <v>incorrecto</v>
      </c>
      <c r="O215" s="6" t="s">
        <v>11</v>
      </c>
      <c r="P215" s="7" t="str">
        <f t="shared" si="18"/>
        <v>incorrecto</v>
      </c>
      <c r="Q215" s="5">
        <f t="shared" si="19"/>
        <v>0</v>
      </c>
      <c r="R215" s="5">
        <f t="shared" si="20"/>
        <v>0</v>
      </c>
      <c r="S215" s="5">
        <f t="shared" si="16"/>
        <v>0</v>
      </c>
    </row>
    <row r="216" spans="1:19" x14ac:dyDescent="0.25">
      <c r="A216"/>
      <c r="B216" s="12"/>
      <c r="C216" s="12"/>
      <c r="D216" s="12"/>
      <c r="E216" s="12"/>
      <c r="F216" s="13"/>
      <c r="G216"/>
      <c r="H216" s="12"/>
      <c r="I216" s="12"/>
      <c r="J216" s="12"/>
      <c r="K216" s="12"/>
      <c r="L216" s="12"/>
      <c r="M216" s="12"/>
      <c r="N216" s="8" t="str">
        <f t="shared" si="17"/>
        <v>incorrecto</v>
      </c>
      <c r="O216" s="6" t="s">
        <v>11</v>
      </c>
      <c r="P216" s="7" t="str">
        <f t="shared" si="18"/>
        <v>incorrecto</v>
      </c>
      <c r="Q216" s="5">
        <f t="shared" si="19"/>
        <v>0</v>
      </c>
      <c r="R216" s="5">
        <f t="shared" si="20"/>
        <v>0</v>
      </c>
      <c r="S216" s="5">
        <f t="shared" si="16"/>
        <v>0</v>
      </c>
    </row>
    <row r="217" spans="1:19" x14ac:dyDescent="0.25">
      <c r="A217"/>
      <c r="B217" s="12"/>
      <c r="C217" s="12"/>
      <c r="D217" s="12"/>
      <c r="E217" s="12"/>
      <c r="F217" s="13"/>
      <c r="G217"/>
      <c r="H217" s="12"/>
      <c r="I217" s="12"/>
      <c r="J217" s="12"/>
      <c r="K217" s="12"/>
      <c r="L217" s="12"/>
      <c r="M217" s="12"/>
      <c r="N217" s="8" t="str">
        <f t="shared" si="17"/>
        <v>incorrecto</v>
      </c>
      <c r="O217" s="6" t="s">
        <v>11</v>
      </c>
      <c r="P217" s="7" t="str">
        <f t="shared" si="18"/>
        <v>incorrecto</v>
      </c>
      <c r="Q217" s="5">
        <f t="shared" si="19"/>
        <v>0</v>
      </c>
      <c r="R217" s="5">
        <f t="shared" si="20"/>
        <v>0</v>
      </c>
      <c r="S217" s="5">
        <f t="shared" si="16"/>
        <v>0</v>
      </c>
    </row>
    <row r="218" spans="1:19" x14ac:dyDescent="0.25">
      <c r="A218"/>
      <c r="B218" s="12"/>
      <c r="C218" s="12"/>
      <c r="D218" s="12"/>
      <c r="E218" s="12"/>
      <c r="F218" s="13"/>
      <c r="G218"/>
      <c r="H218" s="12"/>
      <c r="I218" s="12"/>
      <c r="J218" s="12"/>
      <c r="K218" s="12"/>
      <c r="L218" s="12"/>
      <c r="M218" s="12"/>
      <c r="N218" s="8" t="str">
        <f t="shared" si="17"/>
        <v>incorrecto</v>
      </c>
      <c r="O218" s="6" t="s">
        <v>11</v>
      </c>
      <c r="P218" s="7" t="str">
        <f t="shared" si="18"/>
        <v>incorrecto</v>
      </c>
      <c r="Q218" s="5">
        <f t="shared" si="19"/>
        <v>0</v>
      </c>
      <c r="R218" s="5">
        <f t="shared" si="20"/>
        <v>0</v>
      </c>
      <c r="S218" s="5">
        <f t="shared" si="16"/>
        <v>0</v>
      </c>
    </row>
    <row r="219" spans="1:19" x14ac:dyDescent="0.25">
      <c r="A219"/>
      <c r="B219" s="12"/>
      <c r="C219" s="12"/>
      <c r="D219" s="12"/>
      <c r="E219" s="12"/>
      <c r="F219" s="13"/>
      <c r="G219"/>
      <c r="H219" s="12"/>
      <c r="I219" s="12"/>
      <c r="J219" s="12"/>
      <c r="K219" s="12"/>
      <c r="L219" s="12"/>
      <c r="M219" s="12"/>
      <c r="N219" s="8" t="str">
        <f t="shared" si="17"/>
        <v>incorrecto</v>
      </c>
      <c r="O219" s="6" t="s">
        <v>11</v>
      </c>
      <c r="P219" s="7" t="str">
        <f t="shared" si="18"/>
        <v>incorrecto</v>
      </c>
      <c r="Q219" s="5">
        <f t="shared" si="19"/>
        <v>0</v>
      </c>
      <c r="R219" s="5">
        <f t="shared" si="20"/>
        <v>0</v>
      </c>
      <c r="S219" s="5">
        <f t="shared" si="16"/>
        <v>0</v>
      </c>
    </row>
    <row r="220" spans="1:19" x14ac:dyDescent="0.25">
      <c r="A220"/>
      <c r="B220" s="12"/>
      <c r="C220" s="12"/>
      <c r="D220" s="12"/>
      <c r="E220" s="12"/>
      <c r="F220" s="13"/>
      <c r="G220"/>
      <c r="H220" s="12"/>
      <c r="I220" s="12"/>
      <c r="J220" s="12"/>
      <c r="K220" s="12"/>
      <c r="L220" s="12"/>
      <c r="M220" s="12"/>
      <c r="N220" s="8" t="str">
        <f t="shared" si="17"/>
        <v>incorrecto</v>
      </c>
      <c r="O220" s="6" t="s">
        <v>11</v>
      </c>
      <c r="P220" s="7" t="str">
        <f t="shared" si="18"/>
        <v>incorrecto</v>
      </c>
      <c r="Q220" s="5">
        <f t="shared" si="19"/>
        <v>0</v>
      </c>
      <c r="R220" s="5">
        <f t="shared" si="20"/>
        <v>0</v>
      </c>
      <c r="S220" s="5">
        <f t="shared" si="16"/>
        <v>0</v>
      </c>
    </row>
    <row r="221" spans="1:19" x14ac:dyDescent="0.25">
      <c r="A221"/>
      <c r="B221" s="12"/>
      <c r="C221" s="12"/>
      <c r="D221" s="12"/>
      <c r="E221" s="12"/>
      <c r="F221" s="13"/>
      <c r="G221"/>
      <c r="H221" s="12"/>
      <c r="I221" s="12"/>
      <c r="J221" s="12"/>
      <c r="K221" s="12"/>
      <c r="L221" s="12"/>
      <c r="M221" s="12"/>
      <c r="N221" s="8" t="str">
        <f t="shared" si="17"/>
        <v>incorrecto</v>
      </c>
      <c r="O221" s="6" t="s">
        <v>11</v>
      </c>
      <c r="P221" s="7" t="str">
        <f t="shared" si="18"/>
        <v>incorrecto</v>
      </c>
      <c r="Q221" s="5">
        <f t="shared" si="19"/>
        <v>0</v>
      </c>
      <c r="R221" s="5">
        <f t="shared" si="20"/>
        <v>0</v>
      </c>
      <c r="S221" s="5">
        <f t="shared" si="16"/>
        <v>0</v>
      </c>
    </row>
    <row r="222" spans="1:19" x14ac:dyDescent="0.25">
      <c r="A222"/>
      <c r="B222" s="12"/>
      <c r="C222" s="12"/>
      <c r="D222" s="12"/>
      <c r="E222" s="12"/>
      <c r="F222" s="13"/>
      <c r="G222"/>
      <c r="H222" s="12"/>
      <c r="I222" s="12"/>
      <c r="J222" s="12"/>
      <c r="K222" s="12"/>
      <c r="L222" s="12"/>
      <c r="M222" s="12"/>
      <c r="N222" s="8" t="str">
        <f t="shared" si="17"/>
        <v>incorrecto</v>
      </c>
      <c r="O222" s="6" t="s">
        <v>11</v>
      </c>
      <c r="P222" s="7" t="str">
        <f t="shared" si="18"/>
        <v>incorrecto</v>
      </c>
      <c r="Q222" s="5">
        <f t="shared" si="19"/>
        <v>0</v>
      </c>
      <c r="R222" s="5">
        <f t="shared" si="20"/>
        <v>0</v>
      </c>
      <c r="S222" s="5">
        <f t="shared" si="16"/>
        <v>0</v>
      </c>
    </row>
    <row r="223" spans="1:19" x14ac:dyDescent="0.25">
      <c r="A223"/>
      <c r="B223" s="12"/>
      <c r="C223" s="12"/>
      <c r="D223" s="12"/>
      <c r="E223" s="12"/>
      <c r="F223" s="13"/>
      <c r="G223"/>
      <c r="H223" s="12"/>
      <c r="I223" s="12"/>
      <c r="J223" s="12"/>
      <c r="K223" s="12"/>
      <c r="L223" s="12"/>
      <c r="M223" s="12"/>
      <c r="N223" s="8" t="str">
        <f t="shared" si="17"/>
        <v>incorrecto</v>
      </c>
      <c r="O223" s="6" t="s">
        <v>11</v>
      </c>
      <c r="P223" s="7" t="str">
        <f t="shared" si="18"/>
        <v>incorrecto</v>
      </c>
      <c r="Q223" s="5">
        <f t="shared" si="19"/>
        <v>0</v>
      </c>
      <c r="R223" s="5">
        <f t="shared" si="20"/>
        <v>0</v>
      </c>
      <c r="S223" s="5">
        <f t="shared" si="16"/>
        <v>0</v>
      </c>
    </row>
    <row r="224" spans="1:19" x14ac:dyDescent="0.25">
      <c r="A224"/>
      <c r="B224" s="12"/>
      <c r="C224" s="12"/>
      <c r="D224" s="12"/>
      <c r="E224" s="12"/>
      <c r="F224" s="13"/>
      <c r="G224"/>
      <c r="H224" s="12"/>
      <c r="I224" s="12"/>
      <c r="J224" s="12"/>
      <c r="K224" s="12"/>
      <c r="L224" s="12"/>
      <c r="M224" s="12"/>
      <c r="N224" s="8" t="str">
        <f t="shared" si="17"/>
        <v>incorrecto</v>
      </c>
      <c r="O224" s="6" t="s">
        <v>11</v>
      </c>
      <c r="P224" s="7" t="str">
        <f t="shared" si="18"/>
        <v>incorrecto</v>
      </c>
      <c r="Q224" s="5">
        <f t="shared" si="19"/>
        <v>0</v>
      </c>
      <c r="R224" s="5">
        <f t="shared" si="20"/>
        <v>0</v>
      </c>
      <c r="S224" s="5">
        <f t="shared" si="16"/>
        <v>0</v>
      </c>
    </row>
    <row r="225" spans="1:19" x14ac:dyDescent="0.25">
      <c r="A225"/>
      <c r="B225" s="12"/>
      <c r="C225" s="12"/>
      <c r="D225" s="12"/>
      <c r="E225" s="12"/>
      <c r="F225" s="13"/>
      <c r="G225"/>
      <c r="H225" s="12"/>
      <c r="I225" s="12"/>
      <c r="J225" s="12"/>
      <c r="K225" s="12"/>
      <c r="L225" s="12"/>
      <c r="M225" s="12"/>
      <c r="N225" s="8" t="str">
        <f t="shared" si="17"/>
        <v>incorrecto</v>
      </c>
      <c r="O225" s="6" t="s">
        <v>11</v>
      </c>
      <c r="P225" s="7" t="str">
        <f t="shared" si="18"/>
        <v>incorrecto</v>
      </c>
      <c r="Q225" s="5">
        <f t="shared" si="19"/>
        <v>0</v>
      </c>
      <c r="R225" s="5">
        <f t="shared" si="20"/>
        <v>0</v>
      </c>
      <c r="S225" s="5">
        <f t="shared" si="16"/>
        <v>0</v>
      </c>
    </row>
    <row r="226" spans="1:19" x14ac:dyDescent="0.25">
      <c r="A226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8" t="str">
        <f t="shared" si="17"/>
        <v>incorrecto</v>
      </c>
      <c r="O226" s="6" t="s">
        <v>11</v>
      </c>
      <c r="P226" s="7" t="str">
        <f t="shared" si="18"/>
        <v>incorrecto</v>
      </c>
      <c r="Q226" s="5">
        <f t="shared" si="19"/>
        <v>0</v>
      </c>
      <c r="R226" s="5">
        <f t="shared" si="20"/>
        <v>0</v>
      </c>
      <c r="S226" s="5">
        <f t="shared" si="16"/>
        <v>0</v>
      </c>
    </row>
    <row r="227" spans="1:19" x14ac:dyDescent="0.25">
      <c r="A227"/>
      <c r="B227" s="12"/>
      <c r="C227" s="12"/>
      <c r="D227" s="12"/>
      <c r="E227" s="14"/>
      <c r="F227" s="13"/>
      <c r="G227"/>
      <c r="H227" s="12"/>
      <c r="I227" s="12"/>
      <c r="J227" s="12"/>
      <c r="K227" s="12"/>
      <c r="L227" s="12"/>
      <c r="M227" s="12"/>
      <c r="N227" s="8" t="str">
        <f t="shared" si="17"/>
        <v>incorrecto</v>
      </c>
      <c r="O227" s="6" t="s">
        <v>11</v>
      </c>
      <c r="P227" s="7" t="str">
        <f t="shared" si="18"/>
        <v>incorrecto</v>
      </c>
      <c r="Q227" s="5">
        <f t="shared" si="19"/>
        <v>0</v>
      </c>
      <c r="R227" s="5">
        <f t="shared" si="20"/>
        <v>0</v>
      </c>
      <c r="S227" s="5">
        <f t="shared" si="16"/>
        <v>0</v>
      </c>
    </row>
    <row r="228" spans="1:19" x14ac:dyDescent="0.25">
      <c r="A228"/>
      <c r="B228" s="12"/>
      <c r="C228" s="12"/>
      <c r="D228" s="12"/>
      <c r="E228" s="14"/>
      <c r="F228" s="12"/>
      <c r="G228" s="12"/>
      <c r="H228" s="12"/>
      <c r="I228" s="12"/>
      <c r="J228" s="12"/>
      <c r="K228" s="12"/>
      <c r="L228" s="12"/>
      <c r="M228" s="12"/>
      <c r="N228" s="8" t="str">
        <f t="shared" si="17"/>
        <v>incorrecto</v>
      </c>
      <c r="O228" s="6" t="s">
        <v>11</v>
      </c>
      <c r="P228" s="7" t="str">
        <f t="shared" si="18"/>
        <v>incorrecto</v>
      </c>
      <c r="Q228" s="5">
        <f t="shared" si="19"/>
        <v>0</v>
      </c>
      <c r="R228" s="5">
        <f t="shared" si="20"/>
        <v>0</v>
      </c>
      <c r="S228" s="5">
        <f t="shared" si="16"/>
        <v>0</v>
      </c>
    </row>
    <row r="229" spans="1:19" x14ac:dyDescent="0.25">
      <c r="A229"/>
      <c r="B229" s="12"/>
      <c r="C229" s="12"/>
      <c r="D229" s="12"/>
      <c r="E229"/>
      <c r="F229" s="13"/>
      <c r="G229" s="12"/>
      <c r="H229"/>
      <c r="I229" s="12"/>
      <c r="J229" s="12"/>
      <c r="K229" s="12"/>
      <c r="L229" s="12"/>
      <c r="M229" s="12"/>
      <c r="N229" s="8" t="str">
        <f t="shared" si="17"/>
        <v>incorrecto</v>
      </c>
      <c r="O229" s="6" t="s">
        <v>11</v>
      </c>
      <c r="P229" s="7" t="str">
        <f t="shared" si="18"/>
        <v>incorrecto</v>
      </c>
      <c r="Q229" s="5">
        <f t="shared" si="19"/>
        <v>0</v>
      </c>
      <c r="R229" s="5">
        <f t="shared" si="20"/>
        <v>0</v>
      </c>
      <c r="S229" s="5">
        <f t="shared" si="16"/>
        <v>0</v>
      </c>
    </row>
    <row r="230" spans="1:19" x14ac:dyDescent="0.25">
      <c r="A230"/>
      <c r="B230" s="12"/>
      <c r="C230" s="12"/>
      <c r="D230" s="12"/>
      <c r="E230"/>
      <c r="F230" s="12"/>
      <c r="G230" s="12"/>
      <c r="H230" s="12"/>
      <c r="I230" s="12"/>
      <c r="J230" s="12"/>
      <c r="K230" s="12"/>
      <c r="L230" s="12"/>
      <c r="M230" s="12"/>
      <c r="N230" s="8" t="str">
        <f t="shared" si="17"/>
        <v>incorrecto</v>
      </c>
      <c r="O230" s="6" t="s">
        <v>11</v>
      </c>
      <c r="P230" s="7" t="str">
        <f t="shared" si="18"/>
        <v>incorrecto</v>
      </c>
      <c r="Q230" s="5">
        <f t="shared" si="19"/>
        <v>0</v>
      </c>
      <c r="R230" s="5">
        <f t="shared" si="20"/>
        <v>0</v>
      </c>
      <c r="S230" s="5">
        <f t="shared" si="16"/>
        <v>0</v>
      </c>
    </row>
    <row r="231" spans="1:19" x14ac:dyDescent="0.25">
      <c r="A231"/>
      <c r="B231" s="12"/>
      <c r="C231" s="12"/>
      <c r="D231" s="12"/>
      <c r="E231"/>
      <c r="F231" s="12"/>
      <c r="G231" s="12"/>
      <c r="H231" s="12"/>
      <c r="I231" s="12"/>
      <c r="J231" s="12"/>
      <c r="K231" s="12"/>
      <c r="L231" s="12"/>
      <c r="M231" s="12"/>
      <c r="N231" s="8" t="str">
        <f t="shared" si="17"/>
        <v>incorrecto</v>
      </c>
      <c r="O231" s="6" t="s">
        <v>11</v>
      </c>
      <c r="P231" s="7" t="str">
        <f t="shared" si="18"/>
        <v>incorrecto</v>
      </c>
      <c r="Q231" s="5">
        <f t="shared" si="19"/>
        <v>0</v>
      </c>
      <c r="R231" s="5">
        <f t="shared" si="20"/>
        <v>0</v>
      </c>
      <c r="S231" s="5">
        <f t="shared" ref="S231:S294" si="21">Q231+R231</f>
        <v>0</v>
      </c>
    </row>
    <row r="232" spans="1:19" x14ac:dyDescent="0.25">
      <c r="A232"/>
      <c r="B232" s="12"/>
      <c r="C232" s="12"/>
      <c r="D232" s="12"/>
      <c r="E232"/>
      <c r="F232" s="12"/>
      <c r="G232" s="12"/>
      <c r="H232" s="12"/>
      <c r="I232" s="12"/>
      <c r="J232" s="12"/>
      <c r="K232" s="12"/>
      <c r="L232" s="12"/>
      <c r="M232" s="12"/>
      <c r="N232" s="8" t="str">
        <f t="shared" si="17"/>
        <v>incorrecto</v>
      </c>
      <c r="O232" s="6" t="s">
        <v>11</v>
      </c>
      <c r="P232" s="7" t="str">
        <f t="shared" si="18"/>
        <v>incorrecto</v>
      </c>
      <c r="Q232" s="5">
        <f t="shared" si="19"/>
        <v>0</v>
      </c>
      <c r="R232" s="5">
        <f t="shared" si="20"/>
        <v>0</v>
      </c>
      <c r="S232" s="5">
        <f t="shared" si="21"/>
        <v>0</v>
      </c>
    </row>
    <row r="233" spans="1:19" x14ac:dyDescent="0.25">
      <c r="A233"/>
      <c r="B233" s="12"/>
      <c r="C233" s="12"/>
      <c r="D233" s="12"/>
      <c r="E233" s="12"/>
      <c r="F233" s="13"/>
      <c r="G233"/>
      <c r="H233" s="12"/>
      <c r="I233" s="12"/>
      <c r="J233" s="12"/>
      <c r="K233" s="12"/>
      <c r="L233" s="12"/>
      <c r="M233" s="12"/>
      <c r="N233" s="8" t="str">
        <f t="shared" si="17"/>
        <v>incorrecto</v>
      </c>
      <c r="O233" s="6" t="s">
        <v>11</v>
      </c>
      <c r="P233" s="7" t="str">
        <f t="shared" si="18"/>
        <v>incorrecto</v>
      </c>
      <c r="Q233" s="5">
        <f t="shared" si="19"/>
        <v>0</v>
      </c>
      <c r="R233" s="5">
        <f t="shared" si="20"/>
        <v>0</v>
      </c>
      <c r="S233" s="5">
        <f t="shared" si="21"/>
        <v>0</v>
      </c>
    </row>
    <row r="234" spans="1:19" x14ac:dyDescent="0.25">
      <c r="A234"/>
      <c r="B234" s="12"/>
      <c r="C234" s="12"/>
      <c r="D234" s="12"/>
      <c r="E234" s="12"/>
      <c r="F234" s="13"/>
      <c r="G234"/>
      <c r="H234" s="12"/>
      <c r="I234" s="12"/>
      <c r="J234" s="12"/>
      <c r="K234" s="12"/>
      <c r="L234" s="12"/>
      <c r="M234" s="12"/>
      <c r="N234" s="8" t="str">
        <f t="shared" si="17"/>
        <v>incorrecto</v>
      </c>
      <c r="O234" s="6" t="s">
        <v>11</v>
      </c>
      <c r="P234" s="7" t="str">
        <f t="shared" si="18"/>
        <v>incorrecto</v>
      </c>
      <c r="Q234" s="5">
        <f t="shared" si="19"/>
        <v>0</v>
      </c>
      <c r="R234" s="5">
        <f t="shared" si="20"/>
        <v>0</v>
      </c>
      <c r="S234" s="5">
        <f t="shared" si="21"/>
        <v>0</v>
      </c>
    </row>
    <row r="235" spans="1:19" x14ac:dyDescent="0.25">
      <c r="N235" s="8" t="str">
        <f t="shared" si="17"/>
        <v>incorrecto</v>
      </c>
      <c r="O235" s="6" t="s">
        <v>11</v>
      </c>
      <c r="P235" s="7" t="str">
        <f t="shared" si="18"/>
        <v>incorrecto</v>
      </c>
      <c r="Q235" s="5">
        <f t="shared" si="19"/>
        <v>0</v>
      </c>
      <c r="R235" s="5">
        <f t="shared" si="20"/>
        <v>0</v>
      </c>
      <c r="S235" s="5">
        <f t="shared" si="21"/>
        <v>0</v>
      </c>
    </row>
    <row r="236" spans="1:19" x14ac:dyDescent="0.25">
      <c r="N236" s="8" t="str">
        <f t="shared" si="17"/>
        <v>incorrecto</v>
      </c>
      <c r="O236" s="6" t="s">
        <v>11</v>
      </c>
      <c r="P236" s="7" t="str">
        <f t="shared" si="18"/>
        <v>incorrecto</v>
      </c>
      <c r="Q236" s="5">
        <f t="shared" si="19"/>
        <v>0</v>
      </c>
      <c r="R236" s="5">
        <f t="shared" si="20"/>
        <v>0</v>
      </c>
      <c r="S236" s="5">
        <f t="shared" si="21"/>
        <v>0</v>
      </c>
    </row>
    <row r="237" spans="1:19" x14ac:dyDescent="0.25">
      <c r="N237" s="8" t="str">
        <f t="shared" si="17"/>
        <v>incorrecto</v>
      </c>
      <c r="O237" s="6" t="s">
        <v>11</v>
      </c>
      <c r="P237" s="7" t="str">
        <f t="shared" si="18"/>
        <v>incorrecto</v>
      </c>
      <c r="Q237" s="5">
        <f t="shared" si="19"/>
        <v>0</v>
      </c>
      <c r="R237" s="5">
        <f t="shared" si="20"/>
        <v>0</v>
      </c>
      <c r="S237" s="5">
        <f t="shared" si="21"/>
        <v>0</v>
      </c>
    </row>
    <row r="238" spans="1:19" x14ac:dyDescent="0.25">
      <c r="N238" s="8" t="str">
        <f t="shared" si="17"/>
        <v>incorrecto</v>
      </c>
      <c r="O238" s="6" t="s">
        <v>11</v>
      </c>
      <c r="P238" s="7" t="str">
        <f t="shared" si="18"/>
        <v>incorrecto</v>
      </c>
      <c r="Q238" s="5">
        <f t="shared" si="19"/>
        <v>0</v>
      </c>
      <c r="R238" s="5">
        <f t="shared" si="20"/>
        <v>0</v>
      </c>
      <c r="S238" s="5">
        <f t="shared" si="21"/>
        <v>0</v>
      </c>
    </row>
    <row r="239" spans="1:19" x14ac:dyDescent="0.25">
      <c r="N239" s="8" t="str">
        <f t="shared" si="17"/>
        <v>incorrecto</v>
      </c>
      <c r="O239" s="6" t="s">
        <v>11</v>
      </c>
      <c r="P239" s="7" t="str">
        <f t="shared" si="18"/>
        <v>incorrecto</v>
      </c>
      <c r="Q239" s="5">
        <f t="shared" si="19"/>
        <v>0</v>
      </c>
      <c r="R239" s="5">
        <f t="shared" si="20"/>
        <v>0</v>
      </c>
      <c r="S239" s="5">
        <f t="shared" si="21"/>
        <v>0</v>
      </c>
    </row>
    <row r="240" spans="1:19" x14ac:dyDescent="0.25">
      <c r="N240" s="8" t="str">
        <f t="shared" si="17"/>
        <v>incorrecto</v>
      </c>
      <c r="O240" s="6" t="s">
        <v>11</v>
      </c>
      <c r="P240" s="7" t="str">
        <f t="shared" si="18"/>
        <v>incorrecto</v>
      </c>
      <c r="Q240" s="5">
        <f t="shared" si="19"/>
        <v>0</v>
      </c>
      <c r="R240" s="5">
        <f t="shared" si="20"/>
        <v>0</v>
      </c>
      <c r="S240" s="5">
        <f t="shared" si="21"/>
        <v>0</v>
      </c>
    </row>
    <row r="241" spans="14:19" x14ac:dyDescent="0.25">
      <c r="N241" s="8" t="str">
        <f t="shared" si="17"/>
        <v>incorrecto</v>
      </c>
      <c r="O241" s="6" t="s">
        <v>11</v>
      </c>
      <c r="P241" s="7" t="str">
        <f t="shared" si="18"/>
        <v>incorrecto</v>
      </c>
      <c r="Q241" s="5">
        <f t="shared" si="19"/>
        <v>0</v>
      </c>
      <c r="R241" s="5">
        <f t="shared" si="20"/>
        <v>0</v>
      </c>
      <c r="S241" s="5">
        <f t="shared" si="21"/>
        <v>0</v>
      </c>
    </row>
    <row r="242" spans="14:19" x14ac:dyDescent="0.25">
      <c r="N242" s="8" t="str">
        <f t="shared" si="17"/>
        <v>incorrecto</v>
      </c>
      <c r="O242" s="6" t="s">
        <v>11</v>
      </c>
      <c r="P242" s="7" t="str">
        <f t="shared" si="18"/>
        <v>incorrecto</v>
      </c>
      <c r="Q242" s="5">
        <f t="shared" si="19"/>
        <v>0</v>
      </c>
      <c r="R242" s="5">
        <f t="shared" si="20"/>
        <v>0</v>
      </c>
      <c r="S242" s="5">
        <f t="shared" si="21"/>
        <v>0</v>
      </c>
    </row>
    <row r="243" spans="14:19" x14ac:dyDescent="0.25">
      <c r="N243" s="8" t="str">
        <f t="shared" si="17"/>
        <v>incorrecto</v>
      </c>
      <c r="O243" s="6" t="s">
        <v>11</v>
      </c>
      <c r="P243" s="7" t="str">
        <f t="shared" si="18"/>
        <v>incorrecto</v>
      </c>
      <c r="Q243" s="5">
        <f t="shared" si="19"/>
        <v>0</v>
      </c>
      <c r="R243" s="5">
        <f t="shared" si="20"/>
        <v>0</v>
      </c>
      <c r="S243" s="5">
        <f t="shared" si="21"/>
        <v>0</v>
      </c>
    </row>
    <row r="244" spans="14:19" x14ac:dyDescent="0.25">
      <c r="N244" s="8" t="str">
        <f t="shared" si="17"/>
        <v>incorrecto</v>
      </c>
      <c r="O244" s="6" t="s">
        <v>11</v>
      </c>
      <c r="P244" s="7" t="str">
        <f t="shared" si="18"/>
        <v>incorrecto</v>
      </c>
      <c r="Q244" s="5">
        <f t="shared" si="19"/>
        <v>0</v>
      </c>
      <c r="R244" s="5">
        <f t="shared" si="20"/>
        <v>0</v>
      </c>
      <c r="S244" s="5">
        <f t="shared" si="21"/>
        <v>0</v>
      </c>
    </row>
    <row r="245" spans="14:19" x14ac:dyDescent="0.25">
      <c r="N245" s="8" t="str">
        <f t="shared" si="17"/>
        <v>incorrecto</v>
      </c>
      <c r="O245" s="6" t="s">
        <v>11</v>
      </c>
      <c r="P245" s="7" t="str">
        <f t="shared" si="18"/>
        <v>incorrecto</v>
      </c>
      <c r="Q245" s="5">
        <f t="shared" si="19"/>
        <v>0</v>
      </c>
      <c r="R245" s="5">
        <f t="shared" si="20"/>
        <v>0</v>
      </c>
      <c r="S245" s="5">
        <f t="shared" si="21"/>
        <v>0</v>
      </c>
    </row>
    <row r="246" spans="14:19" x14ac:dyDescent="0.25">
      <c r="N246" s="8" t="str">
        <f t="shared" si="17"/>
        <v>incorrecto</v>
      </c>
      <c r="O246" s="6" t="s">
        <v>11</v>
      </c>
      <c r="P246" s="7" t="str">
        <f t="shared" si="18"/>
        <v>incorrecto</v>
      </c>
      <c r="Q246" s="5">
        <f t="shared" si="19"/>
        <v>0</v>
      </c>
      <c r="R246" s="5">
        <f t="shared" si="20"/>
        <v>0</v>
      </c>
      <c r="S246" s="5">
        <f t="shared" si="21"/>
        <v>0</v>
      </c>
    </row>
    <row r="247" spans="14:19" x14ac:dyDescent="0.25">
      <c r="N247" s="8" t="str">
        <f t="shared" si="17"/>
        <v>incorrecto</v>
      </c>
      <c r="O247" s="6" t="s">
        <v>11</v>
      </c>
      <c r="P247" s="7" t="str">
        <f t="shared" si="18"/>
        <v>incorrecto</v>
      </c>
      <c r="Q247" s="5">
        <f t="shared" si="19"/>
        <v>0</v>
      </c>
      <c r="R247" s="5">
        <f t="shared" si="20"/>
        <v>0</v>
      </c>
      <c r="S247" s="5">
        <f t="shared" si="21"/>
        <v>0</v>
      </c>
    </row>
    <row r="248" spans="14:19" x14ac:dyDescent="0.25">
      <c r="N248" s="8" t="str">
        <f t="shared" si="17"/>
        <v>incorrecto</v>
      </c>
      <c r="O248" s="6" t="s">
        <v>11</v>
      </c>
      <c r="P248" s="7" t="str">
        <f t="shared" si="18"/>
        <v>incorrecto</v>
      </c>
      <c r="Q248" s="5">
        <f t="shared" si="19"/>
        <v>0</v>
      </c>
      <c r="R248" s="5">
        <f t="shared" si="20"/>
        <v>0</v>
      </c>
      <c r="S248" s="5">
        <f t="shared" si="21"/>
        <v>0</v>
      </c>
    </row>
    <row r="249" spans="14:19" x14ac:dyDescent="0.25">
      <c r="N249" s="8" t="str">
        <f t="shared" si="17"/>
        <v>incorrecto</v>
      </c>
      <c r="O249" s="6" t="s">
        <v>11</v>
      </c>
      <c r="P249" s="7" t="str">
        <f t="shared" si="18"/>
        <v>incorrecto</v>
      </c>
      <c r="Q249" s="5">
        <f t="shared" si="19"/>
        <v>0</v>
      </c>
      <c r="R249" s="5">
        <f t="shared" si="20"/>
        <v>0</v>
      </c>
      <c r="S249" s="5">
        <f t="shared" si="21"/>
        <v>0</v>
      </c>
    </row>
    <row r="250" spans="14:19" x14ac:dyDescent="0.25">
      <c r="N250" s="8" t="str">
        <f t="shared" si="17"/>
        <v>incorrecto</v>
      </c>
      <c r="O250" s="6" t="s">
        <v>11</v>
      </c>
      <c r="P250" s="7" t="str">
        <f t="shared" si="18"/>
        <v>incorrecto</v>
      </c>
      <c r="Q250" s="5">
        <f t="shared" si="19"/>
        <v>0</v>
      </c>
      <c r="R250" s="5">
        <f t="shared" si="20"/>
        <v>0</v>
      </c>
      <c r="S250" s="5">
        <f t="shared" si="21"/>
        <v>0</v>
      </c>
    </row>
    <row r="251" spans="14:19" x14ac:dyDescent="0.25">
      <c r="N251" s="8" t="str">
        <f t="shared" si="17"/>
        <v>incorrecto</v>
      </c>
      <c r="O251" s="6" t="s">
        <v>11</v>
      </c>
      <c r="P251" s="7" t="str">
        <f t="shared" si="18"/>
        <v>incorrecto</v>
      </c>
      <c r="Q251" s="5">
        <f t="shared" si="19"/>
        <v>0</v>
      </c>
      <c r="R251" s="5">
        <f t="shared" si="20"/>
        <v>0</v>
      </c>
      <c r="S251" s="5">
        <f t="shared" si="21"/>
        <v>0</v>
      </c>
    </row>
    <row r="252" spans="14:19" x14ac:dyDescent="0.25">
      <c r="N252" s="8" t="str">
        <f t="shared" si="17"/>
        <v>incorrecto</v>
      </c>
      <c r="O252" s="6" t="s">
        <v>11</v>
      </c>
      <c r="P252" s="7" t="str">
        <f t="shared" si="18"/>
        <v>incorrecto</v>
      </c>
      <c r="Q252" s="5">
        <f t="shared" si="19"/>
        <v>0</v>
      </c>
      <c r="R252" s="5">
        <f t="shared" si="20"/>
        <v>0</v>
      </c>
      <c r="S252" s="5">
        <f t="shared" si="21"/>
        <v>0</v>
      </c>
    </row>
    <row r="253" spans="14:19" x14ac:dyDescent="0.25">
      <c r="N253" s="8" t="str">
        <f t="shared" si="17"/>
        <v>incorrecto</v>
      </c>
      <c r="O253" s="6" t="s">
        <v>11</v>
      </c>
      <c r="P253" s="7" t="str">
        <f t="shared" si="18"/>
        <v>incorrecto</v>
      </c>
      <c r="Q253" s="5">
        <f t="shared" si="19"/>
        <v>0</v>
      </c>
      <c r="R253" s="5">
        <f t="shared" si="20"/>
        <v>0</v>
      </c>
      <c r="S253" s="5">
        <f t="shared" si="21"/>
        <v>0</v>
      </c>
    </row>
    <row r="254" spans="14:19" x14ac:dyDescent="0.25">
      <c r="N254" s="8" t="str">
        <f t="shared" si="17"/>
        <v>incorrecto</v>
      </c>
      <c r="O254" s="6" t="s">
        <v>11</v>
      </c>
      <c r="P254" s="7" t="str">
        <f t="shared" si="18"/>
        <v>incorrecto</v>
      </c>
      <c r="Q254" s="5">
        <f t="shared" si="19"/>
        <v>0</v>
      </c>
      <c r="R254" s="5">
        <f t="shared" si="20"/>
        <v>0</v>
      </c>
      <c r="S254" s="5">
        <f t="shared" si="21"/>
        <v>0</v>
      </c>
    </row>
    <row r="255" spans="14:19" x14ac:dyDescent="0.25">
      <c r="N255" s="8" t="str">
        <f t="shared" si="17"/>
        <v>incorrecto</v>
      </c>
      <c r="O255" s="6" t="s">
        <v>11</v>
      </c>
      <c r="P255" s="7" t="str">
        <f t="shared" si="18"/>
        <v>incorrecto</v>
      </c>
      <c r="Q255" s="5">
        <f t="shared" si="19"/>
        <v>0</v>
      </c>
      <c r="R255" s="5">
        <f t="shared" si="20"/>
        <v>0</v>
      </c>
      <c r="S255" s="5">
        <f t="shared" si="21"/>
        <v>0</v>
      </c>
    </row>
    <row r="256" spans="14:19" x14ac:dyDescent="0.25">
      <c r="N256" s="8" t="str">
        <f t="shared" si="17"/>
        <v>incorrecto</v>
      </c>
      <c r="O256" s="6" t="s">
        <v>11</v>
      </c>
      <c r="P256" s="7" t="str">
        <f t="shared" si="18"/>
        <v>incorrecto</v>
      </c>
      <c r="Q256" s="5">
        <f t="shared" si="19"/>
        <v>0</v>
      </c>
      <c r="R256" s="5">
        <f t="shared" si="20"/>
        <v>0</v>
      </c>
      <c r="S256" s="5">
        <f t="shared" si="21"/>
        <v>0</v>
      </c>
    </row>
    <row r="257" spans="14:19" x14ac:dyDescent="0.25">
      <c r="N257" s="8" t="str">
        <f t="shared" si="17"/>
        <v>incorrecto</v>
      </c>
      <c r="O257" s="6" t="s">
        <v>11</v>
      </c>
      <c r="P257" s="7" t="str">
        <f t="shared" si="18"/>
        <v>incorrecto</v>
      </c>
      <c r="Q257" s="5">
        <f t="shared" si="19"/>
        <v>0</v>
      </c>
      <c r="R257" s="5">
        <f t="shared" si="20"/>
        <v>0</v>
      </c>
      <c r="S257" s="5">
        <f t="shared" si="21"/>
        <v>0</v>
      </c>
    </row>
    <row r="258" spans="14:19" x14ac:dyDescent="0.25">
      <c r="N258" s="8" t="str">
        <f t="shared" si="17"/>
        <v>incorrecto</v>
      </c>
      <c r="O258" s="6" t="s">
        <v>11</v>
      </c>
      <c r="P258" s="7" t="str">
        <f t="shared" si="18"/>
        <v>incorrecto</v>
      </c>
      <c r="Q258" s="5">
        <f t="shared" si="19"/>
        <v>0</v>
      </c>
      <c r="R258" s="5">
        <f t="shared" si="20"/>
        <v>0</v>
      </c>
      <c r="S258" s="5">
        <f t="shared" si="21"/>
        <v>0</v>
      </c>
    </row>
    <row r="259" spans="14:19" x14ac:dyDescent="0.25">
      <c r="N259" s="8" t="str">
        <f t="shared" ref="N259:N322" si="22">IF(D259="Ropa, Zapateria y hogar","60-01-03-39-02-34",IF(D259="otros","60-01-03-39-02-34",IF(D259="restaurantes","60-01-03-39-02-34",IF(D259="hoteles","60-01-03-39-02-34",IF(D259="agencia de viajes","60-01-03-39-01-01",IF(D259="aerolineas","60-01-03-39-01-01",IF(D259="supermercados","60-01-03-39-02-34","incorrecto")))))))</f>
        <v>incorrecto</v>
      </c>
      <c r="O259" s="6" t="s">
        <v>11</v>
      </c>
      <c r="P259" s="7" t="str">
        <f t="shared" ref="P259:P322" si="23">IF(D259="ropa, zapateria y hogar","otros",IF(D259="otros","taxi",IF(D259="restaurantes","Alimentacion",IF(D259="hoteles","hospedaje",IF(D259="supermercados","Alimentacion",IF(D259="agencia de viajes","viajes exterior",IF(D259="aerolineas","viajes exterior","incorrecto")))))))</f>
        <v>incorrecto</v>
      </c>
      <c r="Q259" s="5">
        <f t="shared" ref="Q259:Q322" si="24">F259</f>
        <v>0</v>
      </c>
      <c r="R259" s="5">
        <f t="shared" ref="R259:R322" si="25">$S$1*G259</f>
        <v>0</v>
      </c>
      <c r="S259" s="5">
        <f t="shared" si="21"/>
        <v>0</v>
      </c>
    </row>
    <row r="260" spans="14:19" x14ac:dyDescent="0.25">
      <c r="N260" s="8" t="str">
        <f t="shared" si="22"/>
        <v>incorrecto</v>
      </c>
      <c r="O260" s="6" t="s">
        <v>11</v>
      </c>
      <c r="P260" s="7" t="str">
        <f t="shared" si="23"/>
        <v>incorrecto</v>
      </c>
      <c r="Q260" s="5">
        <f t="shared" si="24"/>
        <v>0</v>
      </c>
      <c r="R260" s="5">
        <f t="shared" si="25"/>
        <v>0</v>
      </c>
      <c r="S260" s="5">
        <f t="shared" si="21"/>
        <v>0</v>
      </c>
    </row>
    <row r="261" spans="14:19" x14ac:dyDescent="0.25">
      <c r="N261" s="8" t="str">
        <f t="shared" si="22"/>
        <v>incorrecto</v>
      </c>
      <c r="O261" s="6" t="s">
        <v>11</v>
      </c>
      <c r="P261" s="7" t="str">
        <f t="shared" si="23"/>
        <v>incorrecto</v>
      </c>
      <c r="Q261" s="5">
        <f t="shared" si="24"/>
        <v>0</v>
      </c>
      <c r="R261" s="5">
        <f t="shared" si="25"/>
        <v>0</v>
      </c>
      <c r="S261" s="5">
        <f t="shared" si="21"/>
        <v>0</v>
      </c>
    </row>
    <row r="262" spans="14:19" x14ac:dyDescent="0.25">
      <c r="N262" s="8" t="str">
        <f t="shared" si="22"/>
        <v>incorrecto</v>
      </c>
      <c r="O262" s="6" t="s">
        <v>11</v>
      </c>
      <c r="P262" s="7" t="str">
        <f t="shared" si="23"/>
        <v>incorrecto</v>
      </c>
      <c r="Q262" s="5">
        <f t="shared" si="24"/>
        <v>0</v>
      </c>
      <c r="R262" s="5">
        <f t="shared" si="25"/>
        <v>0</v>
      </c>
      <c r="S262" s="5">
        <f t="shared" si="21"/>
        <v>0</v>
      </c>
    </row>
    <row r="263" spans="14:19" x14ac:dyDescent="0.25">
      <c r="N263" s="8" t="str">
        <f t="shared" si="22"/>
        <v>incorrecto</v>
      </c>
      <c r="O263" s="6" t="s">
        <v>11</v>
      </c>
      <c r="P263" s="7" t="str">
        <f t="shared" si="23"/>
        <v>incorrecto</v>
      </c>
      <c r="Q263" s="5">
        <f t="shared" si="24"/>
        <v>0</v>
      </c>
      <c r="R263" s="5">
        <f t="shared" si="25"/>
        <v>0</v>
      </c>
      <c r="S263" s="5">
        <f t="shared" si="21"/>
        <v>0</v>
      </c>
    </row>
    <row r="264" spans="14:19" x14ac:dyDescent="0.25">
      <c r="N264" s="8" t="str">
        <f t="shared" si="22"/>
        <v>incorrecto</v>
      </c>
      <c r="O264" s="6" t="s">
        <v>11</v>
      </c>
      <c r="P264" s="7" t="str">
        <f t="shared" si="23"/>
        <v>incorrecto</v>
      </c>
      <c r="Q264" s="5">
        <f t="shared" si="24"/>
        <v>0</v>
      </c>
      <c r="R264" s="5">
        <f t="shared" si="25"/>
        <v>0</v>
      </c>
      <c r="S264" s="5">
        <f t="shared" si="21"/>
        <v>0</v>
      </c>
    </row>
    <row r="265" spans="14:19" x14ac:dyDescent="0.25">
      <c r="N265" s="8" t="str">
        <f t="shared" si="22"/>
        <v>incorrecto</v>
      </c>
      <c r="O265" s="6" t="s">
        <v>11</v>
      </c>
      <c r="P265" s="7" t="str">
        <f t="shared" si="23"/>
        <v>incorrecto</v>
      </c>
      <c r="Q265" s="5">
        <f t="shared" si="24"/>
        <v>0</v>
      </c>
      <c r="R265" s="5">
        <f t="shared" si="25"/>
        <v>0</v>
      </c>
      <c r="S265" s="5">
        <f t="shared" si="21"/>
        <v>0</v>
      </c>
    </row>
    <row r="266" spans="14:19" x14ac:dyDescent="0.25">
      <c r="N266" s="8" t="str">
        <f t="shared" si="22"/>
        <v>incorrecto</v>
      </c>
      <c r="O266" s="6" t="s">
        <v>11</v>
      </c>
      <c r="P266" s="7" t="str">
        <f t="shared" si="23"/>
        <v>incorrecto</v>
      </c>
      <c r="Q266" s="5">
        <f t="shared" si="24"/>
        <v>0</v>
      </c>
      <c r="R266" s="5">
        <f t="shared" si="25"/>
        <v>0</v>
      </c>
      <c r="S266" s="5">
        <f t="shared" si="21"/>
        <v>0</v>
      </c>
    </row>
    <row r="267" spans="14:19" x14ac:dyDescent="0.25">
      <c r="N267" s="8" t="str">
        <f t="shared" si="22"/>
        <v>incorrecto</v>
      </c>
      <c r="O267" s="6" t="s">
        <v>11</v>
      </c>
      <c r="P267" s="7" t="str">
        <f t="shared" si="23"/>
        <v>incorrecto</v>
      </c>
      <c r="Q267" s="5">
        <f t="shared" si="24"/>
        <v>0</v>
      </c>
      <c r="R267" s="5">
        <f t="shared" si="25"/>
        <v>0</v>
      </c>
      <c r="S267" s="5">
        <f t="shared" si="21"/>
        <v>0</v>
      </c>
    </row>
    <row r="268" spans="14:19" x14ac:dyDescent="0.25">
      <c r="N268" s="8" t="str">
        <f t="shared" si="22"/>
        <v>incorrecto</v>
      </c>
      <c r="O268" s="6" t="s">
        <v>11</v>
      </c>
      <c r="P268" s="7" t="str">
        <f t="shared" si="23"/>
        <v>incorrecto</v>
      </c>
      <c r="Q268" s="5">
        <f t="shared" si="24"/>
        <v>0</v>
      </c>
      <c r="R268" s="5">
        <f t="shared" si="25"/>
        <v>0</v>
      </c>
      <c r="S268" s="5">
        <f t="shared" si="21"/>
        <v>0</v>
      </c>
    </row>
    <row r="269" spans="14:19" x14ac:dyDescent="0.25">
      <c r="N269" s="8" t="str">
        <f t="shared" si="22"/>
        <v>incorrecto</v>
      </c>
      <c r="O269" s="6" t="s">
        <v>11</v>
      </c>
      <c r="P269" s="7" t="str">
        <f t="shared" si="23"/>
        <v>incorrecto</v>
      </c>
      <c r="Q269" s="5">
        <f t="shared" si="24"/>
        <v>0</v>
      </c>
      <c r="R269" s="5">
        <f t="shared" si="25"/>
        <v>0</v>
      </c>
      <c r="S269" s="5">
        <f t="shared" si="21"/>
        <v>0</v>
      </c>
    </row>
    <row r="270" spans="14:19" x14ac:dyDescent="0.25">
      <c r="N270" s="8" t="str">
        <f t="shared" si="22"/>
        <v>incorrecto</v>
      </c>
      <c r="O270" s="6" t="s">
        <v>11</v>
      </c>
      <c r="P270" s="7" t="str">
        <f t="shared" si="23"/>
        <v>incorrecto</v>
      </c>
      <c r="Q270" s="5">
        <f t="shared" si="24"/>
        <v>0</v>
      </c>
      <c r="R270" s="5">
        <f t="shared" si="25"/>
        <v>0</v>
      </c>
      <c r="S270" s="5">
        <f t="shared" si="21"/>
        <v>0</v>
      </c>
    </row>
    <row r="271" spans="14:19" x14ac:dyDescent="0.25">
      <c r="N271" s="8" t="str">
        <f t="shared" si="22"/>
        <v>incorrecto</v>
      </c>
      <c r="O271" s="6" t="s">
        <v>11</v>
      </c>
      <c r="P271" s="7" t="str">
        <f t="shared" si="23"/>
        <v>incorrecto</v>
      </c>
      <c r="Q271" s="5">
        <f t="shared" si="24"/>
        <v>0</v>
      </c>
      <c r="R271" s="5">
        <f t="shared" si="25"/>
        <v>0</v>
      </c>
      <c r="S271" s="5">
        <f t="shared" si="21"/>
        <v>0</v>
      </c>
    </row>
    <row r="272" spans="14:19" x14ac:dyDescent="0.25">
      <c r="N272" s="8" t="str">
        <f t="shared" si="22"/>
        <v>incorrecto</v>
      </c>
      <c r="O272" s="6" t="s">
        <v>11</v>
      </c>
      <c r="P272" s="7" t="str">
        <f t="shared" si="23"/>
        <v>incorrecto</v>
      </c>
      <c r="Q272" s="5">
        <f t="shared" si="24"/>
        <v>0</v>
      </c>
      <c r="R272" s="5">
        <f t="shared" si="25"/>
        <v>0</v>
      </c>
      <c r="S272" s="5">
        <f t="shared" si="21"/>
        <v>0</v>
      </c>
    </row>
    <row r="273" spans="14:19" x14ac:dyDescent="0.25">
      <c r="N273" s="8" t="str">
        <f t="shared" si="22"/>
        <v>incorrecto</v>
      </c>
      <c r="O273" s="6" t="s">
        <v>11</v>
      </c>
      <c r="P273" s="7" t="str">
        <f t="shared" si="23"/>
        <v>incorrecto</v>
      </c>
      <c r="Q273" s="5">
        <f t="shared" si="24"/>
        <v>0</v>
      </c>
      <c r="R273" s="5">
        <f t="shared" si="25"/>
        <v>0</v>
      </c>
      <c r="S273" s="5">
        <f t="shared" si="21"/>
        <v>0</v>
      </c>
    </row>
    <row r="274" spans="14:19" x14ac:dyDescent="0.25">
      <c r="N274" s="8" t="str">
        <f t="shared" si="22"/>
        <v>incorrecto</v>
      </c>
      <c r="O274" s="6" t="s">
        <v>11</v>
      </c>
      <c r="P274" s="7" t="str">
        <f t="shared" si="23"/>
        <v>incorrecto</v>
      </c>
      <c r="Q274" s="5">
        <f t="shared" si="24"/>
        <v>0</v>
      </c>
      <c r="R274" s="5">
        <f t="shared" si="25"/>
        <v>0</v>
      </c>
      <c r="S274" s="5">
        <f t="shared" si="21"/>
        <v>0</v>
      </c>
    </row>
    <row r="275" spans="14:19" x14ac:dyDescent="0.25">
      <c r="N275" s="8" t="str">
        <f t="shared" si="22"/>
        <v>incorrecto</v>
      </c>
      <c r="O275" s="6" t="s">
        <v>11</v>
      </c>
      <c r="P275" s="7" t="str">
        <f t="shared" si="23"/>
        <v>incorrecto</v>
      </c>
      <c r="Q275" s="5">
        <f t="shared" si="24"/>
        <v>0</v>
      </c>
      <c r="R275" s="5">
        <f t="shared" si="25"/>
        <v>0</v>
      </c>
      <c r="S275" s="5">
        <f t="shared" si="21"/>
        <v>0</v>
      </c>
    </row>
    <row r="276" spans="14:19" x14ac:dyDescent="0.25">
      <c r="N276" s="8" t="str">
        <f t="shared" si="22"/>
        <v>incorrecto</v>
      </c>
      <c r="O276" s="6" t="s">
        <v>11</v>
      </c>
      <c r="P276" s="7" t="str">
        <f t="shared" si="23"/>
        <v>incorrecto</v>
      </c>
      <c r="Q276" s="5">
        <f t="shared" si="24"/>
        <v>0</v>
      </c>
      <c r="R276" s="5">
        <f t="shared" si="25"/>
        <v>0</v>
      </c>
      <c r="S276" s="5">
        <f t="shared" si="21"/>
        <v>0</v>
      </c>
    </row>
    <row r="277" spans="14:19" x14ac:dyDescent="0.25">
      <c r="N277" s="8" t="str">
        <f t="shared" si="22"/>
        <v>incorrecto</v>
      </c>
      <c r="O277" s="6" t="s">
        <v>11</v>
      </c>
      <c r="P277" s="7" t="str">
        <f t="shared" si="23"/>
        <v>incorrecto</v>
      </c>
      <c r="Q277" s="5">
        <f t="shared" si="24"/>
        <v>0</v>
      </c>
      <c r="R277" s="5">
        <f t="shared" si="25"/>
        <v>0</v>
      </c>
      <c r="S277" s="5">
        <f t="shared" si="21"/>
        <v>0</v>
      </c>
    </row>
    <row r="278" spans="14:19" x14ac:dyDescent="0.25">
      <c r="N278" s="8" t="str">
        <f t="shared" si="22"/>
        <v>incorrecto</v>
      </c>
      <c r="O278" s="6" t="s">
        <v>11</v>
      </c>
      <c r="P278" s="7" t="str">
        <f t="shared" si="23"/>
        <v>incorrecto</v>
      </c>
      <c r="Q278" s="5">
        <f t="shared" si="24"/>
        <v>0</v>
      </c>
      <c r="R278" s="5">
        <f t="shared" si="25"/>
        <v>0</v>
      </c>
      <c r="S278" s="5">
        <f t="shared" si="21"/>
        <v>0</v>
      </c>
    </row>
    <row r="279" spans="14:19" x14ac:dyDescent="0.25">
      <c r="N279" s="8" t="str">
        <f t="shared" si="22"/>
        <v>incorrecto</v>
      </c>
      <c r="O279" s="6" t="s">
        <v>11</v>
      </c>
      <c r="P279" s="7" t="str">
        <f t="shared" si="23"/>
        <v>incorrecto</v>
      </c>
      <c r="Q279" s="5">
        <f t="shared" si="24"/>
        <v>0</v>
      </c>
      <c r="R279" s="5">
        <f t="shared" si="25"/>
        <v>0</v>
      </c>
      <c r="S279" s="5">
        <f t="shared" si="21"/>
        <v>0</v>
      </c>
    </row>
    <row r="280" spans="14:19" x14ac:dyDescent="0.25">
      <c r="N280" s="8" t="str">
        <f t="shared" si="22"/>
        <v>incorrecto</v>
      </c>
      <c r="O280" s="6" t="s">
        <v>11</v>
      </c>
      <c r="P280" s="7" t="str">
        <f t="shared" si="23"/>
        <v>incorrecto</v>
      </c>
      <c r="Q280" s="5">
        <f t="shared" si="24"/>
        <v>0</v>
      </c>
      <c r="R280" s="5">
        <f t="shared" si="25"/>
        <v>0</v>
      </c>
      <c r="S280" s="5">
        <f t="shared" si="21"/>
        <v>0</v>
      </c>
    </row>
    <row r="281" spans="14:19" x14ac:dyDescent="0.25">
      <c r="N281" s="8" t="str">
        <f t="shared" si="22"/>
        <v>incorrecto</v>
      </c>
      <c r="O281" s="6" t="s">
        <v>11</v>
      </c>
      <c r="P281" s="7" t="str">
        <f t="shared" si="23"/>
        <v>incorrecto</v>
      </c>
      <c r="Q281" s="5">
        <f t="shared" si="24"/>
        <v>0</v>
      </c>
      <c r="R281" s="5">
        <f t="shared" si="25"/>
        <v>0</v>
      </c>
      <c r="S281" s="5">
        <f t="shared" si="21"/>
        <v>0</v>
      </c>
    </row>
    <row r="282" spans="14:19" x14ac:dyDescent="0.25">
      <c r="N282" s="8" t="str">
        <f t="shared" si="22"/>
        <v>incorrecto</v>
      </c>
      <c r="O282" s="6" t="s">
        <v>11</v>
      </c>
      <c r="P282" s="7" t="str">
        <f t="shared" si="23"/>
        <v>incorrecto</v>
      </c>
      <c r="Q282" s="5">
        <f t="shared" si="24"/>
        <v>0</v>
      </c>
      <c r="R282" s="5">
        <f t="shared" si="25"/>
        <v>0</v>
      </c>
      <c r="S282" s="5">
        <f t="shared" si="21"/>
        <v>0</v>
      </c>
    </row>
    <row r="283" spans="14:19" x14ac:dyDescent="0.25">
      <c r="N283" s="8" t="str">
        <f t="shared" si="22"/>
        <v>incorrecto</v>
      </c>
      <c r="O283" s="6" t="s">
        <v>11</v>
      </c>
      <c r="P283" s="7" t="str">
        <f t="shared" si="23"/>
        <v>incorrecto</v>
      </c>
      <c r="Q283" s="5">
        <f t="shared" si="24"/>
        <v>0</v>
      </c>
      <c r="R283" s="5">
        <f t="shared" si="25"/>
        <v>0</v>
      </c>
      <c r="S283" s="5">
        <f t="shared" si="21"/>
        <v>0</v>
      </c>
    </row>
    <row r="284" spans="14:19" x14ac:dyDescent="0.25">
      <c r="N284" s="8" t="str">
        <f t="shared" si="22"/>
        <v>incorrecto</v>
      </c>
      <c r="O284" s="6" t="s">
        <v>11</v>
      </c>
      <c r="P284" s="7" t="str">
        <f t="shared" si="23"/>
        <v>incorrecto</v>
      </c>
      <c r="Q284" s="5">
        <f t="shared" si="24"/>
        <v>0</v>
      </c>
      <c r="R284" s="5">
        <f t="shared" si="25"/>
        <v>0</v>
      </c>
      <c r="S284" s="5">
        <f t="shared" si="21"/>
        <v>0</v>
      </c>
    </row>
    <row r="285" spans="14:19" x14ac:dyDescent="0.25">
      <c r="N285" s="8" t="str">
        <f t="shared" si="22"/>
        <v>incorrecto</v>
      </c>
      <c r="O285" s="6" t="s">
        <v>11</v>
      </c>
      <c r="P285" s="7" t="str">
        <f t="shared" si="23"/>
        <v>incorrecto</v>
      </c>
      <c r="Q285" s="5">
        <f t="shared" si="24"/>
        <v>0</v>
      </c>
      <c r="R285" s="5">
        <f t="shared" si="25"/>
        <v>0</v>
      </c>
      <c r="S285" s="5">
        <f t="shared" si="21"/>
        <v>0</v>
      </c>
    </row>
    <row r="286" spans="14:19" x14ac:dyDescent="0.25">
      <c r="N286" s="8" t="str">
        <f t="shared" si="22"/>
        <v>incorrecto</v>
      </c>
      <c r="O286" s="6" t="s">
        <v>11</v>
      </c>
      <c r="P286" s="7" t="str">
        <f t="shared" si="23"/>
        <v>incorrecto</v>
      </c>
      <c r="Q286" s="5">
        <f t="shared" si="24"/>
        <v>0</v>
      </c>
      <c r="R286" s="5">
        <f t="shared" si="25"/>
        <v>0</v>
      </c>
      <c r="S286" s="5">
        <f t="shared" si="21"/>
        <v>0</v>
      </c>
    </row>
    <row r="287" spans="14:19" x14ac:dyDescent="0.25">
      <c r="N287" s="8" t="str">
        <f t="shared" si="22"/>
        <v>incorrecto</v>
      </c>
      <c r="O287" s="6" t="s">
        <v>11</v>
      </c>
      <c r="P287" s="7" t="str">
        <f t="shared" si="23"/>
        <v>incorrecto</v>
      </c>
      <c r="Q287" s="5">
        <f t="shared" si="24"/>
        <v>0</v>
      </c>
      <c r="R287" s="5">
        <f t="shared" si="25"/>
        <v>0</v>
      </c>
      <c r="S287" s="5">
        <f t="shared" si="21"/>
        <v>0</v>
      </c>
    </row>
    <row r="288" spans="14:19" x14ac:dyDescent="0.25">
      <c r="N288" s="8" t="str">
        <f t="shared" si="22"/>
        <v>incorrecto</v>
      </c>
      <c r="O288" s="6" t="s">
        <v>11</v>
      </c>
      <c r="P288" s="7" t="str">
        <f t="shared" si="23"/>
        <v>incorrecto</v>
      </c>
      <c r="Q288" s="5">
        <f t="shared" si="24"/>
        <v>0</v>
      </c>
      <c r="R288" s="5">
        <f t="shared" si="25"/>
        <v>0</v>
      </c>
      <c r="S288" s="5">
        <f t="shared" si="21"/>
        <v>0</v>
      </c>
    </row>
    <row r="289" spans="14:19" x14ac:dyDescent="0.25">
      <c r="N289" s="8" t="str">
        <f t="shared" si="22"/>
        <v>incorrecto</v>
      </c>
      <c r="O289" s="6" t="s">
        <v>11</v>
      </c>
      <c r="P289" s="7" t="str">
        <f t="shared" si="23"/>
        <v>incorrecto</v>
      </c>
      <c r="Q289" s="5">
        <f t="shared" si="24"/>
        <v>0</v>
      </c>
      <c r="R289" s="5">
        <f t="shared" si="25"/>
        <v>0</v>
      </c>
      <c r="S289" s="5">
        <f t="shared" si="21"/>
        <v>0</v>
      </c>
    </row>
    <row r="290" spans="14:19" x14ac:dyDescent="0.25">
      <c r="N290" s="8" t="str">
        <f t="shared" si="22"/>
        <v>incorrecto</v>
      </c>
      <c r="O290" s="6" t="s">
        <v>11</v>
      </c>
      <c r="P290" s="7" t="str">
        <f t="shared" si="23"/>
        <v>incorrecto</v>
      </c>
      <c r="Q290" s="5">
        <f t="shared" si="24"/>
        <v>0</v>
      </c>
      <c r="R290" s="5">
        <f t="shared" si="25"/>
        <v>0</v>
      </c>
      <c r="S290" s="5">
        <f t="shared" si="21"/>
        <v>0</v>
      </c>
    </row>
    <row r="291" spans="14:19" x14ac:dyDescent="0.25">
      <c r="N291" s="8" t="str">
        <f t="shared" si="22"/>
        <v>incorrecto</v>
      </c>
      <c r="O291" s="6" t="s">
        <v>11</v>
      </c>
      <c r="P291" s="7" t="str">
        <f t="shared" si="23"/>
        <v>incorrecto</v>
      </c>
      <c r="Q291" s="5">
        <f t="shared" si="24"/>
        <v>0</v>
      </c>
      <c r="R291" s="5">
        <f t="shared" si="25"/>
        <v>0</v>
      </c>
      <c r="S291" s="5">
        <f t="shared" si="21"/>
        <v>0</v>
      </c>
    </row>
    <row r="292" spans="14:19" x14ac:dyDescent="0.25">
      <c r="N292" s="8" t="str">
        <f t="shared" si="22"/>
        <v>incorrecto</v>
      </c>
      <c r="O292" s="6" t="s">
        <v>11</v>
      </c>
      <c r="P292" s="7" t="str">
        <f t="shared" si="23"/>
        <v>incorrecto</v>
      </c>
      <c r="Q292" s="5">
        <f t="shared" si="24"/>
        <v>0</v>
      </c>
      <c r="R292" s="5">
        <f t="shared" si="25"/>
        <v>0</v>
      </c>
      <c r="S292" s="5">
        <f t="shared" si="21"/>
        <v>0</v>
      </c>
    </row>
    <row r="293" spans="14:19" x14ac:dyDescent="0.25">
      <c r="N293" s="8" t="str">
        <f t="shared" si="22"/>
        <v>incorrecto</v>
      </c>
      <c r="O293" s="6" t="s">
        <v>11</v>
      </c>
      <c r="P293" s="7" t="str">
        <f t="shared" si="23"/>
        <v>incorrecto</v>
      </c>
      <c r="Q293" s="5">
        <f t="shared" si="24"/>
        <v>0</v>
      </c>
      <c r="R293" s="5">
        <f t="shared" si="25"/>
        <v>0</v>
      </c>
      <c r="S293" s="5">
        <f t="shared" si="21"/>
        <v>0</v>
      </c>
    </row>
    <row r="294" spans="14:19" x14ac:dyDescent="0.25">
      <c r="N294" s="8" t="str">
        <f t="shared" si="22"/>
        <v>incorrecto</v>
      </c>
      <c r="O294" s="6" t="s">
        <v>11</v>
      </c>
      <c r="P294" s="7" t="str">
        <f t="shared" si="23"/>
        <v>incorrecto</v>
      </c>
      <c r="Q294" s="5">
        <f t="shared" si="24"/>
        <v>0</v>
      </c>
      <c r="R294" s="5">
        <f t="shared" si="25"/>
        <v>0</v>
      </c>
      <c r="S294" s="5">
        <f t="shared" si="21"/>
        <v>0</v>
      </c>
    </row>
    <row r="295" spans="14:19" x14ac:dyDescent="0.25">
      <c r="N295" s="8" t="str">
        <f t="shared" si="22"/>
        <v>incorrecto</v>
      </c>
      <c r="O295" s="6" t="s">
        <v>11</v>
      </c>
      <c r="P295" s="7" t="str">
        <f t="shared" si="23"/>
        <v>incorrecto</v>
      </c>
      <c r="Q295" s="5">
        <f t="shared" si="24"/>
        <v>0</v>
      </c>
      <c r="R295" s="5">
        <f t="shared" si="25"/>
        <v>0</v>
      </c>
      <c r="S295" s="5">
        <f t="shared" ref="S295:S358" si="26">Q295+R295</f>
        <v>0</v>
      </c>
    </row>
    <row r="296" spans="14:19" x14ac:dyDescent="0.25">
      <c r="N296" s="8" t="str">
        <f t="shared" si="22"/>
        <v>incorrecto</v>
      </c>
      <c r="O296" s="6" t="s">
        <v>11</v>
      </c>
      <c r="P296" s="7" t="str">
        <f t="shared" si="23"/>
        <v>incorrecto</v>
      </c>
      <c r="Q296" s="5">
        <f t="shared" si="24"/>
        <v>0</v>
      </c>
      <c r="R296" s="5">
        <f t="shared" si="25"/>
        <v>0</v>
      </c>
      <c r="S296" s="5">
        <f t="shared" si="26"/>
        <v>0</v>
      </c>
    </row>
    <row r="297" spans="14:19" x14ac:dyDescent="0.25">
      <c r="N297" s="8" t="str">
        <f t="shared" si="22"/>
        <v>incorrecto</v>
      </c>
      <c r="O297" s="6" t="s">
        <v>11</v>
      </c>
      <c r="P297" s="7" t="str">
        <f t="shared" si="23"/>
        <v>incorrecto</v>
      </c>
      <c r="Q297" s="5">
        <f t="shared" si="24"/>
        <v>0</v>
      </c>
      <c r="R297" s="5">
        <f t="shared" si="25"/>
        <v>0</v>
      </c>
      <c r="S297" s="5">
        <f t="shared" si="26"/>
        <v>0</v>
      </c>
    </row>
    <row r="298" spans="14:19" x14ac:dyDescent="0.25">
      <c r="N298" s="8" t="str">
        <f t="shared" si="22"/>
        <v>incorrecto</v>
      </c>
      <c r="O298" s="6" t="s">
        <v>11</v>
      </c>
      <c r="P298" s="7" t="str">
        <f t="shared" si="23"/>
        <v>incorrecto</v>
      </c>
      <c r="Q298" s="5">
        <f t="shared" si="24"/>
        <v>0</v>
      </c>
      <c r="R298" s="5">
        <f t="shared" si="25"/>
        <v>0</v>
      </c>
      <c r="S298" s="5">
        <f t="shared" si="26"/>
        <v>0</v>
      </c>
    </row>
    <row r="299" spans="14:19" x14ac:dyDescent="0.25">
      <c r="N299" s="8" t="str">
        <f t="shared" si="22"/>
        <v>incorrecto</v>
      </c>
      <c r="O299" s="6" t="s">
        <v>11</v>
      </c>
      <c r="P299" s="7" t="str">
        <f t="shared" si="23"/>
        <v>incorrecto</v>
      </c>
      <c r="Q299" s="5">
        <f t="shared" si="24"/>
        <v>0</v>
      </c>
      <c r="R299" s="5">
        <f t="shared" si="25"/>
        <v>0</v>
      </c>
      <c r="S299" s="5">
        <f t="shared" si="26"/>
        <v>0</v>
      </c>
    </row>
    <row r="300" spans="14:19" x14ac:dyDescent="0.25">
      <c r="N300" s="8" t="str">
        <f t="shared" si="22"/>
        <v>incorrecto</v>
      </c>
      <c r="O300" s="6" t="s">
        <v>11</v>
      </c>
      <c r="P300" s="7" t="str">
        <f t="shared" si="23"/>
        <v>incorrecto</v>
      </c>
      <c r="Q300" s="5">
        <f t="shared" si="24"/>
        <v>0</v>
      </c>
      <c r="R300" s="5">
        <f t="shared" si="25"/>
        <v>0</v>
      </c>
      <c r="S300" s="5">
        <f t="shared" si="26"/>
        <v>0</v>
      </c>
    </row>
    <row r="301" spans="14:19" x14ac:dyDescent="0.25">
      <c r="N301" s="8" t="str">
        <f t="shared" si="22"/>
        <v>incorrecto</v>
      </c>
      <c r="O301" s="6" t="s">
        <v>11</v>
      </c>
      <c r="P301" s="7" t="str">
        <f t="shared" si="23"/>
        <v>incorrecto</v>
      </c>
      <c r="Q301" s="5">
        <f t="shared" si="24"/>
        <v>0</v>
      </c>
      <c r="R301" s="5">
        <f t="shared" si="25"/>
        <v>0</v>
      </c>
      <c r="S301" s="5">
        <f t="shared" si="26"/>
        <v>0</v>
      </c>
    </row>
    <row r="302" spans="14:19" x14ac:dyDescent="0.25">
      <c r="N302" s="8" t="str">
        <f t="shared" si="22"/>
        <v>incorrecto</v>
      </c>
      <c r="O302" s="6" t="s">
        <v>11</v>
      </c>
      <c r="P302" s="7" t="str">
        <f t="shared" si="23"/>
        <v>incorrecto</v>
      </c>
      <c r="Q302" s="5">
        <f t="shared" si="24"/>
        <v>0</v>
      </c>
      <c r="R302" s="5">
        <f t="shared" si="25"/>
        <v>0</v>
      </c>
      <c r="S302" s="5">
        <f t="shared" si="26"/>
        <v>0</v>
      </c>
    </row>
    <row r="303" spans="14:19" x14ac:dyDescent="0.25">
      <c r="N303" s="8" t="str">
        <f t="shared" si="22"/>
        <v>incorrecto</v>
      </c>
      <c r="O303" s="6" t="s">
        <v>11</v>
      </c>
      <c r="P303" s="7" t="str">
        <f t="shared" si="23"/>
        <v>incorrecto</v>
      </c>
      <c r="Q303" s="5">
        <f t="shared" si="24"/>
        <v>0</v>
      </c>
      <c r="R303" s="5">
        <f t="shared" si="25"/>
        <v>0</v>
      </c>
      <c r="S303" s="5">
        <f t="shared" si="26"/>
        <v>0</v>
      </c>
    </row>
    <row r="304" spans="14:19" x14ac:dyDescent="0.25">
      <c r="N304" s="8" t="str">
        <f t="shared" si="22"/>
        <v>incorrecto</v>
      </c>
      <c r="O304" s="6" t="s">
        <v>11</v>
      </c>
      <c r="P304" s="7" t="str">
        <f t="shared" si="23"/>
        <v>incorrecto</v>
      </c>
      <c r="Q304" s="5">
        <f t="shared" si="24"/>
        <v>0</v>
      </c>
      <c r="R304" s="5">
        <f t="shared" si="25"/>
        <v>0</v>
      </c>
      <c r="S304" s="5">
        <f t="shared" si="26"/>
        <v>0</v>
      </c>
    </row>
    <row r="305" spans="14:19" x14ac:dyDescent="0.25">
      <c r="N305" s="8" t="str">
        <f t="shared" si="22"/>
        <v>incorrecto</v>
      </c>
      <c r="O305" s="6" t="s">
        <v>11</v>
      </c>
      <c r="P305" s="7" t="str">
        <f t="shared" si="23"/>
        <v>incorrecto</v>
      </c>
      <c r="Q305" s="5">
        <f t="shared" si="24"/>
        <v>0</v>
      </c>
      <c r="R305" s="5">
        <f t="shared" si="25"/>
        <v>0</v>
      </c>
      <c r="S305" s="5">
        <f t="shared" si="26"/>
        <v>0</v>
      </c>
    </row>
    <row r="306" spans="14:19" x14ac:dyDescent="0.25">
      <c r="N306" s="8" t="str">
        <f t="shared" si="22"/>
        <v>incorrecto</v>
      </c>
      <c r="O306" s="6" t="s">
        <v>11</v>
      </c>
      <c r="P306" s="7" t="str">
        <f t="shared" si="23"/>
        <v>incorrecto</v>
      </c>
      <c r="Q306" s="5">
        <f t="shared" si="24"/>
        <v>0</v>
      </c>
      <c r="R306" s="5">
        <f t="shared" si="25"/>
        <v>0</v>
      </c>
      <c r="S306" s="5">
        <f t="shared" si="26"/>
        <v>0</v>
      </c>
    </row>
    <row r="307" spans="14:19" x14ac:dyDescent="0.25">
      <c r="N307" s="8" t="str">
        <f t="shared" si="22"/>
        <v>incorrecto</v>
      </c>
      <c r="O307" s="6" t="s">
        <v>11</v>
      </c>
      <c r="P307" s="7" t="str">
        <f t="shared" si="23"/>
        <v>incorrecto</v>
      </c>
      <c r="Q307" s="5">
        <f t="shared" si="24"/>
        <v>0</v>
      </c>
      <c r="R307" s="5">
        <f t="shared" si="25"/>
        <v>0</v>
      </c>
      <c r="S307" s="5">
        <f t="shared" si="26"/>
        <v>0</v>
      </c>
    </row>
    <row r="308" spans="14:19" x14ac:dyDescent="0.25">
      <c r="N308" s="8" t="str">
        <f t="shared" si="22"/>
        <v>incorrecto</v>
      </c>
      <c r="O308" s="6" t="s">
        <v>11</v>
      </c>
      <c r="P308" s="7" t="str">
        <f t="shared" si="23"/>
        <v>incorrecto</v>
      </c>
      <c r="Q308" s="5">
        <f t="shared" si="24"/>
        <v>0</v>
      </c>
      <c r="R308" s="5">
        <f t="shared" si="25"/>
        <v>0</v>
      </c>
      <c r="S308" s="5">
        <f t="shared" si="26"/>
        <v>0</v>
      </c>
    </row>
    <row r="309" spans="14:19" x14ac:dyDescent="0.25">
      <c r="N309" s="8" t="str">
        <f t="shared" si="22"/>
        <v>incorrecto</v>
      </c>
      <c r="O309" s="6" t="s">
        <v>11</v>
      </c>
      <c r="P309" s="7" t="str">
        <f t="shared" si="23"/>
        <v>incorrecto</v>
      </c>
      <c r="Q309" s="5">
        <f t="shared" si="24"/>
        <v>0</v>
      </c>
      <c r="R309" s="5">
        <f t="shared" si="25"/>
        <v>0</v>
      </c>
      <c r="S309" s="5">
        <f t="shared" si="26"/>
        <v>0</v>
      </c>
    </row>
    <row r="310" spans="14:19" x14ac:dyDescent="0.25">
      <c r="N310" s="8" t="str">
        <f t="shared" si="22"/>
        <v>incorrecto</v>
      </c>
      <c r="O310" s="6" t="s">
        <v>11</v>
      </c>
      <c r="P310" s="7" t="str">
        <f t="shared" si="23"/>
        <v>incorrecto</v>
      </c>
      <c r="Q310" s="5">
        <f t="shared" si="24"/>
        <v>0</v>
      </c>
      <c r="R310" s="5">
        <f t="shared" si="25"/>
        <v>0</v>
      </c>
      <c r="S310" s="5">
        <f t="shared" si="26"/>
        <v>0</v>
      </c>
    </row>
    <row r="311" spans="14:19" x14ac:dyDescent="0.25">
      <c r="N311" s="8" t="str">
        <f t="shared" si="22"/>
        <v>incorrecto</v>
      </c>
      <c r="O311" s="6" t="s">
        <v>11</v>
      </c>
      <c r="P311" s="7" t="str">
        <f t="shared" si="23"/>
        <v>incorrecto</v>
      </c>
      <c r="Q311" s="5">
        <f t="shared" si="24"/>
        <v>0</v>
      </c>
      <c r="R311" s="5">
        <f t="shared" si="25"/>
        <v>0</v>
      </c>
      <c r="S311" s="5">
        <f t="shared" si="26"/>
        <v>0</v>
      </c>
    </row>
    <row r="312" spans="14:19" x14ac:dyDescent="0.25">
      <c r="N312" s="8" t="str">
        <f t="shared" si="22"/>
        <v>incorrecto</v>
      </c>
      <c r="O312" s="6" t="s">
        <v>11</v>
      </c>
      <c r="P312" s="7" t="str">
        <f t="shared" si="23"/>
        <v>incorrecto</v>
      </c>
      <c r="Q312" s="5">
        <f t="shared" si="24"/>
        <v>0</v>
      </c>
      <c r="R312" s="5">
        <f t="shared" si="25"/>
        <v>0</v>
      </c>
      <c r="S312" s="5">
        <f t="shared" si="26"/>
        <v>0</v>
      </c>
    </row>
    <row r="313" spans="14:19" x14ac:dyDescent="0.25">
      <c r="N313" s="8" t="str">
        <f t="shared" si="22"/>
        <v>incorrecto</v>
      </c>
      <c r="O313" s="6" t="s">
        <v>11</v>
      </c>
      <c r="P313" s="7" t="str">
        <f t="shared" si="23"/>
        <v>incorrecto</v>
      </c>
      <c r="Q313" s="5">
        <f t="shared" si="24"/>
        <v>0</v>
      </c>
      <c r="R313" s="5">
        <f t="shared" si="25"/>
        <v>0</v>
      </c>
      <c r="S313" s="5">
        <f t="shared" si="26"/>
        <v>0</v>
      </c>
    </row>
    <row r="314" spans="14:19" x14ac:dyDescent="0.25">
      <c r="N314" s="8" t="str">
        <f t="shared" si="22"/>
        <v>incorrecto</v>
      </c>
      <c r="O314" s="6" t="s">
        <v>11</v>
      </c>
      <c r="P314" s="7" t="str">
        <f t="shared" si="23"/>
        <v>incorrecto</v>
      </c>
      <c r="Q314" s="5">
        <f t="shared" si="24"/>
        <v>0</v>
      </c>
      <c r="R314" s="5">
        <f t="shared" si="25"/>
        <v>0</v>
      </c>
      <c r="S314" s="5">
        <f t="shared" si="26"/>
        <v>0</v>
      </c>
    </row>
    <row r="315" spans="14:19" x14ac:dyDescent="0.25">
      <c r="N315" s="8" t="str">
        <f t="shared" si="22"/>
        <v>incorrecto</v>
      </c>
      <c r="O315" s="6" t="s">
        <v>11</v>
      </c>
      <c r="P315" s="7" t="str">
        <f t="shared" si="23"/>
        <v>incorrecto</v>
      </c>
      <c r="Q315" s="5">
        <f t="shared" si="24"/>
        <v>0</v>
      </c>
      <c r="R315" s="5">
        <f t="shared" si="25"/>
        <v>0</v>
      </c>
      <c r="S315" s="5">
        <f t="shared" si="26"/>
        <v>0</v>
      </c>
    </row>
    <row r="316" spans="14:19" x14ac:dyDescent="0.25">
      <c r="N316" s="8" t="str">
        <f t="shared" si="22"/>
        <v>incorrecto</v>
      </c>
      <c r="O316" s="6" t="s">
        <v>11</v>
      </c>
      <c r="P316" s="7" t="str">
        <f t="shared" si="23"/>
        <v>incorrecto</v>
      </c>
      <c r="Q316" s="5">
        <f t="shared" si="24"/>
        <v>0</v>
      </c>
      <c r="R316" s="5">
        <f t="shared" si="25"/>
        <v>0</v>
      </c>
      <c r="S316" s="5">
        <f t="shared" si="26"/>
        <v>0</v>
      </c>
    </row>
    <row r="317" spans="14:19" x14ac:dyDescent="0.25">
      <c r="N317" s="8" t="str">
        <f t="shared" si="22"/>
        <v>incorrecto</v>
      </c>
      <c r="O317" s="6" t="s">
        <v>11</v>
      </c>
      <c r="P317" s="7" t="str">
        <f t="shared" si="23"/>
        <v>incorrecto</v>
      </c>
      <c r="Q317" s="5">
        <f t="shared" si="24"/>
        <v>0</v>
      </c>
      <c r="R317" s="5">
        <f t="shared" si="25"/>
        <v>0</v>
      </c>
      <c r="S317" s="5">
        <f t="shared" si="26"/>
        <v>0</v>
      </c>
    </row>
    <row r="318" spans="14:19" x14ac:dyDescent="0.25">
      <c r="N318" s="8" t="str">
        <f t="shared" si="22"/>
        <v>incorrecto</v>
      </c>
      <c r="O318" s="6" t="s">
        <v>11</v>
      </c>
      <c r="P318" s="7" t="str">
        <f t="shared" si="23"/>
        <v>incorrecto</v>
      </c>
      <c r="Q318" s="5">
        <f t="shared" si="24"/>
        <v>0</v>
      </c>
      <c r="R318" s="5">
        <f t="shared" si="25"/>
        <v>0</v>
      </c>
      <c r="S318" s="5">
        <f t="shared" si="26"/>
        <v>0</v>
      </c>
    </row>
    <row r="319" spans="14:19" x14ac:dyDescent="0.25">
      <c r="N319" s="8" t="str">
        <f t="shared" si="22"/>
        <v>incorrecto</v>
      </c>
      <c r="O319" s="6" t="s">
        <v>11</v>
      </c>
      <c r="P319" s="7" t="str">
        <f t="shared" si="23"/>
        <v>incorrecto</v>
      </c>
      <c r="Q319" s="5">
        <f t="shared" si="24"/>
        <v>0</v>
      </c>
      <c r="R319" s="5">
        <f t="shared" si="25"/>
        <v>0</v>
      </c>
      <c r="S319" s="5">
        <f t="shared" si="26"/>
        <v>0</v>
      </c>
    </row>
    <row r="320" spans="14:19" x14ac:dyDescent="0.25">
      <c r="N320" s="8" t="str">
        <f t="shared" si="22"/>
        <v>incorrecto</v>
      </c>
      <c r="O320" s="6" t="s">
        <v>11</v>
      </c>
      <c r="P320" s="7" t="str">
        <f t="shared" si="23"/>
        <v>incorrecto</v>
      </c>
      <c r="Q320" s="5">
        <f t="shared" si="24"/>
        <v>0</v>
      </c>
      <c r="R320" s="5">
        <f t="shared" si="25"/>
        <v>0</v>
      </c>
      <c r="S320" s="5">
        <f t="shared" si="26"/>
        <v>0</v>
      </c>
    </row>
    <row r="321" spans="14:19" x14ac:dyDescent="0.25">
      <c r="N321" s="8" t="str">
        <f t="shared" si="22"/>
        <v>incorrecto</v>
      </c>
      <c r="O321" s="6" t="s">
        <v>11</v>
      </c>
      <c r="P321" s="7" t="str">
        <f t="shared" si="23"/>
        <v>incorrecto</v>
      </c>
      <c r="Q321" s="5">
        <f t="shared" si="24"/>
        <v>0</v>
      </c>
      <c r="R321" s="5">
        <f t="shared" si="25"/>
        <v>0</v>
      </c>
      <c r="S321" s="5">
        <f t="shared" si="26"/>
        <v>0</v>
      </c>
    </row>
    <row r="322" spans="14:19" x14ac:dyDescent="0.25">
      <c r="N322" s="8" t="str">
        <f t="shared" si="22"/>
        <v>incorrecto</v>
      </c>
      <c r="O322" s="6" t="s">
        <v>11</v>
      </c>
      <c r="P322" s="7" t="str">
        <f t="shared" si="23"/>
        <v>incorrecto</v>
      </c>
      <c r="Q322" s="5">
        <f t="shared" si="24"/>
        <v>0</v>
      </c>
      <c r="R322" s="5">
        <f t="shared" si="25"/>
        <v>0</v>
      </c>
      <c r="S322" s="5">
        <f t="shared" si="26"/>
        <v>0</v>
      </c>
    </row>
    <row r="323" spans="14:19" x14ac:dyDescent="0.25">
      <c r="N323" s="8" t="str">
        <f t="shared" ref="N323:N386" si="27">IF(D323="Ropa, Zapateria y hogar","60-01-03-39-02-34",IF(D323="otros","60-01-03-39-02-34",IF(D323="restaurantes","60-01-03-39-02-34",IF(D323="hoteles","60-01-03-39-02-34",IF(D323="agencia de viajes","60-01-03-39-01-01",IF(D323="aerolineas","60-01-03-39-01-01",IF(D323="supermercados","60-01-03-39-02-34","incorrecto")))))))</f>
        <v>incorrecto</v>
      </c>
      <c r="O323" s="6" t="s">
        <v>11</v>
      </c>
      <c r="P323" s="7" t="str">
        <f t="shared" ref="P323:P386" si="28">IF(D323="ropa, zapateria y hogar","otros",IF(D323="otros","taxi",IF(D323="restaurantes","Alimentacion",IF(D323="hoteles","hospedaje",IF(D323="supermercados","Alimentacion",IF(D323="agencia de viajes","viajes exterior",IF(D323="aerolineas","viajes exterior","incorrecto")))))))</f>
        <v>incorrecto</v>
      </c>
      <c r="Q323" s="5">
        <f t="shared" ref="Q323:Q386" si="29">F323</f>
        <v>0</v>
      </c>
      <c r="R323" s="5">
        <f t="shared" ref="R323:R386" si="30">$S$1*G323</f>
        <v>0</v>
      </c>
      <c r="S323" s="5">
        <f t="shared" si="26"/>
        <v>0</v>
      </c>
    </row>
    <row r="324" spans="14:19" x14ac:dyDescent="0.25">
      <c r="N324" s="8" t="str">
        <f t="shared" si="27"/>
        <v>incorrecto</v>
      </c>
      <c r="O324" s="6" t="s">
        <v>11</v>
      </c>
      <c r="P324" s="7" t="str">
        <f t="shared" si="28"/>
        <v>incorrecto</v>
      </c>
      <c r="Q324" s="5">
        <f t="shared" si="29"/>
        <v>0</v>
      </c>
      <c r="R324" s="5">
        <f t="shared" si="30"/>
        <v>0</v>
      </c>
      <c r="S324" s="5">
        <f t="shared" si="26"/>
        <v>0</v>
      </c>
    </row>
    <row r="325" spans="14:19" x14ac:dyDescent="0.25">
      <c r="N325" s="8" t="str">
        <f t="shared" si="27"/>
        <v>incorrecto</v>
      </c>
      <c r="O325" s="6" t="s">
        <v>11</v>
      </c>
      <c r="P325" s="7" t="str">
        <f t="shared" si="28"/>
        <v>incorrecto</v>
      </c>
      <c r="Q325" s="5">
        <f t="shared" si="29"/>
        <v>0</v>
      </c>
      <c r="R325" s="5">
        <f t="shared" si="30"/>
        <v>0</v>
      </c>
      <c r="S325" s="5">
        <f t="shared" si="26"/>
        <v>0</v>
      </c>
    </row>
    <row r="326" spans="14:19" x14ac:dyDescent="0.25">
      <c r="N326" s="8" t="str">
        <f t="shared" si="27"/>
        <v>incorrecto</v>
      </c>
      <c r="O326" s="6" t="s">
        <v>11</v>
      </c>
      <c r="P326" s="7" t="str">
        <f t="shared" si="28"/>
        <v>incorrecto</v>
      </c>
      <c r="Q326" s="5">
        <f t="shared" si="29"/>
        <v>0</v>
      </c>
      <c r="R326" s="5">
        <f t="shared" si="30"/>
        <v>0</v>
      </c>
      <c r="S326" s="5">
        <f t="shared" si="26"/>
        <v>0</v>
      </c>
    </row>
    <row r="327" spans="14:19" x14ac:dyDescent="0.25">
      <c r="N327" s="8" t="str">
        <f t="shared" si="27"/>
        <v>incorrecto</v>
      </c>
      <c r="O327" s="6" t="s">
        <v>11</v>
      </c>
      <c r="P327" s="7" t="str">
        <f t="shared" si="28"/>
        <v>incorrecto</v>
      </c>
      <c r="Q327" s="5">
        <f t="shared" si="29"/>
        <v>0</v>
      </c>
      <c r="R327" s="5">
        <f t="shared" si="30"/>
        <v>0</v>
      </c>
      <c r="S327" s="5">
        <f t="shared" si="26"/>
        <v>0</v>
      </c>
    </row>
    <row r="328" spans="14:19" x14ac:dyDescent="0.25">
      <c r="N328" s="8" t="str">
        <f t="shared" si="27"/>
        <v>incorrecto</v>
      </c>
      <c r="O328" s="6" t="s">
        <v>11</v>
      </c>
      <c r="P328" s="7" t="str">
        <f t="shared" si="28"/>
        <v>incorrecto</v>
      </c>
      <c r="Q328" s="5">
        <f t="shared" si="29"/>
        <v>0</v>
      </c>
      <c r="R328" s="5">
        <f t="shared" si="30"/>
        <v>0</v>
      </c>
      <c r="S328" s="5">
        <f t="shared" si="26"/>
        <v>0</v>
      </c>
    </row>
    <row r="329" spans="14:19" x14ac:dyDescent="0.25">
      <c r="N329" s="8" t="str">
        <f t="shared" si="27"/>
        <v>incorrecto</v>
      </c>
      <c r="O329" s="6" t="s">
        <v>11</v>
      </c>
      <c r="P329" s="7" t="str">
        <f t="shared" si="28"/>
        <v>incorrecto</v>
      </c>
      <c r="Q329" s="5">
        <f t="shared" si="29"/>
        <v>0</v>
      </c>
      <c r="R329" s="5">
        <f t="shared" si="30"/>
        <v>0</v>
      </c>
      <c r="S329" s="5">
        <f t="shared" si="26"/>
        <v>0</v>
      </c>
    </row>
    <row r="330" spans="14:19" x14ac:dyDescent="0.25">
      <c r="N330" s="8" t="str">
        <f t="shared" si="27"/>
        <v>incorrecto</v>
      </c>
      <c r="O330" s="6" t="s">
        <v>11</v>
      </c>
      <c r="P330" s="7" t="str">
        <f t="shared" si="28"/>
        <v>incorrecto</v>
      </c>
      <c r="Q330" s="5">
        <f t="shared" si="29"/>
        <v>0</v>
      </c>
      <c r="R330" s="5">
        <f t="shared" si="30"/>
        <v>0</v>
      </c>
      <c r="S330" s="5">
        <f t="shared" si="26"/>
        <v>0</v>
      </c>
    </row>
    <row r="331" spans="14:19" x14ac:dyDescent="0.25">
      <c r="N331" s="8" t="str">
        <f t="shared" si="27"/>
        <v>incorrecto</v>
      </c>
      <c r="O331" s="6" t="s">
        <v>11</v>
      </c>
      <c r="P331" s="7" t="str">
        <f t="shared" si="28"/>
        <v>incorrecto</v>
      </c>
      <c r="Q331" s="5">
        <f t="shared" si="29"/>
        <v>0</v>
      </c>
      <c r="R331" s="5">
        <f t="shared" si="30"/>
        <v>0</v>
      </c>
      <c r="S331" s="5">
        <f t="shared" si="26"/>
        <v>0</v>
      </c>
    </row>
    <row r="332" spans="14:19" x14ac:dyDescent="0.25">
      <c r="N332" s="8" t="str">
        <f t="shared" si="27"/>
        <v>incorrecto</v>
      </c>
      <c r="O332" s="6" t="s">
        <v>11</v>
      </c>
      <c r="P332" s="7" t="str">
        <f t="shared" si="28"/>
        <v>incorrecto</v>
      </c>
      <c r="Q332" s="5">
        <f t="shared" si="29"/>
        <v>0</v>
      </c>
      <c r="R332" s="5">
        <f t="shared" si="30"/>
        <v>0</v>
      </c>
      <c r="S332" s="5">
        <f t="shared" si="26"/>
        <v>0</v>
      </c>
    </row>
    <row r="333" spans="14:19" x14ac:dyDescent="0.25">
      <c r="N333" s="8" t="str">
        <f t="shared" si="27"/>
        <v>incorrecto</v>
      </c>
      <c r="O333" s="6" t="s">
        <v>11</v>
      </c>
      <c r="P333" s="7" t="str">
        <f t="shared" si="28"/>
        <v>incorrecto</v>
      </c>
      <c r="Q333" s="5">
        <f t="shared" si="29"/>
        <v>0</v>
      </c>
      <c r="R333" s="5">
        <f t="shared" si="30"/>
        <v>0</v>
      </c>
      <c r="S333" s="5">
        <f t="shared" si="26"/>
        <v>0</v>
      </c>
    </row>
    <row r="334" spans="14:19" x14ac:dyDescent="0.25">
      <c r="N334" s="8" t="str">
        <f t="shared" si="27"/>
        <v>incorrecto</v>
      </c>
      <c r="O334" s="6" t="s">
        <v>11</v>
      </c>
      <c r="P334" s="7" t="str">
        <f t="shared" si="28"/>
        <v>incorrecto</v>
      </c>
      <c r="Q334" s="5">
        <f t="shared" si="29"/>
        <v>0</v>
      </c>
      <c r="R334" s="5">
        <f t="shared" si="30"/>
        <v>0</v>
      </c>
      <c r="S334" s="5">
        <f t="shared" si="26"/>
        <v>0</v>
      </c>
    </row>
    <row r="335" spans="14:19" x14ac:dyDescent="0.25">
      <c r="N335" s="8" t="str">
        <f t="shared" si="27"/>
        <v>incorrecto</v>
      </c>
      <c r="O335" s="6" t="s">
        <v>11</v>
      </c>
      <c r="P335" s="7" t="str">
        <f t="shared" si="28"/>
        <v>incorrecto</v>
      </c>
      <c r="Q335" s="5">
        <f t="shared" si="29"/>
        <v>0</v>
      </c>
      <c r="R335" s="5">
        <f t="shared" si="30"/>
        <v>0</v>
      </c>
      <c r="S335" s="5">
        <f t="shared" si="26"/>
        <v>0</v>
      </c>
    </row>
    <row r="336" spans="14:19" x14ac:dyDescent="0.25">
      <c r="N336" s="8" t="str">
        <f t="shared" si="27"/>
        <v>incorrecto</v>
      </c>
      <c r="O336" s="6" t="s">
        <v>11</v>
      </c>
      <c r="P336" s="7" t="str">
        <f t="shared" si="28"/>
        <v>incorrecto</v>
      </c>
      <c r="Q336" s="5">
        <f t="shared" si="29"/>
        <v>0</v>
      </c>
      <c r="R336" s="5">
        <f t="shared" si="30"/>
        <v>0</v>
      </c>
      <c r="S336" s="5">
        <f t="shared" si="26"/>
        <v>0</v>
      </c>
    </row>
    <row r="337" spans="14:19" x14ac:dyDescent="0.25">
      <c r="N337" s="8" t="str">
        <f t="shared" si="27"/>
        <v>incorrecto</v>
      </c>
      <c r="O337" s="6" t="s">
        <v>11</v>
      </c>
      <c r="P337" s="7" t="str">
        <f t="shared" si="28"/>
        <v>incorrecto</v>
      </c>
      <c r="Q337" s="5">
        <f t="shared" si="29"/>
        <v>0</v>
      </c>
      <c r="R337" s="5">
        <f t="shared" si="30"/>
        <v>0</v>
      </c>
      <c r="S337" s="5">
        <f t="shared" si="26"/>
        <v>0</v>
      </c>
    </row>
    <row r="338" spans="14:19" x14ac:dyDescent="0.25">
      <c r="N338" s="8" t="str">
        <f t="shared" si="27"/>
        <v>incorrecto</v>
      </c>
      <c r="O338" s="6" t="s">
        <v>11</v>
      </c>
      <c r="P338" s="7" t="str">
        <f t="shared" si="28"/>
        <v>incorrecto</v>
      </c>
      <c r="Q338" s="5">
        <f t="shared" si="29"/>
        <v>0</v>
      </c>
      <c r="R338" s="5">
        <f t="shared" si="30"/>
        <v>0</v>
      </c>
      <c r="S338" s="5">
        <f t="shared" si="26"/>
        <v>0</v>
      </c>
    </row>
    <row r="339" spans="14:19" x14ac:dyDescent="0.25">
      <c r="N339" s="8" t="str">
        <f t="shared" si="27"/>
        <v>incorrecto</v>
      </c>
      <c r="O339" s="6" t="s">
        <v>11</v>
      </c>
      <c r="P339" s="7" t="str">
        <f t="shared" si="28"/>
        <v>incorrecto</v>
      </c>
      <c r="Q339" s="5">
        <f t="shared" si="29"/>
        <v>0</v>
      </c>
      <c r="R339" s="5">
        <f t="shared" si="30"/>
        <v>0</v>
      </c>
      <c r="S339" s="5">
        <f t="shared" si="26"/>
        <v>0</v>
      </c>
    </row>
    <row r="340" spans="14:19" x14ac:dyDescent="0.25">
      <c r="N340" s="8" t="str">
        <f t="shared" si="27"/>
        <v>incorrecto</v>
      </c>
      <c r="O340" s="6" t="s">
        <v>11</v>
      </c>
      <c r="P340" s="7" t="str">
        <f t="shared" si="28"/>
        <v>incorrecto</v>
      </c>
      <c r="Q340" s="5">
        <f t="shared" si="29"/>
        <v>0</v>
      </c>
      <c r="R340" s="5">
        <f t="shared" si="30"/>
        <v>0</v>
      </c>
      <c r="S340" s="5">
        <f t="shared" si="26"/>
        <v>0</v>
      </c>
    </row>
    <row r="341" spans="14:19" x14ac:dyDescent="0.25">
      <c r="N341" s="8" t="str">
        <f t="shared" si="27"/>
        <v>incorrecto</v>
      </c>
      <c r="O341" s="6" t="s">
        <v>11</v>
      </c>
      <c r="P341" s="7" t="str">
        <f t="shared" si="28"/>
        <v>incorrecto</v>
      </c>
      <c r="Q341" s="5">
        <f t="shared" si="29"/>
        <v>0</v>
      </c>
      <c r="R341" s="5">
        <f t="shared" si="30"/>
        <v>0</v>
      </c>
      <c r="S341" s="5">
        <f t="shared" si="26"/>
        <v>0</v>
      </c>
    </row>
    <row r="342" spans="14:19" x14ac:dyDescent="0.25">
      <c r="N342" s="8" t="str">
        <f t="shared" si="27"/>
        <v>incorrecto</v>
      </c>
      <c r="O342" s="6" t="s">
        <v>11</v>
      </c>
      <c r="P342" s="7" t="str">
        <f t="shared" si="28"/>
        <v>incorrecto</v>
      </c>
      <c r="Q342" s="5">
        <f t="shared" si="29"/>
        <v>0</v>
      </c>
      <c r="R342" s="5">
        <f t="shared" si="30"/>
        <v>0</v>
      </c>
      <c r="S342" s="5">
        <f t="shared" si="26"/>
        <v>0</v>
      </c>
    </row>
    <row r="343" spans="14:19" x14ac:dyDescent="0.25">
      <c r="N343" s="8" t="str">
        <f t="shared" si="27"/>
        <v>incorrecto</v>
      </c>
      <c r="O343" s="6" t="s">
        <v>11</v>
      </c>
      <c r="P343" s="7" t="str">
        <f t="shared" si="28"/>
        <v>incorrecto</v>
      </c>
      <c r="Q343" s="5">
        <f t="shared" si="29"/>
        <v>0</v>
      </c>
      <c r="R343" s="5">
        <f t="shared" si="30"/>
        <v>0</v>
      </c>
      <c r="S343" s="5">
        <f t="shared" si="26"/>
        <v>0</v>
      </c>
    </row>
    <row r="344" spans="14:19" x14ac:dyDescent="0.25">
      <c r="N344" s="8" t="str">
        <f t="shared" si="27"/>
        <v>incorrecto</v>
      </c>
      <c r="O344" s="6" t="s">
        <v>11</v>
      </c>
      <c r="P344" s="7" t="str">
        <f t="shared" si="28"/>
        <v>incorrecto</v>
      </c>
      <c r="Q344" s="5">
        <f t="shared" si="29"/>
        <v>0</v>
      </c>
      <c r="R344" s="5">
        <f t="shared" si="30"/>
        <v>0</v>
      </c>
      <c r="S344" s="5">
        <f t="shared" si="26"/>
        <v>0</v>
      </c>
    </row>
    <row r="345" spans="14:19" x14ac:dyDescent="0.25">
      <c r="N345" s="8" t="str">
        <f t="shared" si="27"/>
        <v>incorrecto</v>
      </c>
      <c r="O345" s="6" t="s">
        <v>11</v>
      </c>
      <c r="P345" s="7" t="str">
        <f t="shared" si="28"/>
        <v>incorrecto</v>
      </c>
      <c r="Q345" s="5">
        <f t="shared" si="29"/>
        <v>0</v>
      </c>
      <c r="R345" s="5">
        <f t="shared" si="30"/>
        <v>0</v>
      </c>
      <c r="S345" s="5">
        <f t="shared" si="26"/>
        <v>0</v>
      </c>
    </row>
    <row r="346" spans="14:19" x14ac:dyDescent="0.25">
      <c r="N346" s="8" t="str">
        <f t="shared" si="27"/>
        <v>incorrecto</v>
      </c>
      <c r="O346" s="6" t="s">
        <v>11</v>
      </c>
      <c r="P346" s="7" t="str">
        <f t="shared" si="28"/>
        <v>incorrecto</v>
      </c>
      <c r="Q346" s="5">
        <f t="shared" si="29"/>
        <v>0</v>
      </c>
      <c r="R346" s="5">
        <f t="shared" si="30"/>
        <v>0</v>
      </c>
      <c r="S346" s="5">
        <f t="shared" si="26"/>
        <v>0</v>
      </c>
    </row>
    <row r="347" spans="14:19" x14ac:dyDescent="0.25">
      <c r="N347" s="8" t="str">
        <f t="shared" si="27"/>
        <v>incorrecto</v>
      </c>
      <c r="O347" s="6" t="s">
        <v>11</v>
      </c>
      <c r="P347" s="7" t="str">
        <f t="shared" si="28"/>
        <v>incorrecto</v>
      </c>
      <c r="Q347" s="5">
        <f t="shared" si="29"/>
        <v>0</v>
      </c>
      <c r="R347" s="5">
        <f t="shared" si="30"/>
        <v>0</v>
      </c>
      <c r="S347" s="5">
        <f t="shared" si="26"/>
        <v>0</v>
      </c>
    </row>
    <row r="348" spans="14:19" x14ac:dyDescent="0.25">
      <c r="N348" s="8" t="str">
        <f t="shared" si="27"/>
        <v>incorrecto</v>
      </c>
      <c r="O348" s="6" t="s">
        <v>11</v>
      </c>
      <c r="P348" s="7" t="str">
        <f t="shared" si="28"/>
        <v>incorrecto</v>
      </c>
      <c r="Q348" s="5">
        <f t="shared" si="29"/>
        <v>0</v>
      </c>
      <c r="R348" s="5">
        <f t="shared" si="30"/>
        <v>0</v>
      </c>
      <c r="S348" s="5">
        <f t="shared" si="26"/>
        <v>0</v>
      </c>
    </row>
    <row r="349" spans="14:19" x14ac:dyDescent="0.25">
      <c r="N349" s="8" t="str">
        <f t="shared" si="27"/>
        <v>incorrecto</v>
      </c>
      <c r="O349" s="6" t="s">
        <v>11</v>
      </c>
      <c r="P349" s="7" t="str">
        <f t="shared" si="28"/>
        <v>incorrecto</v>
      </c>
      <c r="Q349" s="5">
        <f t="shared" si="29"/>
        <v>0</v>
      </c>
      <c r="R349" s="5">
        <f t="shared" si="30"/>
        <v>0</v>
      </c>
      <c r="S349" s="5">
        <f t="shared" si="26"/>
        <v>0</v>
      </c>
    </row>
    <row r="350" spans="14:19" x14ac:dyDescent="0.25">
      <c r="N350" s="8" t="str">
        <f t="shared" si="27"/>
        <v>incorrecto</v>
      </c>
      <c r="O350" s="6" t="s">
        <v>11</v>
      </c>
      <c r="P350" s="7" t="str">
        <f t="shared" si="28"/>
        <v>incorrecto</v>
      </c>
      <c r="Q350" s="5">
        <f t="shared" si="29"/>
        <v>0</v>
      </c>
      <c r="R350" s="5">
        <f t="shared" si="30"/>
        <v>0</v>
      </c>
      <c r="S350" s="5">
        <f t="shared" si="26"/>
        <v>0</v>
      </c>
    </row>
    <row r="351" spans="14:19" x14ac:dyDescent="0.25">
      <c r="N351" s="8" t="str">
        <f t="shared" si="27"/>
        <v>incorrecto</v>
      </c>
      <c r="O351" s="6" t="s">
        <v>11</v>
      </c>
      <c r="P351" s="7" t="str">
        <f t="shared" si="28"/>
        <v>incorrecto</v>
      </c>
      <c r="Q351" s="5">
        <f t="shared" si="29"/>
        <v>0</v>
      </c>
      <c r="R351" s="5">
        <f t="shared" si="30"/>
        <v>0</v>
      </c>
      <c r="S351" s="5">
        <f t="shared" si="26"/>
        <v>0</v>
      </c>
    </row>
    <row r="352" spans="14:19" x14ac:dyDescent="0.25">
      <c r="N352" s="8" t="str">
        <f t="shared" si="27"/>
        <v>incorrecto</v>
      </c>
      <c r="O352" s="6" t="s">
        <v>11</v>
      </c>
      <c r="P352" s="7" t="str">
        <f t="shared" si="28"/>
        <v>incorrecto</v>
      </c>
      <c r="Q352" s="5">
        <f t="shared" si="29"/>
        <v>0</v>
      </c>
      <c r="R352" s="5">
        <f t="shared" si="30"/>
        <v>0</v>
      </c>
      <c r="S352" s="5">
        <f t="shared" si="26"/>
        <v>0</v>
      </c>
    </row>
    <row r="353" spans="14:19" x14ac:dyDescent="0.25">
      <c r="N353" s="8" t="str">
        <f t="shared" si="27"/>
        <v>incorrecto</v>
      </c>
      <c r="O353" s="6" t="s">
        <v>11</v>
      </c>
      <c r="P353" s="7" t="str">
        <f t="shared" si="28"/>
        <v>incorrecto</v>
      </c>
      <c r="Q353" s="5">
        <f t="shared" si="29"/>
        <v>0</v>
      </c>
      <c r="R353" s="5">
        <f t="shared" si="30"/>
        <v>0</v>
      </c>
      <c r="S353" s="5">
        <f t="shared" si="26"/>
        <v>0</v>
      </c>
    </row>
    <row r="354" spans="14:19" x14ac:dyDescent="0.25">
      <c r="N354" s="8" t="str">
        <f t="shared" si="27"/>
        <v>incorrecto</v>
      </c>
      <c r="O354" s="6" t="s">
        <v>11</v>
      </c>
      <c r="P354" s="7" t="str">
        <f t="shared" si="28"/>
        <v>incorrecto</v>
      </c>
      <c r="Q354" s="5">
        <f t="shared" si="29"/>
        <v>0</v>
      </c>
      <c r="R354" s="5">
        <f t="shared" si="30"/>
        <v>0</v>
      </c>
      <c r="S354" s="5">
        <f t="shared" si="26"/>
        <v>0</v>
      </c>
    </row>
    <row r="355" spans="14:19" x14ac:dyDescent="0.25">
      <c r="N355" s="8" t="str">
        <f t="shared" si="27"/>
        <v>incorrecto</v>
      </c>
      <c r="O355" s="6" t="s">
        <v>11</v>
      </c>
      <c r="P355" s="7" t="str">
        <f t="shared" si="28"/>
        <v>incorrecto</v>
      </c>
      <c r="Q355" s="5">
        <f t="shared" si="29"/>
        <v>0</v>
      </c>
      <c r="R355" s="5">
        <f t="shared" si="30"/>
        <v>0</v>
      </c>
      <c r="S355" s="5">
        <f t="shared" si="26"/>
        <v>0</v>
      </c>
    </row>
    <row r="356" spans="14:19" x14ac:dyDescent="0.25">
      <c r="N356" s="8" t="str">
        <f t="shared" si="27"/>
        <v>incorrecto</v>
      </c>
      <c r="O356" s="6" t="s">
        <v>11</v>
      </c>
      <c r="P356" s="7" t="str">
        <f t="shared" si="28"/>
        <v>incorrecto</v>
      </c>
      <c r="Q356" s="5">
        <f t="shared" si="29"/>
        <v>0</v>
      </c>
      <c r="R356" s="5">
        <f t="shared" si="30"/>
        <v>0</v>
      </c>
      <c r="S356" s="5">
        <f t="shared" si="26"/>
        <v>0</v>
      </c>
    </row>
    <row r="357" spans="14:19" x14ac:dyDescent="0.25">
      <c r="N357" s="8" t="str">
        <f t="shared" si="27"/>
        <v>incorrecto</v>
      </c>
      <c r="O357" s="6" t="s">
        <v>11</v>
      </c>
      <c r="P357" s="7" t="str">
        <f t="shared" si="28"/>
        <v>incorrecto</v>
      </c>
      <c r="Q357" s="5">
        <f t="shared" si="29"/>
        <v>0</v>
      </c>
      <c r="R357" s="5">
        <f t="shared" si="30"/>
        <v>0</v>
      </c>
      <c r="S357" s="5">
        <f t="shared" si="26"/>
        <v>0</v>
      </c>
    </row>
    <row r="358" spans="14:19" x14ac:dyDescent="0.25">
      <c r="N358" s="8" t="str">
        <f t="shared" si="27"/>
        <v>incorrecto</v>
      </c>
      <c r="O358" s="6" t="s">
        <v>11</v>
      </c>
      <c r="P358" s="7" t="str">
        <f t="shared" si="28"/>
        <v>incorrecto</v>
      </c>
      <c r="Q358" s="5">
        <f t="shared" si="29"/>
        <v>0</v>
      </c>
      <c r="R358" s="5">
        <f t="shared" si="30"/>
        <v>0</v>
      </c>
      <c r="S358" s="5">
        <f t="shared" si="26"/>
        <v>0</v>
      </c>
    </row>
    <row r="359" spans="14:19" x14ac:dyDescent="0.25">
      <c r="N359" s="8" t="str">
        <f t="shared" si="27"/>
        <v>incorrecto</v>
      </c>
      <c r="O359" s="6" t="s">
        <v>11</v>
      </c>
      <c r="P359" s="7" t="str">
        <f t="shared" si="28"/>
        <v>incorrecto</v>
      </c>
      <c r="Q359" s="5">
        <f t="shared" si="29"/>
        <v>0</v>
      </c>
      <c r="R359" s="5">
        <f t="shared" si="30"/>
        <v>0</v>
      </c>
      <c r="S359" s="5">
        <f t="shared" ref="S359:S422" si="31">Q359+R359</f>
        <v>0</v>
      </c>
    </row>
    <row r="360" spans="14:19" x14ac:dyDescent="0.25">
      <c r="N360" s="8" t="str">
        <f t="shared" si="27"/>
        <v>incorrecto</v>
      </c>
      <c r="O360" s="6" t="s">
        <v>11</v>
      </c>
      <c r="P360" s="7" t="str">
        <f t="shared" si="28"/>
        <v>incorrecto</v>
      </c>
      <c r="Q360" s="5">
        <f t="shared" si="29"/>
        <v>0</v>
      </c>
      <c r="R360" s="5">
        <f t="shared" si="30"/>
        <v>0</v>
      </c>
      <c r="S360" s="5">
        <f t="shared" si="31"/>
        <v>0</v>
      </c>
    </row>
    <row r="361" spans="14:19" x14ac:dyDescent="0.25">
      <c r="N361" s="8" t="str">
        <f t="shared" si="27"/>
        <v>incorrecto</v>
      </c>
      <c r="O361" s="6" t="s">
        <v>11</v>
      </c>
      <c r="P361" s="7" t="str">
        <f t="shared" si="28"/>
        <v>incorrecto</v>
      </c>
      <c r="Q361" s="5">
        <f t="shared" si="29"/>
        <v>0</v>
      </c>
      <c r="R361" s="5">
        <f t="shared" si="30"/>
        <v>0</v>
      </c>
      <c r="S361" s="5">
        <f t="shared" si="31"/>
        <v>0</v>
      </c>
    </row>
    <row r="362" spans="14:19" x14ac:dyDescent="0.25">
      <c r="N362" s="8" t="str">
        <f t="shared" si="27"/>
        <v>incorrecto</v>
      </c>
      <c r="O362" s="6" t="s">
        <v>11</v>
      </c>
      <c r="P362" s="7" t="str">
        <f t="shared" si="28"/>
        <v>incorrecto</v>
      </c>
      <c r="Q362" s="5">
        <f t="shared" si="29"/>
        <v>0</v>
      </c>
      <c r="R362" s="5">
        <f t="shared" si="30"/>
        <v>0</v>
      </c>
      <c r="S362" s="5">
        <f t="shared" si="31"/>
        <v>0</v>
      </c>
    </row>
    <row r="363" spans="14:19" x14ac:dyDescent="0.25">
      <c r="N363" s="8" t="str">
        <f t="shared" si="27"/>
        <v>incorrecto</v>
      </c>
      <c r="O363" s="6" t="s">
        <v>11</v>
      </c>
      <c r="P363" s="7" t="str">
        <f t="shared" si="28"/>
        <v>incorrecto</v>
      </c>
      <c r="Q363" s="5">
        <f t="shared" si="29"/>
        <v>0</v>
      </c>
      <c r="R363" s="5">
        <f t="shared" si="30"/>
        <v>0</v>
      </c>
      <c r="S363" s="5">
        <f t="shared" si="31"/>
        <v>0</v>
      </c>
    </row>
    <row r="364" spans="14:19" x14ac:dyDescent="0.25">
      <c r="N364" s="8" t="str">
        <f t="shared" si="27"/>
        <v>incorrecto</v>
      </c>
      <c r="O364" s="6" t="s">
        <v>11</v>
      </c>
      <c r="P364" s="7" t="str">
        <f t="shared" si="28"/>
        <v>incorrecto</v>
      </c>
      <c r="Q364" s="5">
        <f t="shared" si="29"/>
        <v>0</v>
      </c>
      <c r="R364" s="5">
        <f t="shared" si="30"/>
        <v>0</v>
      </c>
      <c r="S364" s="5">
        <f t="shared" si="31"/>
        <v>0</v>
      </c>
    </row>
    <row r="365" spans="14:19" x14ac:dyDescent="0.25">
      <c r="N365" s="8" t="str">
        <f t="shared" si="27"/>
        <v>incorrecto</v>
      </c>
      <c r="O365" s="6" t="s">
        <v>11</v>
      </c>
      <c r="P365" s="7" t="str">
        <f t="shared" si="28"/>
        <v>incorrecto</v>
      </c>
      <c r="Q365" s="5">
        <f t="shared" si="29"/>
        <v>0</v>
      </c>
      <c r="R365" s="5">
        <f t="shared" si="30"/>
        <v>0</v>
      </c>
      <c r="S365" s="5">
        <f t="shared" si="31"/>
        <v>0</v>
      </c>
    </row>
    <row r="366" spans="14:19" x14ac:dyDescent="0.25">
      <c r="N366" s="8" t="str">
        <f t="shared" si="27"/>
        <v>incorrecto</v>
      </c>
      <c r="O366" s="6" t="s">
        <v>11</v>
      </c>
      <c r="P366" s="7" t="str">
        <f t="shared" si="28"/>
        <v>incorrecto</v>
      </c>
      <c r="Q366" s="5">
        <f t="shared" si="29"/>
        <v>0</v>
      </c>
      <c r="R366" s="5">
        <f t="shared" si="30"/>
        <v>0</v>
      </c>
      <c r="S366" s="5">
        <f t="shared" si="31"/>
        <v>0</v>
      </c>
    </row>
    <row r="367" spans="14:19" x14ac:dyDescent="0.25">
      <c r="N367" s="8" t="str">
        <f t="shared" si="27"/>
        <v>incorrecto</v>
      </c>
      <c r="O367" s="6" t="s">
        <v>11</v>
      </c>
      <c r="P367" s="7" t="str">
        <f t="shared" si="28"/>
        <v>incorrecto</v>
      </c>
      <c r="Q367" s="5">
        <f t="shared" si="29"/>
        <v>0</v>
      </c>
      <c r="R367" s="5">
        <f t="shared" si="30"/>
        <v>0</v>
      </c>
      <c r="S367" s="5">
        <f t="shared" si="31"/>
        <v>0</v>
      </c>
    </row>
    <row r="368" spans="14:19" x14ac:dyDescent="0.25">
      <c r="N368" s="8" t="str">
        <f t="shared" si="27"/>
        <v>incorrecto</v>
      </c>
      <c r="O368" s="6" t="s">
        <v>11</v>
      </c>
      <c r="P368" s="7" t="str">
        <f t="shared" si="28"/>
        <v>incorrecto</v>
      </c>
      <c r="Q368" s="5">
        <f t="shared" si="29"/>
        <v>0</v>
      </c>
      <c r="R368" s="5">
        <f t="shared" si="30"/>
        <v>0</v>
      </c>
      <c r="S368" s="5">
        <f t="shared" si="31"/>
        <v>0</v>
      </c>
    </row>
    <row r="369" spans="14:19" x14ac:dyDescent="0.25">
      <c r="N369" s="8" t="str">
        <f t="shared" si="27"/>
        <v>incorrecto</v>
      </c>
      <c r="O369" s="6" t="s">
        <v>11</v>
      </c>
      <c r="P369" s="7" t="str">
        <f t="shared" si="28"/>
        <v>incorrecto</v>
      </c>
      <c r="Q369" s="5">
        <f t="shared" si="29"/>
        <v>0</v>
      </c>
      <c r="R369" s="5">
        <f t="shared" si="30"/>
        <v>0</v>
      </c>
      <c r="S369" s="5">
        <f t="shared" si="31"/>
        <v>0</v>
      </c>
    </row>
    <row r="370" spans="14:19" x14ac:dyDescent="0.25">
      <c r="N370" s="8" t="str">
        <f t="shared" si="27"/>
        <v>incorrecto</v>
      </c>
      <c r="O370" s="6" t="s">
        <v>11</v>
      </c>
      <c r="P370" s="7" t="str">
        <f t="shared" si="28"/>
        <v>incorrecto</v>
      </c>
      <c r="Q370" s="5">
        <f t="shared" si="29"/>
        <v>0</v>
      </c>
      <c r="R370" s="5">
        <f t="shared" si="30"/>
        <v>0</v>
      </c>
      <c r="S370" s="5">
        <f t="shared" si="31"/>
        <v>0</v>
      </c>
    </row>
    <row r="371" spans="14:19" x14ac:dyDescent="0.25">
      <c r="N371" s="8" t="str">
        <f t="shared" si="27"/>
        <v>incorrecto</v>
      </c>
      <c r="O371" s="6" t="s">
        <v>11</v>
      </c>
      <c r="P371" s="7" t="str">
        <f t="shared" si="28"/>
        <v>incorrecto</v>
      </c>
      <c r="Q371" s="5">
        <f t="shared" si="29"/>
        <v>0</v>
      </c>
      <c r="R371" s="5">
        <f t="shared" si="30"/>
        <v>0</v>
      </c>
      <c r="S371" s="5">
        <f t="shared" si="31"/>
        <v>0</v>
      </c>
    </row>
    <row r="372" spans="14:19" x14ac:dyDescent="0.25">
      <c r="N372" s="8" t="str">
        <f t="shared" si="27"/>
        <v>incorrecto</v>
      </c>
      <c r="O372" s="6" t="s">
        <v>11</v>
      </c>
      <c r="P372" s="7" t="str">
        <f t="shared" si="28"/>
        <v>incorrecto</v>
      </c>
      <c r="Q372" s="5">
        <f t="shared" si="29"/>
        <v>0</v>
      </c>
      <c r="R372" s="5">
        <f t="shared" si="30"/>
        <v>0</v>
      </c>
      <c r="S372" s="5">
        <f t="shared" si="31"/>
        <v>0</v>
      </c>
    </row>
    <row r="373" spans="14:19" x14ac:dyDescent="0.25">
      <c r="N373" s="8" t="str">
        <f t="shared" si="27"/>
        <v>incorrecto</v>
      </c>
      <c r="O373" s="6" t="s">
        <v>11</v>
      </c>
      <c r="P373" s="7" t="str">
        <f t="shared" si="28"/>
        <v>incorrecto</v>
      </c>
      <c r="Q373" s="5">
        <f t="shared" si="29"/>
        <v>0</v>
      </c>
      <c r="R373" s="5">
        <f t="shared" si="30"/>
        <v>0</v>
      </c>
      <c r="S373" s="5">
        <f t="shared" si="31"/>
        <v>0</v>
      </c>
    </row>
    <row r="374" spans="14:19" x14ac:dyDescent="0.25">
      <c r="N374" s="8" t="str">
        <f t="shared" si="27"/>
        <v>incorrecto</v>
      </c>
      <c r="O374" s="6" t="s">
        <v>11</v>
      </c>
      <c r="P374" s="7" t="str">
        <f t="shared" si="28"/>
        <v>incorrecto</v>
      </c>
      <c r="Q374" s="5">
        <f t="shared" si="29"/>
        <v>0</v>
      </c>
      <c r="R374" s="5">
        <f t="shared" si="30"/>
        <v>0</v>
      </c>
      <c r="S374" s="5">
        <f t="shared" si="31"/>
        <v>0</v>
      </c>
    </row>
    <row r="375" spans="14:19" x14ac:dyDescent="0.25">
      <c r="N375" s="8" t="str">
        <f t="shared" si="27"/>
        <v>incorrecto</v>
      </c>
      <c r="O375" s="6" t="s">
        <v>11</v>
      </c>
      <c r="P375" s="7" t="str">
        <f t="shared" si="28"/>
        <v>incorrecto</v>
      </c>
      <c r="Q375" s="5">
        <f t="shared" si="29"/>
        <v>0</v>
      </c>
      <c r="R375" s="5">
        <f t="shared" si="30"/>
        <v>0</v>
      </c>
      <c r="S375" s="5">
        <f t="shared" si="31"/>
        <v>0</v>
      </c>
    </row>
    <row r="376" spans="14:19" x14ac:dyDescent="0.25">
      <c r="N376" s="8" t="str">
        <f t="shared" si="27"/>
        <v>incorrecto</v>
      </c>
      <c r="O376" s="6" t="s">
        <v>11</v>
      </c>
      <c r="P376" s="7" t="str">
        <f t="shared" si="28"/>
        <v>incorrecto</v>
      </c>
      <c r="Q376" s="5">
        <f t="shared" si="29"/>
        <v>0</v>
      </c>
      <c r="R376" s="5">
        <f t="shared" si="30"/>
        <v>0</v>
      </c>
      <c r="S376" s="5">
        <f t="shared" si="31"/>
        <v>0</v>
      </c>
    </row>
    <row r="377" spans="14:19" x14ac:dyDescent="0.25">
      <c r="N377" s="8" t="str">
        <f t="shared" si="27"/>
        <v>incorrecto</v>
      </c>
      <c r="O377" s="6" t="s">
        <v>11</v>
      </c>
      <c r="P377" s="7" t="str">
        <f t="shared" si="28"/>
        <v>incorrecto</v>
      </c>
      <c r="Q377" s="5">
        <f t="shared" si="29"/>
        <v>0</v>
      </c>
      <c r="R377" s="5">
        <f t="shared" si="30"/>
        <v>0</v>
      </c>
      <c r="S377" s="5">
        <f t="shared" si="31"/>
        <v>0</v>
      </c>
    </row>
    <row r="378" spans="14:19" x14ac:dyDescent="0.25">
      <c r="N378" s="8" t="str">
        <f t="shared" si="27"/>
        <v>incorrecto</v>
      </c>
      <c r="O378" s="6" t="s">
        <v>11</v>
      </c>
      <c r="P378" s="7" t="str">
        <f t="shared" si="28"/>
        <v>incorrecto</v>
      </c>
      <c r="Q378" s="5">
        <f t="shared" si="29"/>
        <v>0</v>
      </c>
      <c r="R378" s="5">
        <f t="shared" si="30"/>
        <v>0</v>
      </c>
      <c r="S378" s="5">
        <f t="shared" si="31"/>
        <v>0</v>
      </c>
    </row>
    <row r="379" spans="14:19" x14ac:dyDescent="0.25">
      <c r="N379" s="8" t="str">
        <f t="shared" si="27"/>
        <v>incorrecto</v>
      </c>
      <c r="O379" s="6" t="s">
        <v>11</v>
      </c>
      <c r="P379" s="7" t="str">
        <f t="shared" si="28"/>
        <v>incorrecto</v>
      </c>
      <c r="Q379" s="5">
        <f t="shared" si="29"/>
        <v>0</v>
      </c>
      <c r="R379" s="5">
        <f t="shared" si="30"/>
        <v>0</v>
      </c>
      <c r="S379" s="5">
        <f t="shared" si="31"/>
        <v>0</v>
      </c>
    </row>
    <row r="380" spans="14:19" x14ac:dyDescent="0.25">
      <c r="N380" s="8" t="str">
        <f t="shared" si="27"/>
        <v>incorrecto</v>
      </c>
      <c r="O380" s="6" t="s">
        <v>11</v>
      </c>
      <c r="P380" s="7" t="str">
        <f t="shared" si="28"/>
        <v>incorrecto</v>
      </c>
      <c r="Q380" s="5">
        <f t="shared" si="29"/>
        <v>0</v>
      </c>
      <c r="R380" s="5">
        <f t="shared" si="30"/>
        <v>0</v>
      </c>
      <c r="S380" s="5">
        <f t="shared" si="31"/>
        <v>0</v>
      </c>
    </row>
    <row r="381" spans="14:19" x14ac:dyDescent="0.25">
      <c r="N381" s="8" t="str">
        <f t="shared" si="27"/>
        <v>incorrecto</v>
      </c>
      <c r="O381" s="6" t="s">
        <v>11</v>
      </c>
      <c r="P381" s="7" t="str">
        <f t="shared" si="28"/>
        <v>incorrecto</v>
      </c>
      <c r="Q381" s="5">
        <f t="shared" si="29"/>
        <v>0</v>
      </c>
      <c r="R381" s="5">
        <f t="shared" si="30"/>
        <v>0</v>
      </c>
      <c r="S381" s="5">
        <f t="shared" si="31"/>
        <v>0</v>
      </c>
    </row>
    <row r="382" spans="14:19" x14ac:dyDescent="0.25">
      <c r="N382" s="8" t="str">
        <f t="shared" si="27"/>
        <v>incorrecto</v>
      </c>
      <c r="O382" s="6" t="s">
        <v>11</v>
      </c>
      <c r="P382" s="7" t="str">
        <f t="shared" si="28"/>
        <v>incorrecto</v>
      </c>
      <c r="Q382" s="5">
        <f t="shared" si="29"/>
        <v>0</v>
      </c>
      <c r="R382" s="5">
        <f t="shared" si="30"/>
        <v>0</v>
      </c>
      <c r="S382" s="5">
        <f t="shared" si="31"/>
        <v>0</v>
      </c>
    </row>
    <row r="383" spans="14:19" x14ac:dyDescent="0.25">
      <c r="N383" s="8" t="str">
        <f t="shared" si="27"/>
        <v>incorrecto</v>
      </c>
      <c r="O383" s="6" t="s">
        <v>11</v>
      </c>
      <c r="P383" s="7" t="str">
        <f t="shared" si="28"/>
        <v>incorrecto</v>
      </c>
      <c r="Q383" s="5">
        <f t="shared" si="29"/>
        <v>0</v>
      </c>
      <c r="R383" s="5">
        <f t="shared" si="30"/>
        <v>0</v>
      </c>
      <c r="S383" s="5">
        <f t="shared" si="31"/>
        <v>0</v>
      </c>
    </row>
    <row r="384" spans="14:19" x14ac:dyDescent="0.25">
      <c r="N384" s="8" t="str">
        <f t="shared" si="27"/>
        <v>incorrecto</v>
      </c>
      <c r="O384" s="6" t="s">
        <v>11</v>
      </c>
      <c r="P384" s="7" t="str">
        <f t="shared" si="28"/>
        <v>incorrecto</v>
      </c>
      <c r="Q384" s="5">
        <f t="shared" si="29"/>
        <v>0</v>
      </c>
      <c r="R384" s="5">
        <f t="shared" si="30"/>
        <v>0</v>
      </c>
      <c r="S384" s="5">
        <f t="shared" si="31"/>
        <v>0</v>
      </c>
    </row>
    <row r="385" spans="14:19" x14ac:dyDescent="0.25">
      <c r="N385" s="8" t="str">
        <f t="shared" si="27"/>
        <v>incorrecto</v>
      </c>
      <c r="O385" s="6" t="s">
        <v>11</v>
      </c>
      <c r="P385" s="7" t="str">
        <f t="shared" si="28"/>
        <v>incorrecto</v>
      </c>
      <c r="Q385" s="5">
        <f t="shared" si="29"/>
        <v>0</v>
      </c>
      <c r="R385" s="5">
        <f t="shared" si="30"/>
        <v>0</v>
      </c>
      <c r="S385" s="5">
        <f t="shared" si="31"/>
        <v>0</v>
      </c>
    </row>
    <row r="386" spans="14:19" x14ac:dyDescent="0.25">
      <c r="N386" s="8" t="str">
        <f t="shared" si="27"/>
        <v>incorrecto</v>
      </c>
      <c r="O386" s="6" t="s">
        <v>11</v>
      </c>
      <c r="P386" s="7" t="str">
        <f t="shared" si="28"/>
        <v>incorrecto</v>
      </c>
      <c r="Q386" s="5">
        <f t="shared" si="29"/>
        <v>0</v>
      </c>
      <c r="R386" s="5">
        <f t="shared" si="30"/>
        <v>0</v>
      </c>
      <c r="S386" s="5">
        <f t="shared" si="31"/>
        <v>0</v>
      </c>
    </row>
    <row r="387" spans="14:19" x14ac:dyDescent="0.25">
      <c r="N387" s="8" t="str">
        <f t="shared" ref="N387:N450" si="32">IF(D387="Ropa, Zapateria y hogar","60-01-03-39-02-34",IF(D387="otros","60-01-03-39-02-34",IF(D387="restaurantes","60-01-03-39-02-34",IF(D387="hoteles","60-01-03-39-02-34",IF(D387="agencia de viajes","60-01-03-39-01-01",IF(D387="aerolineas","60-01-03-39-01-01",IF(D387="supermercados","60-01-03-39-02-34","incorrecto")))))))</f>
        <v>incorrecto</v>
      </c>
      <c r="O387" s="6" t="s">
        <v>11</v>
      </c>
      <c r="P387" s="7" t="str">
        <f t="shared" ref="P387:P450" si="33">IF(D387="ropa, zapateria y hogar","otros",IF(D387="otros","taxi",IF(D387="restaurantes","Alimentacion",IF(D387="hoteles","hospedaje",IF(D387="supermercados","Alimentacion",IF(D387="agencia de viajes","viajes exterior",IF(D387="aerolineas","viajes exterior","incorrecto")))))))</f>
        <v>incorrecto</v>
      </c>
      <c r="Q387" s="5">
        <f t="shared" ref="Q387:Q450" si="34">F387</f>
        <v>0</v>
      </c>
      <c r="R387" s="5">
        <f t="shared" ref="R387:R450" si="35">$S$1*G387</f>
        <v>0</v>
      </c>
      <c r="S387" s="5">
        <f t="shared" si="31"/>
        <v>0</v>
      </c>
    </row>
    <row r="388" spans="14:19" x14ac:dyDescent="0.25">
      <c r="N388" s="8" t="str">
        <f t="shared" si="32"/>
        <v>incorrecto</v>
      </c>
      <c r="O388" s="6" t="s">
        <v>11</v>
      </c>
      <c r="P388" s="7" t="str">
        <f t="shared" si="33"/>
        <v>incorrecto</v>
      </c>
      <c r="Q388" s="5">
        <f t="shared" si="34"/>
        <v>0</v>
      </c>
      <c r="R388" s="5">
        <f t="shared" si="35"/>
        <v>0</v>
      </c>
      <c r="S388" s="5">
        <f t="shared" si="31"/>
        <v>0</v>
      </c>
    </row>
    <row r="389" spans="14:19" x14ac:dyDescent="0.25">
      <c r="N389" s="8" t="str">
        <f t="shared" si="32"/>
        <v>incorrecto</v>
      </c>
      <c r="O389" s="6" t="s">
        <v>11</v>
      </c>
      <c r="P389" s="7" t="str">
        <f t="shared" si="33"/>
        <v>incorrecto</v>
      </c>
      <c r="Q389" s="5">
        <f t="shared" si="34"/>
        <v>0</v>
      </c>
      <c r="R389" s="5">
        <f t="shared" si="35"/>
        <v>0</v>
      </c>
      <c r="S389" s="5">
        <f t="shared" si="31"/>
        <v>0</v>
      </c>
    </row>
    <row r="390" spans="14:19" x14ac:dyDescent="0.25">
      <c r="N390" s="8" t="str">
        <f t="shared" si="32"/>
        <v>incorrecto</v>
      </c>
      <c r="O390" s="6" t="s">
        <v>11</v>
      </c>
      <c r="P390" s="7" t="str">
        <f t="shared" si="33"/>
        <v>incorrecto</v>
      </c>
      <c r="Q390" s="5">
        <f t="shared" si="34"/>
        <v>0</v>
      </c>
      <c r="R390" s="5">
        <f t="shared" si="35"/>
        <v>0</v>
      </c>
      <c r="S390" s="5">
        <f t="shared" si="31"/>
        <v>0</v>
      </c>
    </row>
    <row r="391" spans="14:19" x14ac:dyDescent="0.25">
      <c r="N391" s="8" t="str">
        <f t="shared" si="32"/>
        <v>incorrecto</v>
      </c>
      <c r="O391" s="6" t="s">
        <v>11</v>
      </c>
      <c r="P391" s="7" t="str">
        <f t="shared" si="33"/>
        <v>incorrecto</v>
      </c>
      <c r="Q391" s="5">
        <f t="shared" si="34"/>
        <v>0</v>
      </c>
      <c r="R391" s="5">
        <f t="shared" si="35"/>
        <v>0</v>
      </c>
      <c r="S391" s="5">
        <f t="shared" si="31"/>
        <v>0</v>
      </c>
    </row>
    <row r="392" spans="14:19" x14ac:dyDescent="0.25">
      <c r="N392" s="8" t="str">
        <f t="shared" si="32"/>
        <v>incorrecto</v>
      </c>
      <c r="O392" s="6" t="s">
        <v>11</v>
      </c>
      <c r="P392" s="7" t="str">
        <f t="shared" si="33"/>
        <v>incorrecto</v>
      </c>
      <c r="Q392" s="5">
        <f t="shared" si="34"/>
        <v>0</v>
      </c>
      <c r="R392" s="5">
        <f t="shared" si="35"/>
        <v>0</v>
      </c>
      <c r="S392" s="5">
        <f t="shared" si="31"/>
        <v>0</v>
      </c>
    </row>
    <row r="393" spans="14:19" x14ac:dyDescent="0.25">
      <c r="N393" s="8" t="str">
        <f t="shared" si="32"/>
        <v>incorrecto</v>
      </c>
      <c r="O393" s="6" t="s">
        <v>11</v>
      </c>
      <c r="P393" s="7" t="str">
        <f t="shared" si="33"/>
        <v>incorrecto</v>
      </c>
      <c r="Q393" s="5">
        <f t="shared" si="34"/>
        <v>0</v>
      </c>
      <c r="R393" s="5">
        <f t="shared" si="35"/>
        <v>0</v>
      </c>
      <c r="S393" s="5">
        <f t="shared" si="31"/>
        <v>0</v>
      </c>
    </row>
    <row r="394" spans="14:19" x14ac:dyDescent="0.25">
      <c r="N394" s="8" t="str">
        <f t="shared" si="32"/>
        <v>incorrecto</v>
      </c>
      <c r="O394" s="6" t="s">
        <v>11</v>
      </c>
      <c r="P394" s="7" t="str">
        <f t="shared" si="33"/>
        <v>incorrecto</v>
      </c>
      <c r="Q394" s="5">
        <f t="shared" si="34"/>
        <v>0</v>
      </c>
      <c r="R394" s="5">
        <f t="shared" si="35"/>
        <v>0</v>
      </c>
      <c r="S394" s="5">
        <f t="shared" si="31"/>
        <v>0</v>
      </c>
    </row>
    <row r="395" spans="14:19" x14ac:dyDescent="0.25">
      <c r="N395" s="8" t="str">
        <f t="shared" si="32"/>
        <v>incorrecto</v>
      </c>
      <c r="O395" s="6" t="s">
        <v>11</v>
      </c>
      <c r="P395" s="7" t="str">
        <f t="shared" si="33"/>
        <v>incorrecto</v>
      </c>
      <c r="Q395" s="5">
        <f t="shared" si="34"/>
        <v>0</v>
      </c>
      <c r="R395" s="5">
        <f t="shared" si="35"/>
        <v>0</v>
      </c>
      <c r="S395" s="5">
        <f t="shared" si="31"/>
        <v>0</v>
      </c>
    </row>
    <row r="396" spans="14:19" x14ac:dyDescent="0.25">
      <c r="N396" s="8" t="str">
        <f t="shared" si="32"/>
        <v>incorrecto</v>
      </c>
      <c r="O396" s="6" t="s">
        <v>11</v>
      </c>
      <c r="P396" s="7" t="str">
        <f t="shared" si="33"/>
        <v>incorrecto</v>
      </c>
      <c r="Q396" s="5">
        <f t="shared" si="34"/>
        <v>0</v>
      </c>
      <c r="R396" s="5">
        <f t="shared" si="35"/>
        <v>0</v>
      </c>
      <c r="S396" s="5">
        <f t="shared" si="31"/>
        <v>0</v>
      </c>
    </row>
    <row r="397" spans="14:19" x14ac:dyDescent="0.25">
      <c r="N397" s="8" t="str">
        <f t="shared" si="32"/>
        <v>incorrecto</v>
      </c>
      <c r="O397" s="6" t="s">
        <v>11</v>
      </c>
      <c r="P397" s="7" t="str">
        <f t="shared" si="33"/>
        <v>incorrecto</v>
      </c>
      <c r="Q397" s="5">
        <f t="shared" si="34"/>
        <v>0</v>
      </c>
      <c r="R397" s="5">
        <f t="shared" si="35"/>
        <v>0</v>
      </c>
      <c r="S397" s="5">
        <f t="shared" si="31"/>
        <v>0</v>
      </c>
    </row>
    <row r="398" spans="14:19" x14ac:dyDescent="0.25">
      <c r="N398" s="8" t="str">
        <f t="shared" si="32"/>
        <v>incorrecto</v>
      </c>
      <c r="O398" s="6" t="s">
        <v>11</v>
      </c>
      <c r="P398" s="7" t="str">
        <f t="shared" si="33"/>
        <v>incorrecto</v>
      </c>
      <c r="Q398" s="5">
        <f t="shared" si="34"/>
        <v>0</v>
      </c>
      <c r="R398" s="5">
        <f t="shared" si="35"/>
        <v>0</v>
      </c>
      <c r="S398" s="5">
        <f t="shared" si="31"/>
        <v>0</v>
      </c>
    </row>
    <row r="399" spans="14:19" x14ac:dyDescent="0.25">
      <c r="N399" s="8" t="str">
        <f t="shared" si="32"/>
        <v>incorrecto</v>
      </c>
      <c r="O399" s="6" t="s">
        <v>11</v>
      </c>
      <c r="P399" s="7" t="str">
        <f t="shared" si="33"/>
        <v>incorrecto</v>
      </c>
      <c r="Q399" s="5">
        <f t="shared" si="34"/>
        <v>0</v>
      </c>
      <c r="R399" s="5">
        <f t="shared" si="35"/>
        <v>0</v>
      </c>
      <c r="S399" s="5">
        <f t="shared" si="31"/>
        <v>0</v>
      </c>
    </row>
    <row r="400" spans="14:19" x14ac:dyDescent="0.25">
      <c r="N400" s="8" t="str">
        <f t="shared" si="32"/>
        <v>incorrecto</v>
      </c>
      <c r="O400" s="6" t="s">
        <v>11</v>
      </c>
      <c r="P400" s="7" t="str">
        <f t="shared" si="33"/>
        <v>incorrecto</v>
      </c>
      <c r="Q400" s="5">
        <f t="shared" si="34"/>
        <v>0</v>
      </c>
      <c r="R400" s="5">
        <f t="shared" si="35"/>
        <v>0</v>
      </c>
      <c r="S400" s="5">
        <f t="shared" si="31"/>
        <v>0</v>
      </c>
    </row>
    <row r="401" spans="14:19" x14ac:dyDescent="0.25">
      <c r="N401" s="8" t="str">
        <f t="shared" si="32"/>
        <v>incorrecto</v>
      </c>
      <c r="O401" s="6" t="s">
        <v>11</v>
      </c>
      <c r="P401" s="7" t="str">
        <f t="shared" si="33"/>
        <v>incorrecto</v>
      </c>
      <c r="Q401" s="5">
        <f t="shared" si="34"/>
        <v>0</v>
      </c>
      <c r="R401" s="5">
        <f t="shared" si="35"/>
        <v>0</v>
      </c>
      <c r="S401" s="5">
        <f t="shared" si="31"/>
        <v>0</v>
      </c>
    </row>
    <row r="402" spans="14:19" x14ac:dyDescent="0.25">
      <c r="N402" s="8" t="str">
        <f t="shared" si="32"/>
        <v>incorrecto</v>
      </c>
      <c r="O402" s="6" t="s">
        <v>11</v>
      </c>
      <c r="P402" s="7" t="str">
        <f t="shared" si="33"/>
        <v>incorrecto</v>
      </c>
      <c r="Q402" s="5">
        <f t="shared" si="34"/>
        <v>0</v>
      </c>
      <c r="R402" s="5">
        <f t="shared" si="35"/>
        <v>0</v>
      </c>
      <c r="S402" s="5">
        <f t="shared" si="31"/>
        <v>0</v>
      </c>
    </row>
    <row r="403" spans="14:19" x14ac:dyDescent="0.25">
      <c r="N403" s="8" t="str">
        <f t="shared" si="32"/>
        <v>incorrecto</v>
      </c>
      <c r="O403" s="6" t="s">
        <v>11</v>
      </c>
      <c r="P403" s="7" t="str">
        <f t="shared" si="33"/>
        <v>incorrecto</v>
      </c>
      <c r="Q403" s="5">
        <f t="shared" si="34"/>
        <v>0</v>
      </c>
      <c r="R403" s="5">
        <f t="shared" si="35"/>
        <v>0</v>
      </c>
      <c r="S403" s="5">
        <f t="shared" si="31"/>
        <v>0</v>
      </c>
    </row>
    <row r="404" spans="14:19" x14ac:dyDescent="0.25">
      <c r="N404" s="8" t="str">
        <f t="shared" si="32"/>
        <v>incorrecto</v>
      </c>
      <c r="O404" s="6" t="s">
        <v>11</v>
      </c>
      <c r="P404" s="7" t="str">
        <f t="shared" si="33"/>
        <v>incorrecto</v>
      </c>
      <c r="Q404" s="5">
        <f t="shared" si="34"/>
        <v>0</v>
      </c>
      <c r="R404" s="5">
        <f t="shared" si="35"/>
        <v>0</v>
      </c>
      <c r="S404" s="5">
        <f t="shared" si="31"/>
        <v>0</v>
      </c>
    </row>
    <row r="405" spans="14:19" x14ac:dyDescent="0.25">
      <c r="N405" s="8" t="str">
        <f t="shared" si="32"/>
        <v>incorrecto</v>
      </c>
      <c r="O405" s="6" t="s">
        <v>11</v>
      </c>
      <c r="P405" s="7" t="str">
        <f t="shared" si="33"/>
        <v>incorrecto</v>
      </c>
      <c r="Q405" s="5">
        <f t="shared" si="34"/>
        <v>0</v>
      </c>
      <c r="R405" s="5">
        <f t="shared" si="35"/>
        <v>0</v>
      </c>
      <c r="S405" s="5">
        <f t="shared" si="31"/>
        <v>0</v>
      </c>
    </row>
    <row r="406" spans="14:19" x14ac:dyDescent="0.25">
      <c r="N406" s="8" t="str">
        <f t="shared" si="32"/>
        <v>incorrecto</v>
      </c>
      <c r="O406" s="6" t="s">
        <v>11</v>
      </c>
      <c r="P406" s="7" t="str">
        <f t="shared" si="33"/>
        <v>incorrecto</v>
      </c>
      <c r="Q406" s="5">
        <f t="shared" si="34"/>
        <v>0</v>
      </c>
      <c r="R406" s="5">
        <f t="shared" si="35"/>
        <v>0</v>
      </c>
      <c r="S406" s="5">
        <f t="shared" si="31"/>
        <v>0</v>
      </c>
    </row>
    <row r="407" spans="14:19" x14ac:dyDescent="0.25">
      <c r="N407" s="8" t="str">
        <f t="shared" si="32"/>
        <v>incorrecto</v>
      </c>
      <c r="O407" s="6" t="s">
        <v>11</v>
      </c>
      <c r="P407" s="7" t="str">
        <f t="shared" si="33"/>
        <v>incorrecto</v>
      </c>
      <c r="Q407" s="5">
        <f t="shared" si="34"/>
        <v>0</v>
      </c>
      <c r="R407" s="5">
        <f t="shared" si="35"/>
        <v>0</v>
      </c>
      <c r="S407" s="5">
        <f t="shared" si="31"/>
        <v>0</v>
      </c>
    </row>
    <row r="408" spans="14:19" x14ac:dyDescent="0.25">
      <c r="N408" s="8" t="str">
        <f t="shared" si="32"/>
        <v>incorrecto</v>
      </c>
      <c r="O408" s="6" t="s">
        <v>11</v>
      </c>
      <c r="P408" s="7" t="str">
        <f t="shared" si="33"/>
        <v>incorrecto</v>
      </c>
      <c r="Q408" s="5">
        <f t="shared" si="34"/>
        <v>0</v>
      </c>
      <c r="R408" s="5">
        <f t="shared" si="35"/>
        <v>0</v>
      </c>
      <c r="S408" s="5">
        <f t="shared" si="31"/>
        <v>0</v>
      </c>
    </row>
    <row r="409" spans="14:19" x14ac:dyDescent="0.25">
      <c r="N409" s="8" t="str">
        <f t="shared" si="32"/>
        <v>incorrecto</v>
      </c>
      <c r="O409" s="6" t="s">
        <v>11</v>
      </c>
      <c r="P409" s="7" t="str">
        <f t="shared" si="33"/>
        <v>incorrecto</v>
      </c>
      <c r="Q409" s="5">
        <f t="shared" si="34"/>
        <v>0</v>
      </c>
      <c r="R409" s="5">
        <f t="shared" si="35"/>
        <v>0</v>
      </c>
      <c r="S409" s="5">
        <f t="shared" si="31"/>
        <v>0</v>
      </c>
    </row>
    <row r="410" spans="14:19" x14ac:dyDescent="0.25">
      <c r="N410" s="8" t="str">
        <f t="shared" si="32"/>
        <v>incorrecto</v>
      </c>
      <c r="O410" s="6" t="s">
        <v>11</v>
      </c>
      <c r="P410" s="7" t="str">
        <f t="shared" si="33"/>
        <v>incorrecto</v>
      </c>
      <c r="Q410" s="5">
        <f t="shared" si="34"/>
        <v>0</v>
      </c>
      <c r="R410" s="5">
        <f t="shared" si="35"/>
        <v>0</v>
      </c>
      <c r="S410" s="5">
        <f t="shared" si="31"/>
        <v>0</v>
      </c>
    </row>
    <row r="411" spans="14:19" x14ac:dyDescent="0.25">
      <c r="N411" s="8" t="str">
        <f t="shared" si="32"/>
        <v>incorrecto</v>
      </c>
      <c r="O411" s="6" t="s">
        <v>11</v>
      </c>
      <c r="P411" s="7" t="str">
        <f t="shared" si="33"/>
        <v>incorrecto</v>
      </c>
      <c r="Q411" s="5">
        <f t="shared" si="34"/>
        <v>0</v>
      </c>
      <c r="R411" s="5">
        <f t="shared" si="35"/>
        <v>0</v>
      </c>
      <c r="S411" s="5">
        <f t="shared" si="31"/>
        <v>0</v>
      </c>
    </row>
    <row r="412" spans="14:19" x14ac:dyDescent="0.25">
      <c r="N412" s="8" t="str">
        <f t="shared" si="32"/>
        <v>incorrecto</v>
      </c>
      <c r="O412" s="6" t="s">
        <v>11</v>
      </c>
      <c r="P412" s="7" t="str">
        <f t="shared" si="33"/>
        <v>incorrecto</v>
      </c>
      <c r="Q412" s="5">
        <f t="shared" si="34"/>
        <v>0</v>
      </c>
      <c r="R412" s="5">
        <f t="shared" si="35"/>
        <v>0</v>
      </c>
      <c r="S412" s="5">
        <f t="shared" si="31"/>
        <v>0</v>
      </c>
    </row>
    <row r="413" spans="14:19" x14ac:dyDescent="0.25">
      <c r="N413" s="8" t="str">
        <f t="shared" si="32"/>
        <v>incorrecto</v>
      </c>
      <c r="O413" s="6" t="s">
        <v>11</v>
      </c>
      <c r="P413" s="7" t="str">
        <f t="shared" si="33"/>
        <v>incorrecto</v>
      </c>
      <c r="Q413" s="5">
        <f t="shared" si="34"/>
        <v>0</v>
      </c>
      <c r="R413" s="5">
        <f t="shared" si="35"/>
        <v>0</v>
      </c>
      <c r="S413" s="5">
        <f t="shared" si="31"/>
        <v>0</v>
      </c>
    </row>
    <row r="414" spans="14:19" x14ac:dyDescent="0.25">
      <c r="N414" s="8" t="str">
        <f t="shared" si="32"/>
        <v>incorrecto</v>
      </c>
      <c r="O414" s="6" t="s">
        <v>11</v>
      </c>
      <c r="P414" s="7" t="str">
        <f t="shared" si="33"/>
        <v>incorrecto</v>
      </c>
      <c r="Q414" s="5">
        <f t="shared" si="34"/>
        <v>0</v>
      </c>
      <c r="R414" s="5">
        <f t="shared" si="35"/>
        <v>0</v>
      </c>
      <c r="S414" s="5">
        <f t="shared" si="31"/>
        <v>0</v>
      </c>
    </row>
    <row r="415" spans="14:19" x14ac:dyDescent="0.25">
      <c r="N415" s="8" t="str">
        <f t="shared" si="32"/>
        <v>incorrecto</v>
      </c>
      <c r="O415" s="6" t="s">
        <v>11</v>
      </c>
      <c r="P415" s="7" t="str">
        <f t="shared" si="33"/>
        <v>incorrecto</v>
      </c>
      <c r="Q415" s="5">
        <f t="shared" si="34"/>
        <v>0</v>
      </c>
      <c r="R415" s="5">
        <f t="shared" si="35"/>
        <v>0</v>
      </c>
      <c r="S415" s="5">
        <f t="shared" si="31"/>
        <v>0</v>
      </c>
    </row>
    <row r="416" spans="14:19" x14ac:dyDescent="0.25">
      <c r="N416" s="8" t="str">
        <f t="shared" si="32"/>
        <v>incorrecto</v>
      </c>
      <c r="O416" s="6" t="s">
        <v>11</v>
      </c>
      <c r="P416" s="7" t="str">
        <f t="shared" si="33"/>
        <v>incorrecto</v>
      </c>
      <c r="Q416" s="5">
        <f t="shared" si="34"/>
        <v>0</v>
      </c>
      <c r="R416" s="5">
        <f t="shared" si="35"/>
        <v>0</v>
      </c>
      <c r="S416" s="5">
        <f t="shared" si="31"/>
        <v>0</v>
      </c>
    </row>
    <row r="417" spans="14:19" x14ac:dyDescent="0.25">
      <c r="N417" s="8" t="str">
        <f t="shared" si="32"/>
        <v>incorrecto</v>
      </c>
      <c r="O417" s="6" t="s">
        <v>11</v>
      </c>
      <c r="P417" s="7" t="str">
        <f t="shared" si="33"/>
        <v>incorrecto</v>
      </c>
      <c r="Q417" s="5">
        <f t="shared" si="34"/>
        <v>0</v>
      </c>
      <c r="R417" s="5">
        <f t="shared" si="35"/>
        <v>0</v>
      </c>
      <c r="S417" s="5">
        <f t="shared" si="31"/>
        <v>0</v>
      </c>
    </row>
    <row r="418" spans="14:19" x14ac:dyDescent="0.25">
      <c r="N418" s="8" t="str">
        <f t="shared" si="32"/>
        <v>incorrecto</v>
      </c>
      <c r="O418" s="6" t="s">
        <v>11</v>
      </c>
      <c r="P418" s="7" t="str">
        <f t="shared" si="33"/>
        <v>incorrecto</v>
      </c>
      <c r="Q418" s="5">
        <f t="shared" si="34"/>
        <v>0</v>
      </c>
      <c r="R418" s="5">
        <f t="shared" si="35"/>
        <v>0</v>
      </c>
      <c r="S418" s="5">
        <f t="shared" si="31"/>
        <v>0</v>
      </c>
    </row>
    <row r="419" spans="14:19" x14ac:dyDescent="0.25">
      <c r="N419" s="8" t="str">
        <f t="shared" si="32"/>
        <v>incorrecto</v>
      </c>
      <c r="O419" s="6" t="s">
        <v>11</v>
      </c>
      <c r="P419" s="7" t="str">
        <f t="shared" si="33"/>
        <v>incorrecto</v>
      </c>
      <c r="Q419" s="5">
        <f t="shared" si="34"/>
        <v>0</v>
      </c>
      <c r="R419" s="5">
        <f t="shared" si="35"/>
        <v>0</v>
      </c>
      <c r="S419" s="5">
        <f t="shared" si="31"/>
        <v>0</v>
      </c>
    </row>
    <row r="420" spans="14:19" x14ac:dyDescent="0.25">
      <c r="N420" s="8" t="str">
        <f t="shared" si="32"/>
        <v>incorrecto</v>
      </c>
      <c r="O420" s="6" t="s">
        <v>11</v>
      </c>
      <c r="P420" s="7" t="str">
        <f t="shared" si="33"/>
        <v>incorrecto</v>
      </c>
      <c r="Q420" s="5">
        <f t="shared" si="34"/>
        <v>0</v>
      </c>
      <c r="R420" s="5">
        <f t="shared" si="35"/>
        <v>0</v>
      </c>
      <c r="S420" s="5">
        <f t="shared" si="31"/>
        <v>0</v>
      </c>
    </row>
    <row r="421" spans="14:19" x14ac:dyDescent="0.25">
      <c r="N421" s="8" t="str">
        <f t="shared" si="32"/>
        <v>incorrecto</v>
      </c>
      <c r="O421" s="6" t="s">
        <v>11</v>
      </c>
      <c r="P421" s="7" t="str">
        <f t="shared" si="33"/>
        <v>incorrecto</v>
      </c>
      <c r="Q421" s="5">
        <f t="shared" si="34"/>
        <v>0</v>
      </c>
      <c r="R421" s="5">
        <f t="shared" si="35"/>
        <v>0</v>
      </c>
      <c r="S421" s="5">
        <f t="shared" si="31"/>
        <v>0</v>
      </c>
    </row>
    <row r="422" spans="14:19" x14ac:dyDescent="0.25">
      <c r="N422" s="8" t="str">
        <f t="shared" si="32"/>
        <v>incorrecto</v>
      </c>
      <c r="O422" s="6" t="s">
        <v>11</v>
      </c>
      <c r="P422" s="7" t="str">
        <f t="shared" si="33"/>
        <v>incorrecto</v>
      </c>
      <c r="Q422" s="5">
        <f t="shared" si="34"/>
        <v>0</v>
      </c>
      <c r="R422" s="5">
        <f t="shared" si="35"/>
        <v>0</v>
      </c>
      <c r="S422" s="5">
        <f t="shared" si="31"/>
        <v>0</v>
      </c>
    </row>
    <row r="423" spans="14:19" x14ac:dyDescent="0.25">
      <c r="N423" s="8" t="str">
        <f t="shared" si="32"/>
        <v>incorrecto</v>
      </c>
      <c r="O423" s="6" t="s">
        <v>11</v>
      </c>
      <c r="P423" s="7" t="str">
        <f t="shared" si="33"/>
        <v>incorrecto</v>
      </c>
      <c r="Q423" s="5">
        <f t="shared" si="34"/>
        <v>0</v>
      </c>
      <c r="R423" s="5">
        <f t="shared" si="35"/>
        <v>0</v>
      </c>
      <c r="S423" s="5">
        <f t="shared" ref="S423:S486" si="36">Q423+R423</f>
        <v>0</v>
      </c>
    </row>
    <row r="424" spans="14:19" x14ac:dyDescent="0.25">
      <c r="N424" s="8" t="str">
        <f t="shared" si="32"/>
        <v>incorrecto</v>
      </c>
      <c r="O424" s="6" t="s">
        <v>11</v>
      </c>
      <c r="P424" s="7" t="str">
        <f t="shared" si="33"/>
        <v>incorrecto</v>
      </c>
      <c r="Q424" s="5">
        <f t="shared" si="34"/>
        <v>0</v>
      </c>
      <c r="R424" s="5">
        <f t="shared" si="35"/>
        <v>0</v>
      </c>
      <c r="S424" s="5">
        <f t="shared" si="36"/>
        <v>0</v>
      </c>
    </row>
    <row r="425" spans="14:19" x14ac:dyDescent="0.25">
      <c r="N425" s="8" t="str">
        <f t="shared" si="32"/>
        <v>incorrecto</v>
      </c>
      <c r="O425" s="6" t="s">
        <v>11</v>
      </c>
      <c r="P425" s="7" t="str">
        <f t="shared" si="33"/>
        <v>incorrecto</v>
      </c>
      <c r="Q425" s="5">
        <f t="shared" si="34"/>
        <v>0</v>
      </c>
      <c r="R425" s="5">
        <f t="shared" si="35"/>
        <v>0</v>
      </c>
      <c r="S425" s="5">
        <f t="shared" si="36"/>
        <v>0</v>
      </c>
    </row>
    <row r="426" spans="14:19" x14ac:dyDescent="0.25">
      <c r="N426" s="8" t="str">
        <f t="shared" si="32"/>
        <v>incorrecto</v>
      </c>
      <c r="O426" s="6" t="s">
        <v>11</v>
      </c>
      <c r="P426" s="7" t="str">
        <f t="shared" si="33"/>
        <v>incorrecto</v>
      </c>
      <c r="Q426" s="5">
        <f t="shared" si="34"/>
        <v>0</v>
      </c>
      <c r="R426" s="5">
        <f t="shared" si="35"/>
        <v>0</v>
      </c>
      <c r="S426" s="5">
        <f t="shared" si="36"/>
        <v>0</v>
      </c>
    </row>
    <row r="427" spans="14:19" x14ac:dyDescent="0.25">
      <c r="N427" s="8" t="str">
        <f t="shared" si="32"/>
        <v>incorrecto</v>
      </c>
      <c r="O427" s="6" t="s">
        <v>11</v>
      </c>
      <c r="P427" s="7" t="str">
        <f t="shared" si="33"/>
        <v>incorrecto</v>
      </c>
      <c r="Q427" s="5">
        <f t="shared" si="34"/>
        <v>0</v>
      </c>
      <c r="R427" s="5">
        <f t="shared" si="35"/>
        <v>0</v>
      </c>
      <c r="S427" s="5">
        <f t="shared" si="36"/>
        <v>0</v>
      </c>
    </row>
    <row r="428" spans="14:19" x14ac:dyDescent="0.25">
      <c r="N428" s="8" t="str">
        <f t="shared" si="32"/>
        <v>incorrecto</v>
      </c>
      <c r="O428" s="6" t="s">
        <v>11</v>
      </c>
      <c r="P428" s="7" t="str">
        <f t="shared" si="33"/>
        <v>incorrecto</v>
      </c>
      <c r="Q428" s="5">
        <f t="shared" si="34"/>
        <v>0</v>
      </c>
      <c r="R428" s="5">
        <f t="shared" si="35"/>
        <v>0</v>
      </c>
      <c r="S428" s="5">
        <f t="shared" si="36"/>
        <v>0</v>
      </c>
    </row>
    <row r="429" spans="14:19" x14ac:dyDescent="0.25">
      <c r="N429" s="8" t="str">
        <f t="shared" si="32"/>
        <v>incorrecto</v>
      </c>
      <c r="O429" s="6" t="s">
        <v>11</v>
      </c>
      <c r="P429" s="7" t="str">
        <f t="shared" si="33"/>
        <v>incorrecto</v>
      </c>
      <c r="Q429" s="5">
        <f t="shared" si="34"/>
        <v>0</v>
      </c>
      <c r="R429" s="5">
        <f t="shared" si="35"/>
        <v>0</v>
      </c>
      <c r="S429" s="5">
        <f t="shared" si="36"/>
        <v>0</v>
      </c>
    </row>
    <row r="430" spans="14:19" x14ac:dyDescent="0.25">
      <c r="N430" s="8" t="str">
        <f t="shared" si="32"/>
        <v>incorrecto</v>
      </c>
      <c r="O430" s="6" t="s">
        <v>11</v>
      </c>
      <c r="P430" s="7" t="str">
        <f t="shared" si="33"/>
        <v>incorrecto</v>
      </c>
      <c r="Q430" s="5">
        <f t="shared" si="34"/>
        <v>0</v>
      </c>
      <c r="R430" s="5">
        <f t="shared" si="35"/>
        <v>0</v>
      </c>
      <c r="S430" s="5">
        <f t="shared" si="36"/>
        <v>0</v>
      </c>
    </row>
    <row r="431" spans="14:19" x14ac:dyDescent="0.25">
      <c r="N431" s="8" t="str">
        <f t="shared" si="32"/>
        <v>incorrecto</v>
      </c>
      <c r="O431" s="6" t="s">
        <v>11</v>
      </c>
      <c r="P431" s="7" t="str">
        <f t="shared" si="33"/>
        <v>incorrecto</v>
      </c>
      <c r="Q431" s="5">
        <f t="shared" si="34"/>
        <v>0</v>
      </c>
      <c r="R431" s="5">
        <f t="shared" si="35"/>
        <v>0</v>
      </c>
      <c r="S431" s="5">
        <f t="shared" si="36"/>
        <v>0</v>
      </c>
    </row>
    <row r="432" spans="14:19" x14ac:dyDescent="0.25">
      <c r="N432" s="8" t="str">
        <f t="shared" si="32"/>
        <v>incorrecto</v>
      </c>
      <c r="O432" s="6" t="s">
        <v>11</v>
      </c>
      <c r="P432" s="7" t="str">
        <f t="shared" si="33"/>
        <v>incorrecto</v>
      </c>
      <c r="Q432" s="5">
        <f t="shared" si="34"/>
        <v>0</v>
      </c>
      <c r="R432" s="5">
        <f t="shared" si="35"/>
        <v>0</v>
      </c>
      <c r="S432" s="5">
        <f t="shared" si="36"/>
        <v>0</v>
      </c>
    </row>
    <row r="433" spans="14:19" x14ac:dyDescent="0.25">
      <c r="N433" s="8" t="str">
        <f t="shared" si="32"/>
        <v>incorrecto</v>
      </c>
      <c r="O433" s="6" t="s">
        <v>11</v>
      </c>
      <c r="P433" s="7" t="str">
        <f t="shared" si="33"/>
        <v>incorrecto</v>
      </c>
      <c r="Q433" s="5">
        <f t="shared" si="34"/>
        <v>0</v>
      </c>
      <c r="R433" s="5">
        <f t="shared" si="35"/>
        <v>0</v>
      </c>
      <c r="S433" s="5">
        <f t="shared" si="36"/>
        <v>0</v>
      </c>
    </row>
    <row r="434" spans="14:19" x14ac:dyDescent="0.25">
      <c r="N434" s="8" t="str">
        <f t="shared" si="32"/>
        <v>incorrecto</v>
      </c>
      <c r="O434" s="6" t="s">
        <v>11</v>
      </c>
      <c r="P434" s="7" t="str">
        <f t="shared" si="33"/>
        <v>incorrecto</v>
      </c>
      <c r="Q434" s="5">
        <f t="shared" si="34"/>
        <v>0</v>
      </c>
      <c r="R434" s="5">
        <f t="shared" si="35"/>
        <v>0</v>
      </c>
      <c r="S434" s="5">
        <f t="shared" si="36"/>
        <v>0</v>
      </c>
    </row>
    <row r="435" spans="14:19" x14ac:dyDescent="0.25">
      <c r="N435" s="8" t="str">
        <f t="shared" si="32"/>
        <v>incorrecto</v>
      </c>
      <c r="O435" s="6" t="s">
        <v>11</v>
      </c>
      <c r="P435" s="7" t="str">
        <f t="shared" si="33"/>
        <v>incorrecto</v>
      </c>
      <c r="Q435" s="5">
        <f t="shared" si="34"/>
        <v>0</v>
      </c>
      <c r="R435" s="5">
        <f t="shared" si="35"/>
        <v>0</v>
      </c>
      <c r="S435" s="5">
        <f t="shared" si="36"/>
        <v>0</v>
      </c>
    </row>
    <row r="436" spans="14:19" x14ac:dyDescent="0.25">
      <c r="N436" s="8" t="str">
        <f t="shared" si="32"/>
        <v>incorrecto</v>
      </c>
      <c r="O436" s="6" t="s">
        <v>11</v>
      </c>
      <c r="P436" s="7" t="str">
        <f t="shared" si="33"/>
        <v>incorrecto</v>
      </c>
      <c r="Q436" s="5">
        <f t="shared" si="34"/>
        <v>0</v>
      </c>
      <c r="R436" s="5">
        <f t="shared" si="35"/>
        <v>0</v>
      </c>
      <c r="S436" s="5">
        <f t="shared" si="36"/>
        <v>0</v>
      </c>
    </row>
    <row r="437" spans="14:19" x14ac:dyDescent="0.25">
      <c r="N437" s="8" t="str">
        <f t="shared" si="32"/>
        <v>incorrecto</v>
      </c>
      <c r="O437" s="6" t="s">
        <v>11</v>
      </c>
      <c r="P437" s="7" t="str">
        <f t="shared" si="33"/>
        <v>incorrecto</v>
      </c>
      <c r="Q437" s="5">
        <f t="shared" si="34"/>
        <v>0</v>
      </c>
      <c r="R437" s="5">
        <f t="shared" si="35"/>
        <v>0</v>
      </c>
      <c r="S437" s="5">
        <f t="shared" si="36"/>
        <v>0</v>
      </c>
    </row>
    <row r="438" spans="14:19" x14ac:dyDescent="0.25">
      <c r="N438" s="8" t="str">
        <f t="shared" si="32"/>
        <v>incorrecto</v>
      </c>
      <c r="O438" s="6" t="s">
        <v>11</v>
      </c>
      <c r="P438" s="7" t="str">
        <f t="shared" si="33"/>
        <v>incorrecto</v>
      </c>
      <c r="Q438" s="5">
        <f t="shared" si="34"/>
        <v>0</v>
      </c>
      <c r="R438" s="5">
        <f t="shared" si="35"/>
        <v>0</v>
      </c>
      <c r="S438" s="5">
        <f t="shared" si="36"/>
        <v>0</v>
      </c>
    </row>
    <row r="439" spans="14:19" x14ac:dyDescent="0.25">
      <c r="N439" s="8" t="str">
        <f t="shared" si="32"/>
        <v>incorrecto</v>
      </c>
      <c r="O439" s="6" t="s">
        <v>11</v>
      </c>
      <c r="P439" s="7" t="str">
        <f t="shared" si="33"/>
        <v>incorrecto</v>
      </c>
      <c r="Q439" s="5">
        <f t="shared" si="34"/>
        <v>0</v>
      </c>
      <c r="R439" s="5">
        <f t="shared" si="35"/>
        <v>0</v>
      </c>
      <c r="S439" s="5">
        <f t="shared" si="36"/>
        <v>0</v>
      </c>
    </row>
    <row r="440" spans="14:19" x14ac:dyDescent="0.25">
      <c r="N440" s="8" t="str">
        <f t="shared" si="32"/>
        <v>incorrecto</v>
      </c>
      <c r="O440" s="6" t="s">
        <v>11</v>
      </c>
      <c r="P440" s="7" t="str">
        <f t="shared" si="33"/>
        <v>incorrecto</v>
      </c>
      <c r="Q440" s="5">
        <f t="shared" si="34"/>
        <v>0</v>
      </c>
      <c r="R440" s="5">
        <f t="shared" si="35"/>
        <v>0</v>
      </c>
      <c r="S440" s="5">
        <f t="shared" si="36"/>
        <v>0</v>
      </c>
    </row>
    <row r="441" spans="14:19" x14ac:dyDescent="0.25">
      <c r="N441" s="8" t="str">
        <f t="shared" si="32"/>
        <v>incorrecto</v>
      </c>
      <c r="O441" s="6" t="s">
        <v>11</v>
      </c>
      <c r="P441" s="7" t="str">
        <f t="shared" si="33"/>
        <v>incorrecto</v>
      </c>
      <c r="Q441" s="5">
        <f t="shared" si="34"/>
        <v>0</v>
      </c>
      <c r="R441" s="5">
        <f t="shared" si="35"/>
        <v>0</v>
      </c>
      <c r="S441" s="5">
        <f t="shared" si="36"/>
        <v>0</v>
      </c>
    </row>
    <row r="442" spans="14:19" x14ac:dyDescent="0.25">
      <c r="N442" s="8" t="str">
        <f t="shared" si="32"/>
        <v>incorrecto</v>
      </c>
      <c r="O442" s="6" t="s">
        <v>11</v>
      </c>
      <c r="P442" s="7" t="str">
        <f t="shared" si="33"/>
        <v>incorrecto</v>
      </c>
      <c r="Q442" s="5">
        <f t="shared" si="34"/>
        <v>0</v>
      </c>
      <c r="R442" s="5">
        <f t="shared" si="35"/>
        <v>0</v>
      </c>
      <c r="S442" s="5">
        <f t="shared" si="36"/>
        <v>0</v>
      </c>
    </row>
    <row r="443" spans="14:19" x14ac:dyDescent="0.25">
      <c r="N443" s="8" t="str">
        <f t="shared" si="32"/>
        <v>incorrecto</v>
      </c>
      <c r="O443" s="6" t="s">
        <v>11</v>
      </c>
      <c r="P443" s="7" t="str">
        <f t="shared" si="33"/>
        <v>incorrecto</v>
      </c>
      <c r="Q443" s="5">
        <f t="shared" si="34"/>
        <v>0</v>
      </c>
      <c r="R443" s="5">
        <f t="shared" si="35"/>
        <v>0</v>
      </c>
      <c r="S443" s="5">
        <f t="shared" si="36"/>
        <v>0</v>
      </c>
    </row>
    <row r="444" spans="14:19" x14ac:dyDescent="0.25">
      <c r="N444" s="8" t="str">
        <f t="shared" si="32"/>
        <v>incorrecto</v>
      </c>
      <c r="O444" s="6" t="s">
        <v>11</v>
      </c>
      <c r="P444" s="7" t="str">
        <f t="shared" si="33"/>
        <v>incorrecto</v>
      </c>
      <c r="Q444" s="5">
        <f t="shared" si="34"/>
        <v>0</v>
      </c>
      <c r="R444" s="5">
        <f t="shared" si="35"/>
        <v>0</v>
      </c>
      <c r="S444" s="5">
        <f t="shared" si="36"/>
        <v>0</v>
      </c>
    </row>
    <row r="445" spans="14:19" x14ac:dyDescent="0.25">
      <c r="N445" s="8" t="str">
        <f t="shared" si="32"/>
        <v>incorrecto</v>
      </c>
      <c r="O445" s="6" t="s">
        <v>11</v>
      </c>
      <c r="P445" s="7" t="str">
        <f t="shared" si="33"/>
        <v>incorrecto</v>
      </c>
      <c r="Q445" s="5">
        <f t="shared" si="34"/>
        <v>0</v>
      </c>
      <c r="R445" s="5">
        <f t="shared" si="35"/>
        <v>0</v>
      </c>
      <c r="S445" s="5">
        <f t="shared" si="36"/>
        <v>0</v>
      </c>
    </row>
    <row r="446" spans="14:19" x14ac:dyDescent="0.25">
      <c r="N446" s="8" t="str">
        <f t="shared" si="32"/>
        <v>incorrecto</v>
      </c>
      <c r="O446" s="6" t="s">
        <v>11</v>
      </c>
      <c r="P446" s="7" t="str">
        <f t="shared" si="33"/>
        <v>incorrecto</v>
      </c>
      <c r="Q446" s="5">
        <f t="shared" si="34"/>
        <v>0</v>
      </c>
      <c r="R446" s="5">
        <f t="shared" si="35"/>
        <v>0</v>
      </c>
      <c r="S446" s="5">
        <f t="shared" si="36"/>
        <v>0</v>
      </c>
    </row>
    <row r="447" spans="14:19" x14ac:dyDescent="0.25">
      <c r="N447" s="8" t="str">
        <f t="shared" si="32"/>
        <v>incorrecto</v>
      </c>
      <c r="O447" s="6" t="s">
        <v>11</v>
      </c>
      <c r="P447" s="7" t="str">
        <f t="shared" si="33"/>
        <v>incorrecto</v>
      </c>
      <c r="Q447" s="5">
        <f t="shared" si="34"/>
        <v>0</v>
      </c>
      <c r="R447" s="5">
        <f t="shared" si="35"/>
        <v>0</v>
      </c>
      <c r="S447" s="5">
        <f t="shared" si="36"/>
        <v>0</v>
      </c>
    </row>
    <row r="448" spans="14:19" x14ac:dyDescent="0.25">
      <c r="N448" s="8" t="str">
        <f t="shared" si="32"/>
        <v>incorrecto</v>
      </c>
      <c r="O448" s="6" t="s">
        <v>11</v>
      </c>
      <c r="P448" s="7" t="str">
        <f t="shared" si="33"/>
        <v>incorrecto</v>
      </c>
      <c r="Q448" s="5">
        <f t="shared" si="34"/>
        <v>0</v>
      </c>
      <c r="R448" s="5">
        <f t="shared" si="35"/>
        <v>0</v>
      </c>
      <c r="S448" s="5">
        <f t="shared" si="36"/>
        <v>0</v>
      </c>
    </row>
    <row r="449" spans="14:19" x14ac:dyDescent="0.25">
      <c r="N449" s="8" t="str">
        <f t="shared" si="32"/>
        <v>incorrecto</v>
      </c>
      <c r="O449" s="6" t="s">
        <v>11</v>
      </c>
      <c r="P449" s="7" t="str">
        <f t="shared" si="33"/>
        <v>incorrecto</v>
      </c>
      <c r="Q449" s="5">
        <f t="shared" si="34"/>
        <v>0</v>
      </c>
      <c r="R449" s="5">
        <f t="shared" si="35"/>
        <v>0</v>
      </c>
      <c r="S449" s="5">
        <f t="shared" si="36"/>
        <v>0</v>
      </c>
    </row>
    <row r="450" spans="14:19" x14ac:dyDescent="0.25">
      <c r="N450" s="8" t="str">
        <f t="shared" si="32"/>
        <v>incorrecto</v>
      </c>
      <c r="O450" s="6" t="s">
        <v>11</v>
      </c>
      <c r="P450" s="7" t="str">
        <f t="shared" si="33"/>
        <v>incorrecto</v>
      </c>
      <c r="Q450" s="5">
        <f t="shared" si="34"/>
        <v>0</v>
      </c>
      <c r="R450" s="5">
        <f t="shared" si="35"/>
        <v>0</v>
      </c>
      <c r="S450" s="5">
        <f t="shared" si="36"/>
        <v>0</v>
      </c>
    </row>
    <row r="451" spans="14:19" x14ac:dyDescent="0.25">
      <c r="N451" s="8" t="str">
        <f t="shared" ref="N451:N514" si="37">IF(D451="Ropa, Zapateria y hogar","60-01-03-39-02-34",IF(D451="otros","60-01-03-39-02-34",IF(D451="restaurantes","60-01-03-39-02-34",IF(D451="hoteles","60-01-03-39-02-34",IF(D451="agencia de viajes","60-01-03-39-01-01",IF(D451="aerolineas","60-01-03-39-01-01",IF(D451="supermercados","60-01-03-39-02-34","incorrecto")))))))</f>
        <v>incorrecto</v>
      </c>
      <c r="O451" s="6" t="s">
        <v>11</v>
      </c>
      <c r="P451" s="7" t="str">
        <f t="shared" ref="P451:P514" si="38">IF(D451="ropa, zapateria y hogar","otros",IF(D451="otros","taxi",IF(D451="restaurantes","Alimentacion",IF(D451="hoteles","hospedaje",IF(D451="supermercados","Alimentacion",IF(D451="agencia de viajes","viajes exterior",IF(D451="aerolineas","viajes exterior","incorrecto")))))))</f>
        <v>incorrecto</v>
      </c>
      <c r="Q451" s="5">
        <f t="shared" ref="Q451:Q514" si="39">F451</f>
        <v>0</v>
      </c>
      <c r="R451" s="5">
        <f t="shared" ref="R451:R514" si="40">$S$1*G451</f>
        <v>0</v>
      </c>
      <c r="S451" s="5">
        <f t="shared" si="36"/>
        <v>0</v>
      </c>
    </row>
    <row r="452" spans="14:19" x14ac:dyDescent="0.25">
      <c r="N452" s="8" t="str">
        <f t="shared" si="37"/>
        <v>incorrecto</v>
      </c>
      <c r="O452" s="6" t="s">
        <v>11</v>
      </c>
      <c r="P452" s="7" t="str">
        <f t="shared" si="38"/>
        <v>incorrecto</v>
      </c>
      <c r="Q452" s="5">
        <f t="shared" si="39"/>
        <v>0</v>
      </c>
      <c r="R452" s="5">
        <f t="shared" si="40"/>
        <v>0</v>
      </c>
      <c r="S452" s="5">
        <f t="shared" si="36"/>
        <v>0</v>
      </c>
    </row>
    <row r="453" spans="14:19" x14ac:dyDescent="0.25">
      <c r="N453" s="8" t="str">
        <f t="shared" si="37"/>
        <v>incorrecto</v>
      </c>
      <c r="O453" s="6" t="s">
        <v>11</v>
      </c>
      <c r="P453" s="7" t="str">
        <f t="shared" si="38"/>
        <v>incorrecto</v>
      </c>
      <c r="Q453" s="5">
        <f t="shared" si="39"/>
        <v>0</v>
      </c>
      <c r="R453" s="5">
        <f t="shared" si="40"/>
        <v>0</v>
      </c>
      <c r="S453" s="5">
        <f t="shared" si="36"/>
        <v>0</v>
      </c>
    </row>
    <row r="454" spans="14:19" x14ac:dyDescent="0.25">
      <c r="N454" s="8" t="str">
        <f t="shared" si="37"/>
        <v>incorrecto</v>
      </c>
      <c r="O454" s="6" t="s">
        <v>11</v>
      </c>
      <c r="P454" s="7" t="str">
        <f t="shared" si="38"/>
        <v>incorrecto</v>
      </c>
      <c r="Q454" s="5">
        <f t="shared" si="39"/>
        <v>0</v>
      </c>
      <c r="R454" s="5">
        <f t="shared" si="40"/>
        <v>0</v>
      </c>
      <c r="S454" s="5">
        <f t="shared" si="36"/>
        <v>0</v>
      </c>
    </row>
    <row r="455" spans="14:19" x14ac:dyDescent="0.25">
      <c r="N455" s="8" t="str">
        <f t="shared" si="37"/>
        <v>incorrecto</v>
      </c>
      <c r="O455" s="6" t="s">
        <v>11</v>
      </c>
      <c r="P455" s="7" t="str">
        <f t="shared" si="38"/>
        <v>incorrecto</v>
      </c>
      <c r="Q455" s="5">
        <f t="shared" si="39"/>
        <v>0</v>
      </c>
      <c r="R455" s="5">
        <f t="shared" si="40"/>
        <v>0</v>
      </c>
      <c r="S455" s="5">
        <f t="shared" si="36"/>
        <v>0</v>
      </c>
    </row>
    <row r="456" spans="14:19" x14ac:dyDescent="0.25">
      <c r="N456" s="8" t="str">
        <f t="shared" si="37"/>
        <v>incorrecto</v>
      </c>
      <c r="O456" s="6" t="s">
        <v>11</v>
      </c>
      <c r="P456" s="7" t="str">
        <f t="shared" si="38"/>
        <v>incorrecto</v>
      </c>
      <c r="Q456" s="5">
        <f t="shared" si="39"/>
        <v>0</v>
      </c>
      <c r="R456" s="5">
        <f t="shared" si="40"/>
        <v>0</v>
      </c>
      <c r="S456" s="5">
        <f t="shared" si="36"/>
        <v>0</v>
      </c>
    </row>
    <row r="457" spans="14:19" x14ac:dyDescent="0.25">
      <c r="N457" s="8" t="str">
        <f t="shared" si="37"/>
        <v>incorrecto</v>
      </c>
      <c r="O457" s="6" t="s">
        <v>11</v>
      </c>
      <c r="P457" s="7" t="str">
        <f t="shared" si="38"/>
        <v>incorrecto</v>
      </c>
      <c r="Q457" s="5">
        <f t="shared" si="39"/>
        <v>0</v>
      </c>
      <c r="R457" s="5">
        <f t="shared" si="40"/>
        <v>0</v>
      </c>
      <c r="S457" s="5">
        <f t="shared" si="36"/>
        <v>0</v>
      </c>
    </row>
    <row r="458" spans="14:19" x14ac:dyDescent="0.25">
      <c r="N458" s="8" t="str">
        <f t="shared" si="37"/>
        <v>incorrecto</v>
      </c>
      <c r="O458" s="6" t="s">
        <v>11</v>
      </c>
      <c r="P458" s="7" t="str">
        <f t="shared" si="38"/>
        <v>incorrecto</v>
      </c>
      <c r="Q458" s="5">
        <f t="shared" si="39"/>
        <v>0</v>
      </c>
      <c r="R458" s="5">
        <f t="shared" si="40"/>
        <v>0</v>
      </c>
      <c r="S458" s="5">
        <f t="shared" si="36"/>
        <v>0</v>
      </c>
    </row>
    <row r="459" spans="14:19" x14ac:dyDescent="0.25">
      <c r="N459" s="8" t="str">
        <f t="shared" si="37"/>
        <v>incorrecto</v>
      </c>
      <c r="O459" s="6" t="s">
        <v>11</v>
      </c>
      <c r="P459" s="7" t="str">
        <f t="shared" si="38"/>
        <v>incorrecto</v>
      </c>
      <c r="Q459" s="5">
        <f t="shared" si="39"/>
        <v>0</v>
      </c>
      <c r="R459" s="5">
        <f t="shared" si="40"/>
        <v>0</v>
      </c>
      <c r="S459" s="5">
        <f t="shared" si="36"/>
        <v>0</v>
      </c>
    </row>
    <row r="460" spans="14:19" x14ac:dyDescent="0.25">
      <c r="N460" s="8" t="str">
        <f t="shared" si="37"/>
        <v>incorrecto</v>
      </c>
      <c r="O460" s="6" t="s">
        <v>11</v>
      </c>
      <c r="P460" s="7" t="str">
        <f t="shared" si="38"/>
        <v>incorrecto</v>
      </c>
      <c r="Q460" s="5">
        <f t="shared" si="39"/>
        <v>0</v>
      </c>
      <c r="R460" s="5">
        <f t="shared" si="40"/>
        <v>0</v>
      </c>
      <c r="S460" s="5">
        <f t="shared" si="36"/>
        <v>0</v>
      </c>
    </row>
    <row r="461" spans="14:19" x14ac:dyDescent="0.25">
      <c r="N461" s="8" t="str">
        <f t="shared" si="37"/>
        <v>incorrecto</v>
      </c>
      <c r="O461" s="6" t="s">
        <v>11</v>
      </c>
      <c r="P461" s="7" t="str">
        <f t="shared" si="38"/>
        <v>incorrecto</v>
      </c>
      <c r="Q461" s="5">
        <f t="shared" si="39"/>
        <v>0</v>
      </c>
      <c r="R461" s="5">
        <f t="shared" si="40"/>
        <v>0</v>
      </c>
      <c r="S461" s="5">
        <f t="shared" si="36"/>
        <v>0</v>
      </c>
    </row>
    <row r="462" spans="14:19" x14ac:dyDescent="0.25">
      <c r="N462" s="8" t="str">
        <f t="shared" si="37"/>
        <v>incorrecto</v>
      </c>
      <c r="O462" s="6" t="s">
        <v>11</v>
      </c>
      <c r="P462" s="7" t="str">
        <f t="shared" si="38"/>
        <v>incorrecto</v>
      </c>
      <c r="Q462" s="5">
        <f t="shared" si="39"/>
        <v>0</v>
      </c>
      <c r="R462" s="5">
        <f t="shared" si="40"/>
        <v>0</v>
      </c>
      <c r="S462" s="5">
        <f t="shared" si="36"/>
        <v>0</v>
      </c>
    </row>
    <row r="463" spans="14:19" x14ac:dyDescent="0.25">
      <c r="N463" s="8" t="str">
        <f t="shared" si="37"/>
        <v>incorrecto</v>
      </c>
      <c r="O463" s="6" t="s">
        <v>11</v>
      </c>
      <c r="P463" s="7" t="str">
        <f t="shared" si="38"/>
        <v>incorrecto</v>
      </c>
      <c r="Q463" s="5">
        <f t="shared" si="39"/>
        <v>0</v>
      </c>
      <c r="R463" s="5">
        <f t="shared" si="40"/>
        <v>0</v>
      </c>
      <c r="S463" s="5">
        <f t="shared" si="36"/>
        <v>0</v>
      </c>
    </row>
    <row r="464" spans="14:19" x14ac:dyDescent="0.25">
      <c r="N464" s="8" t="str">
        <f t="shared" si="37"/>
        <v>incorrecto</v>
      </c>
      <c r="O464" s="6" t="s">
        <v>11</v>
      </c>
      <c r="P464" s="7" t="str">
        <f t="shared" si="38"/>
        <v>incorrecto</v>
      </c>
      <c r="Q464" s="5">
        <f t="shared" si="39"/>
        <v>0</v>
      </c>
      <c r="R464" s="5">
        <f t="shared" si="40"/>
        <v>0</v>
      </c>
      <c r="S464" s="5">
        <f t="shared" si="36"/>
        <v>0</v>
      </c>
    </row>
    <row r="465" spans="14:19" x14ac:dyDescent="0.25">
      <c r="N465" s="8" t="str">
        <f t="shared" si="37"/>
        <v>incorrecto</v>
      </c>
      <c r="O465" s="6" t="s">
        <v>11</v>
      </c>
      <c r="P465" s="7" t="str">
        <f t="shared" si="38"/>
        <v>incorrecto</v>
      </c>
      <c r="Q465" s="5">
        <f t="shared" si="39"/>
        <v>0</v>
      </c>
      <c r="R465" s="5">
        <f t="shared" si="40"/>
        <v>0</v>
      </c>
      <c r="S465" s="5">
        <f t="shared" si="36"/>
        <v>0</v>
      </c>
    </row>
    <row r="466" spans="14:19" x14ac:dyDescent="0.25">
      <c r="N466" s="8" t="str">
        <f t="shared" si="37"/>
        <v>incorrecto</v>
      </c>
      <c r="O466" s="6" t="s">
        <v>11</v>
      </c>
      <c r="P466" s="7" t="str">
        <f t="shared" si="38"/>
        <v>incorrecto</v>
      </c>
      <c r="Q466" s="5">
        <f t="shared" si="39"/>
        <v>0</v>
      </c>
      <c r="R466" s="5">
        <f t="shared" si="40"/>
        <v>0</v>
      </c>
      <c r="S466" s="5">
        <f t="shared" si="36"/>
        <v>0</v>
      </c>
    </row>
    <row r="467" spans="14:19" x14ac:dyDescent="0.25">
      <c r="N467" s="8" t="str">
        <f t="shared" si="37"/>
        <v>incorrecto</v>
      </c>
      <c r="O467" s="6" t="s">
        <v>11</v>
      </c>
      <c r="P467" s="7" t="str">
        <f t="shared" si="38"/>
        <v>incorrecto</v>
      </c>
      <c r="Q467" s="5">
        <f t="shared" si="39"/>
        <v>0</v>
      </c>
      <c r="R467" s="5">
        <f t="shared" si="40"/>
        <v>0</v>
      </c>
      <c r="S467" s="5">
        <f t="shared" si="36"/>
        <v>0</v>
      </c>
    </row>
    <row r="468" spans="14:19" x14ac:dyDescent="0.25">
      <c r="N468" s="8" t="str">
        <f t="shared" si="37"/>
        <v>incorrecto</v>
      </c>
      <c r="O468" s="6" t="s">
        <v>11</v>
      </c>
      <c r="P468" s="7" t="str">
        <f t="shared" si="38"/>
        <v>incorrecto</v>
      </c>
      <c r="Q468" s="5">
        <f t="shared" si="39"/>
        <v>0</v>
      </c>
      <c r="R468" s="5">
        <f t="shared" si="40"/>
        <v>0</v>
      </c>
      <c r="S468" s="5">
        <f t="shared" si="36"/>
        <v>0</v>
      </c>
    </row>
    <row r="469" spans="14:19" x14ac:dyDescent="0.25">
      <c r="N469" s="8" t="str">
        <f t="shared" si="37"/>
        <v>incorrecto</v>
      </c>
      <c r="O469" s="6" t="s">
        <v>11</v>
      </c>
      <c r="P469" s="7" t="str">
        <f t="shared" si="38"/>
        <v>incorrecto</v>
      </c>
      <c r="Q469" s="5">
        <f t="shared" si="39"/>
        <v>0</v>
      </c>
      <c r="R469" s="5">
        <f t="shared" si="40"/>
        <v>0</v>
      </c>
      <c r="S469" s="5">
        <f t="shared" si="36"/>
        <v>0</v>
      </c>
    </row>
    <row r="470" spans="14:19" x14ac:dyDescent="0.25">
      <c r="N470" s="8" t="str">
        <f t="shared" si="37"/>
        <v>incorrecto</v>
      </c>
      <c r="O470" s="6" t="s">
        <v>11</v>
      </c>
      <c r="P470" s="7" t="str">
        <f t="shared" si="38"/>
        <v>incorrecto</v>
      </c>
      <c r="Q470" s="5">
        <f t="shared" si="39"/>
        <v>0</v>
      </c>
      <c r="R470" s="5">
        <f t="shared" si="40"/>
        <v>0</v>
      </c>
      <c r="S470" s="5">
        <f t="shared" si="36"/>
        <v>0</v>
      </c>
    </row>
    <row r="471" spans="14:19" x14ac:dyDescent="0.25">
      <c r="N471" s="8" t="str">
        <f t="shared" si="37"/>
        <v>incorrecto</v>
      </c>
      <c r="O471" s="6" t="s">
        <v>11</v>
      </c>
      <c r="P471" s="7" t="str">
        <f t="shared" si="38"/>
        <v>incorrecto</v>
      </c>
      <c r="Q471" s="5">
        <f t="shared" si="39"/>
        <v>0</v>
      </c>
      <c r="R471" s="5">
        <f t="shared" si="40"/>
        <v>0</v>
      </c>
      <c r="S471" s="5">
        <f t="shared" si="36"/>
        <v>0</v>
      </c>
    </row>
    <row r="472" spans="14:19" x14ac:dyDescent="0.25">
      <c r="N472" s="8" t="str">
        <f t="shared" si="37"/>
        <v>incorrecto</v>
      </c>
      <c r="O472" s="6" t="s">
        <v>11</v>
      </c>
      <c r="P472" s="7" t="str">
        <f t="shared" si="38"/>
        <v>incorrecto</v>
      </c>
      <c r="Q472" s="5">
        <f t="shared" si="39"/>
        <v>0</v>
      </c>
      <c r="R472" s="5">
        <f t="shared" si="40"/>
        <v>0</v>
      </c>
      <c r="S472" s="5">
        <f t="shared" si="36"/>
        <v>0</v>
      </c>
    </row>
    <row r="473" spans="14:19" x14ac:dyDescent="0.25">
      <c r="N473" s="8" t="str">
        <f t="shared" si="37"/>
        <v>incorrecto</v>
      </c>
      <c r="O473" s="6" t="s">
        <v>11</v>
      </c>
      <c r="P473" s="7" t="str">
        <f t="shared" si="38"/>
        <v>incorrecto</v>
      </c>
      <c r="Q473" s="5">
        <f t="shared" si="39"/>
        <v>0</v>
      </c>
      <c r="R473" s="5">
        <f t="shared" si="40"/>
        <v>0</v>
      </c>
      <c r="S473" s="5">
        <f t="shared" si="36"/>
        <v>0</v>
      </c>
    </row>
    <row r="474" spans="14:19" x14ac:dyDescent="0.25">
      <c r="N474" s="8" t="str">
        <f t="shared" si="37"/>
        <v>incorrecto</v>
      </c>
      <c r="O474" s="6" t="s">
        <v>11</v>
      </c>
      <c r="P474" s="7" t="str">
        <f t="shared" si="38"/>
        <v>incorrecto</v>
      </c>
      <c r="Q474" s="5">
        <f t="shared" si="39"/>
        <v>0</v>
      </c>
      <c r="R474" s="5">
        <f t="shared" si="40"/>
        <v>0</v>
      </c>
      <c r="S474" s="5">
        <f t="shared" si="36"/>
        <v>0</v>
      </c>
    </row>
    <row r="475" spans="14:19" x14ac:dyDescent="0.25">
      <c r="N475" s="8" t="str">
        <f t="shared" si="37"/>
        <v>incorrecto</v>
      </c>
      <c r="O475" s="6" t="s">
        <v>11</v>
      </c>
      <c r="P475" s="7" t="str">
        <f t="shared" si="38"/>
        <v>incorrecto</v>
      </c>
      <c r="Q475" s="5">
        <f t="shared" si="39"/>
        <v>0</v>
      </c>
      <c r="R475" s="5">
        <f t="shared" si="40"/>
        <v>0</v>
      </c>
      <c r="S475" s="5">
        <f t="shared" si="36"/>
        <v>0</v>
      </c>
    </row>
    <row r="476" spans="14:19" x14ac:dyDescent="0.25">
      <c r="N476" s="8" t="str">
        <f t="shared" si="37"/>
        <v>incorrecto</v>
      </c>
      <c r="O476" s="6" t="s">
        <v>11</v>
      </c>
      <c r="P476" s="7" t="str">
        <f t="shared" si="38"/>
        <v>incorrecto</v>
      </c>
      <c r="Q476" s="5">
        <f t="shared" si="39"/>
        <v>0</v>
      </c>
      <c r="R476" s="5">
        <f t="shared" si="40"/>
        <v>0</v>
      </c>
      <c r="S476" s="5">
        <f t="shared" si="36"/>
        <v>0</v>
      </c>
    </row>
    <row r="477" spans="14:19" x14ac:dyDescent="0.25">
      <c r="N477" s="8" t="str">
        <f t="shared" si="37"/>
        <v>incorrecto</v>
      </c>
      <c r="O477" s="6" t="s">
        <v>11</v>
      </c>
      <c r="P477" s="7" t="str">
        <f t="shared" si="38"/>
        <v>incorrecto</v>
      </c>
      <c r="Q477" s="5">
        <f t="shared" si="39"/>
        <v>0</v>
      </c>
      <c r="R477" s="5">
        <f t="shared" si="40"/>
        <v>0</v>
      </c>
      <c r="S477" s="5">
        <f t="shared" si="36"/>
        <v>0</v>
      </c>
    </row>
    <row r="478" spans="14:19" x14ac:dyDescent="0.25">
      <c r="N478" s="8" t="str">
        <f t="shared" si="37"/>
        <v>incorrecto</v>
      </c>
      <c r="O478" s="6" t="s">
        <v>11</v>
      </c>
      <c r="P478" s="7" t="str">
        <f t="shared" si="38"/>
        <v>incorrecto</v>
      </c>
      <c r="Q478" s="5">
        <f t="shared" si="39"/>
        <v>0</v>
      </c>
      <c r="R478" s="5">
        <f t="shared" si="40"/>
        <v>0</v>
      </c>
      <c r="S478" s="5">
        <f t="shared" si="36"/>
        <v>0</v>
      </c>
    </row>
    <row r="479" spans="14:19" x14ac:dyDescent="0.25">
      <c r="N479" s="8" t="str">
        <f t="shared" si="37"/>
        <v>incorrecto</v>
      </c>
      <c r="O479" s="6" t="s">
        <v>11</v>
      </c>
      <c r="P479" s="7" t="str">
        <f t="shared" si="38"/>
        <v>incorrecto</v>
      </c>
      <c r="Q479" s="5">
        <f t="shared" si="39"/>
        <v>0</v>
      </c>
      <c r="R479" s="5">
        <f t="shared" si="40"/>
        <v>0</v>
      </c>
      <c r="S479" s="5">
        <f t="shared" si="36"/>
        <v>0</v>
      </c>
    </row>
    <row r="480" spans="14:19" x14ac:dyDescent="0.25">
      <c r="N480" s="8" t="str">
        <f t="shared" si="37"/>
        <v>incorrecto</v>
      </c>
      <c r="O480" s="6" t="s">
        <v>11</v>
      </c>
      <c r="P480" s="7" t="str">
        <f t="shared" si="38"/>
        <v>incorrecto</v>
      </c>
      <c r="Q480" s="5">
        <f t="shared" si="39"/>
        <v>0</v>
      </c>
      <c r="R480" s="5">
        <f t="shared" si="40"/>
        <v>0</v>
      </c>
      <c r="S480" s="5">
        <f t="shared" si="36"/>
        <v>0</v>
      </c>
    </row>
    <row r="481" spans="14:19" x14ac:dyDescent="0.25">
      <c r="N481" s="8" t="str">
        <f t="shared" si="37"/>
        <v>incorrecto</v>
      </c>
      <c r="O481" s="6" t="s">
        <v>11</v>
      </c>
      <c r="P481" s="7" t="str">
        <f t="shared" si="38"/>
        <v>incorrecto</v>
      </c>
      <c r="Q481" s="5">
        <f t="shared" si="39"/>
        <v>0</v>
      </c>
      <c r="R481" s="5">
        <f t="shared" si="40"/>
        <v>0</v>
      </c>
      <c r="S481" s="5">
        <f t="shared" si="36"/>
        <v>0</v>
      </c>
    </row>
    <row r="482" spans="14:19" x14ac:dyDescent="0.25">
      <c r="N482" s="8" t="str">
        <f t="shared" si="37"/>
        <v>incorrecto</v>
      </c>
      <c r="O482" s="6" t="s">
        <v>11</v>
      </c>
      <c r="P482" s="7" t="str">
        <f t="shared" si="38"/>
        <v>incorrecto</v>
      </c>
      <c r="Q482" s="5">
        <f t="shared" si="39"/>
        <v>0</v>
      </c>
      <c r="R482" s="5">
        <f t="shared" si="40"/>
        <v>0</v>
      </c>
      <c r="S482" s="5">
        <f t="shared" si="36"/>
        <v>0</v>
      </c>
    </row>
    <row r="483" spans="14:19" x14ac:dyDescent="0.25">
      <c r="N483" s="8" t="str">
        <f t="shared" si="37"/>
        <v>incorrecto</v>
      </c>
      <c r="O483" s="6" t="s">
        <v>11</v>
      </c>
      <c r="P483" s="7" t="str">
        <f t="shared" si="38"/>
        <v>incorrecto</v>
      </c>
      <c r="Q483" s="5">
        <f t="shared" si="39"/>
        <v>0</v>
      </c>
      <c r="R483" s="5">
        <f t="shared" si="40"/>
        <v>0</v>
      </c>
      <c r="S483" s="5">
        <f t="shared" si="36"/>
        <v>0</v>
      </c>
    </row>
    <row r="484" spans="14:19" x14ac:dyDescent="0.25">
      <c r="N484" s="8" t="str">
        <f t="shared" si="37"/>
        <v>incorrecto</v>
      </c>
      <c r="O484" s="6" t="s">
        <v>11</v>
      </c>
      <c r="P484" s="7" t="str">
        <f t="shared" si="38"/>
        <v>incorrecto</v>
      </c>
      <c r="Q484" s="5">
        <f t="shared" si="39"/>
        <v>0</v>
      </c>
      <c r="R484" s="5">
        <f t="shared" si="40"/>
        <v>0</v>
      </c>
      <c r="S484" s="5">
        <f t="shared" si="36"/>
        <v>0</v>
      </c>
    </row>
    <row r="485" spans="14:19" x14ac:dyDescent="0.25">
      <c r="N485" s="8" t="str">
        <f t="shared" si="37"/>
        <v>incorrecto</v>
      </c>
      <c r="O485" s="6" t="s">
        <v>11</v>
      </c>
      <c r="P485" s="7" t="str">
        <f t="shared" si="38"/>
        <v>incorrecto</v>
      </c>
      <c r="Q485" s="5">
        <f t="shared" si="39"/>
        <v>0</v>
      </c>
      <c r="R485" s="5">
        <f t="shared" si="40"/>
        <v>0</v>
      </c>
      <c r="S485" s="5">
        <f t="shared" si="36"/>
        <v>0</v>
      </c>
    </row>
    <row r="486" spans="14:19" x14ac:dyDescent="0.25">
      <c r="N486" s="8" t="str">
        <f t="shared" si="37"/>
        <v>incorrecto</v>
      </c>
      <c r="O486" s="6" t="s">
        <v>11</v>
      </c>
      <c r="P486" s="7" t="str">
        <f t="shared" si="38"/>
        <v>incorrecto</v>
      </c>
      <c r="Q486" s="5">
        <f t="shared" si="39"/>
        <v>0</v>
      </c>
      <c r="R486" s="5">
        <f t="shared" si="40"/>
        <v>0</v>
      </c>
      <c r="S486" s="5">
        <f t="shared" si="36"/>
        <v>0</v>
      </c>
    </row>
    <row r="487" spans="14:19" x14ac:dyDescent="0.25">
      <c r="N487" s="8" t="str">
        <f t="shared" si="37"/>
        <v>incorrecto</v>
      </c>
      <c r="O487" s="6" t="s">
        <v>11</v>
      </c>
      <c r="P487" s="7" t="str">
        <f t="shared" si="38"/>
        <v>incorrecto</v>
      </c>
      <c r="Q487" s="5">
        <f t="shared" si="39"/>
        <v>0</v>
      </c>
      <c r="R487" s="5">
        <f t="shared" si="40"/>
        <v>0</v>
      </c>
      <c r="S487" s="5">
        <f t="shared" ref="S487:S550" si="41">Q487+R487</f>
        <v>0</v>
      </c>
    </row>
    <row r="488" spans="14:19" x14ac:dyDescent="0.25">
      <c r="N488" s="8" t="str">
        <f t="shared" si="37"/>
        <v>incorrecto</v>
      </c>
      <c r="O488" s="6" t="s">
        <v>11</v>
      </c>
      <c r="P488" s="7" t="str">
        <f t="shared" si="38"/>
        <v>incorrecto</v>
      </c>
      <c r="Q488" s="5">
        <f t="shared" si="39"/>
        <v>0</v>
      </c>
      <c r="R488" s="5">
        <f t="shared" si="40"/>
        <v>0</v>
      </c>
      <c r="S488" s="5">
        <f t="shared" si="41"/>
        <v>0</v>
      </c>
    </row>
    <row r="489" spans="14:19" x14ac:dyDescent="0.25">
      <c r="N489" s="8" t="str">
        <f t="shared" si="37"/>
        <v>incorrecto</v>
      </c>
      <c r="O489" s="6" t="s">
        <v>11</v>
      </c>
      <c r="P489" s="7" t="str">
        <f t="shared" si="38"/>
        <v>incorrecto</v>
      </c>
      <c r="Q489" s="5">
        <f t="shared" si="39"/>
        <v>0</v>
      </c>
      <c r="R489" s="5">
        <f t="shared" si="40"/>
        <v>0</v>
      </c>
      <c r="S489" s="5">
        <f t="shared" si="41"/>
        <v>0</v>
      </c>
    </row>
    <row r="490" spans="14:19" x14ac:dyDescent="0.25">
      <c r="N490" s="8" t="str">
        <f t="shared" si="37"/>
        <v>incorrecto</v>
      </c>
      <c r="O490" s="6" t="s">
        <v>11</v>
      </c>
      <c r="P490" s="7" t="str">
        <f t="shared" si="38"/>
        <v>incorrecto</v>
      </c>
      <c r="Q490" s="5">
        <f t="shared" si="39"/>
        <v>0</v>
      </c>
      <c r="R490" s="5">
        <f t="shared" si="40"/>
        <v>0</v>
      </c>
      <c r="S490" s="5">
        <f t="shared" si="41"/>
        <v>0</v>
      </c>
    </row>
    <row r="491" spans="14:19" x14ac:dyDescent="0.25">
      <c r="N491" s="8" t="str">
        <f t="shared" si="37"/>
        <v>incorrecto</v>
      </c>
      <c r="O491" s="6" t="s">
        <v>11</v>
      </c>
      <c r="P491" s="7" t="str">
        <f t="shared" si="38"/>
        <v>incorrecto</v>
      </c>
      <c r="Q491" s="5">
        <f t="shared" si="39"/>
        <v>0</v>
      </c>
      <c r="R491" s="5">
        <f t="shared" si="40"/>
        <v>0</v>
      </c>
      <c r="S491" s="5">
        <f t="shared" si="41"/>
        <v>0</v>
      </c>
    </row>
    <row r="492" spans="14:19" x14ac:dyDescent="0.25">
      <c r="N492" s="8" t="str">
        <f t="shared" si="37"/>
        <v>incorrecto</v>
      </c>
      <c r="O492" s="6" t="s">
        <v>11</v>
      </c>
      <c r="P492" s="7" t="str">
        <f t="shared" si="38"/>
        <v>incorrecto</v>
      </c>
      <c r="Q492" s="5">
        <f t="shared" si="39"/>
        <v>0</v>
      </c>
      <c r="R492" s="5">
        <f t="shared" si="40"/>
        <v>0</v>
      </c>
      <c r="S492" s="5">
        <f t="shared" si="41"/>
        <v>0</v>
      </c>
    </row>
    <row r="493" spans="14:19" x14ac:dyDescent="0.25">
      <c r="N493" s="8" t="str">
        <f t="shared" si="37"/>
        <v>incorrecto</v>
      </c>
      <c r="O493" s="6" t="s">
        <v>11</v>
      </c>
      <c r="P493" s="7" t="str">
        <f t="shared" si="38"/>
        <v>incorrecto</v>
      </c>
      <c r="Q493" s="5">
        <f t="shared" si="39"/>
        <v>0</v>
      </c>
      <c r="R493" s="5">
        <f t="shared" si="40"/>
        <v>0</v>
      </c>
      <c r="S493" s="5">
        <f t="shared" si="41"/>
        <v>0</v>
      </c>
    </row>
    <row r="494" spans="14:19" x14ac:dyDescent="0.25">
      <c r="N494" s="8" t="str">
        <f t="shared" si="37"/>
        <v>incorrecto</v>
      </c>
      <c r="O494" s="6" t="s">
        <v>11</v>
      </c>
      <c r="P494" s="7" t="str">
        <f t="shared" si="38"/>
        <v>incorrecto</v>
      </c>
      <c r="Q494" s="5">
        <f t="shared" si="39"/>
        <v>0</v>
      </c>
      <c r="R494" s="5">
        <f t="shared" si="40"/>
        <v>0</v>
      </c>
      <c r="S494" s="5">
        <f t="shared" si="41"/>
        <v>0</v>
      </c>
    </row>
    <row r="495" spans="14:19" x14ac:dyDescent="0.25">
      <c r="N495" s="8" t="str">
        <f t="shared" si="37"/>
        <v>incorrecto</v>
      </c>
      <c r="O495" s="6" t="s">
        <v>11</v>
      </c>
      <c r="P495" s="7" t="str">
        <f t="shared" si="38"/>
        <v>incorrecto</v>
      </c>
      <c r="Q495" s="5">
        <f t="shared" si="39"/>
        <v>0</v>
      </c>
      <c r="R495" s="5">
        <f t="shared" si="40"/>
        <v>0</v>
      </c>
      <c r="S495" s="5">
        <f t="shared" si="41"/>
        <v>0</v>
      </c>
    </row>
    <row r="496" spans="14:19" x14ac:dyDescent="0.25">
      <c r="N496" s="8" t="str">
        <f t="shared" si="37"/>
        <v>incorrecto</v>
      </c>
      <c r="O496" s="6" t="s">
        <v>11</v>
      </c>
      <c r="P496" s="7" t="str">
        <f t="shared" si="38"/>
        <v>incorrecto</v>
      </c>
      <c r="Q496" s="5">
        <f t="shared" si="39"/>
        <v>0</v>
      </c>
      <c r="R496" s="5">
        <f t="shared" si="40"/>
        <v>0</v>
      </c>
      <c r="S496" s="5">
        <f t="shared" si="41"/>
        <v>0</v>
      </c>
    </row>
    <row r="497" spans="14:19" x14ac:dyDescent="0.25">
      <c r="N497" s="8" t="str">
        <f t="shared" si="37"/>
        <v>incorrecto</v>
      </c>
      <c r="O497" s="6" t="s">
        <v>11</v>
      </c>
      <c r="P497" s="7" t="str">
        <f t="shared" si="38"/>
        <v>incorrecto</v>
      </c>
      <c r="Q497" s="5">
        <f t="shared" si="39"/>
        <v>0</v>
      </c>
      <c r="R497" s="5">
        <f t="shared" si="40"/>
        <v>0</v>
      </c>
      <c r="S497" s="5">
        <f t="shared" si="41"/>
        <v>0</v>
      </c>
    </row>
    <row r="498" spans="14:19" x14ac:dyDescent="0.25">
      <c r="N498" s="8" t="str">
        <f t="shared" si="37"/>
        <v>incorrecto</v>
      </c>
      <c r="O498" s="6" t="s">
        <v>11</v>
      </c>
      <c r="P498" s="7" t="str">
        <f t="shared" si="38"/>
        <v>incorrecto</v>
      </c>
      <c r="Q498" s="5">
        <f t="shared" si="39"/>
        <v>0</v>
      </c>
      <c r="R498" s="5">
        <f t="shared" si="40"/>
        <v>0</v>
      </c>
      <c r="S498" s="5">
        <f t="shared" si="41"/>
        <v>0</v>
      </c>
    </row>
    <row r="499" spans="14:19" x14ac:dyDescent="0.25">
      <c r="N499" s="8" t="str">
        <f t="shared" si="37"/>
        <v>incorrecto</v>
      </c>
      <c r="O499" s="6" t="s">
        <v>11</v>
      </c>
      <c r="P499" s="7" t="str">
        <f t="shared" si="38"/>
        <v>incorrecto</v>
      </c>
      <c r="Q499" s="5">
        <f t="shared" si="39"/>
        <v>0</v>
      </c>
      <c r="R499" s="5">
        <f t="shared" si="40"/>
        <v>0</v>
      </c>
      <c r="S499" s="5">
        <f t="shared" si="41"/>
        <v>0</v>
      </c>
    </row>
    <row r="500" spans="14:19" x14ac:dyDescent="0.25">
      <c r="N500" s="8" t="str">
        <f t="shared" si="37"/>
        <v>incorrecto</v>
      </c>
      <c r="O500" s="6" t="s">
        <v>11</v>
      </c>
      <c r="P500" s="7" t="str">
        <f t="shared" si="38"/>
        <v>incorrecto</v>
      </c>
      <c r="Q500" s="5">
        <f t="shared" si="39"/>
        <v>0</v>
      </c>
      <c r="R500" s="5">
        <f t="shared" si="40"/>
        <v>0</v>
      </c>
      <c r="S500" s="5">
        <f t="shared" si="41"/>
        <v>0</v>
      </c>
    </row>
    <row r="501" spans="14:19" x14ac:dyDescent="0.25">
      <c r="N501" s="8" t="str">
        <f t="shared" si="37"/>
        <v>incorrecto</v>
      </c>
      <c r="O501" s="6" t="s">
        <v>11</v>
      </c>
      <c r="P501" s="7" t="str">
        <f t="shared" si="38"/>
        <v>incorrecto</v>
      </c>
      <c r="Q501" s="5">
        <f t="shared" si="39"/>
        <v>0</v>
      </c>
      <c r="R501" s="5">
        <f t="shared" si="40"/>
        <v>0</v>
      </c>
      <c r="S501" s="5">
        <f t="shared" si="41"/>
        <v>0</v>
      </c>
    </row>
    <row r="502" spans="14:19" x14ac:dyDescent="0.25">
      <c r="N502" s="8" t="str">
        <f t="shared" si="37"/>
        <v>incorrecto</v>
      </c>
      <c r="O502" s="6" t="s">
        <v>11</v>
      </c>
      <c r="P502" s="7" t="str">
        <f t="shared" si="38"/>
        <v>incorrecto</v>
      </c>
      <c r="Q502" s="5">
        <f t="shared" si="39"/>
        <v>0</v>
      </c>
      <c r="R502" s="5">
        <f t="shared" si="40"/>
        <v>0</v>
      </c>
      <c r="S502" s="5">
        <f t="shared" si="41"/>
        <v>0</v>
      </c>
    </row>
    <row r="503" spans="14:19" x14ac:dyDescent="0.25">
      <c r="N503" s="8" t="str">
        <f t="shared" si="37"/>
        <v>incorrecto</v>
      </c>
      <c r="O503" s="6" t="s">
        <v>11</v>
      </c>
      <c r="P503" s="7" t="str">
        <f t="shared" si="38"/>
        <v>incorrecto</v>
      </c>
      <c r="Q503" s="5">
        <f t="shared" si="39"/>
        <v>0</v>
      </c>
      <c r="R503" s="5">
        <f t="shared" si="40"/>
        <v>0</v>
      </c>
      <c r="S503" s="5">
        <f t="shared" si="41"/>
        <v>0</v>
      </c>
    </row>
    <row r="504" spans="14:19" x14ac:dyDescent="0.25">
      <c r="N504" s="8" t="str">
        <f t="shared" si="37"/>
        <v>incorrecto</v>
      </c>
      <c r="O504" s="6" t="s">
        <v>11</v>
      </c>
      <c r="P504" s="7" t="str">
        <f t="shared" si="38"/>
        <v>incorrecto</v>
      </c>
      <c r="Q504" s="5">
        <f t="shared" si="39"/>
        <v>0</v>
      </c>
      <c r="R504" s="5">
        <f t="shared" si="40"/>
        <v>0</v>
      </c>
      <c r="S504" s="5">
        <f t="shared" si="41"/>
        <v>0</v>
      </c>
    </row>
    <row r="505" spans="14:19" x14ac:dyDescent="0.25">
      <c r="N505" s="8" t="str">
        <f t="shared" si="37"/>
        <v>incorrecto</v>
      </c>
      <c r="O505" s="6" t="s">
        <v>11</v>
      </c>
      <c r="P505" s="7" t="str">
        <f t="shared" si="38"/>
        <v>incorrecto</v>
      </c>
      <c r="Q505" s="5">
        <f t="shared" si="39"/>
        <v>0</v>
      </c>
      <c r="R505" s="5">
        <f t="shared" si="40"/>
        <v>0</v>
      </c>
      <c r="S505" s="5">
        <f t="shared" si="41"/>
        <v>0</v>
      </c>
    </row>
    <row r="506" spans="14:19" x14ac:dyDescent="0.25">
      <c r="N506" s="8" t="str">
        <f t="shared" si="37"/>
        <v>incorrecto</v>
      </c>
      <c r="O506" s="6" t="s">
        <v>11</v>
      </c>
      <c r="P506" s="7" t="str">
        <f t="shared" si="38"/>
        <v>incorrecto</v>
      </c>
      <c r="Q506" s="5">
        <f t="shared" si="39"/>
        <v>0</v>
      </c>
      <c r="R506" s="5">
        <f t="shared" si="40"/>
        <v>0</v>
      </c>
      <c r="S506" s="5">
        <f t="shared" si="41"/>
        <v>0</v>
      </c>
    </row>
    <row r="507" spans="14:19" x14ac:dyDescent="0.25">
      <c r="N507" s="8" t="str">
        <f t="shared" si="37"/>
        <v>incorrecto</v>
      </c>
      <c r="O507" s="6" t="s">
        <v>11</v>
      </c>
      <c r="P507" s="7" t="str">
        <f t="shared" si="38"/>
        <v>incorrecto</v>
      </c>
      <c r="Q507" s="5">
        <f t="shared" si="39"/>
        <v>0</v>
      </c>
      <c r="R507" s="5">
        <f t="shared" si="40"/>
        <v>0</v>
      </c>
      <c r="S507" s="5">
        <f t="shared" si="41"/>
        <v>0</v>
      </c>
    </row>
    <row r="508" spans="14:19" x14ac:dyDescent="0.25">
      <c r="N508" s="8" t="str">
        <f t="shared" si="37"/>
        <v>incorrecto</v>
      </c>
      <c r="O508" s="6" t="s">
        <v>11</v>
      </c>
      <c r="P508" s="7" t="str">
        <f t="shared" si="38"/>
        <v>incorrecto</v>
      </c>
      <c r="Q508" s="5">
        <f t="shared" si="39"/>
        <v>0</v>
      </c>
      <c r="R508" s="5">
        <f t="shared" si="40"/>
        <v>0</v>
      </c>
      <c r="S508" s="5">
        <f t="shared" si="41"/>
        <v>0</v>
      </c>
    </row>
    <row r="509" spans="14:19" x14ac:dyDescent="0.25">
      <c r="N509" s="8" t="str">
        <f t="shared" si="37"/>
        <v>incorrecto</v>
      </c>
      <c r="O509" s="6" t="s">
        <v>11</v>
      </c>
      <c r="P509" s="7" t="str">
        <f t="shared" si="38"/>
        <v>incorrecto</v>
      </c>
      <c r="Q509" s="5">
        <f t="shared" si="39"/>
        <v>0</v>
      </c>
      <c r="R509" s="5">
        <f t="shared" si="40"/>
        <v>0</v>
      </c>
      <c r="S509" s="5">
        <f t="shared" si="41"/>
        <v>0</v>
      </c>
    </row>
    <row r="510" spans="14:19" x14ac:dyDescent="0.25">
      <c r="N510" s="8" t="str">
        <f t="shared" si="37"/>
        <v>incorrecto</v>
      </c>
      <c r="O510" s="6" t="s">
        <v>11</v>
      </c>
      <c r="P510" s="7" t="str">
        <f t="shared" si="38"/>
        <v>incorrecto</v>
      </c>
      <c r="Q510" s="5">
        <f t="shared" si="39"/>
        <v>0</v>
      </c>
      <c r="R510" s="5">
        <f t="shared" si="40"/>
        <v>0</v>
      </c>
      <c r="S510" s="5">
        <f t="shared" si="41"/>
        <v>0</v>
      </c>
    </row>
    <row r="511" spans="14:19" x14ac:dyDescent="0.25">
      <c r="N511" s="8" t="str">
        <f t="shared" si="37"/>
        <v>incorrecto</v>
      </c>
      <c r="O511" s="6" t="s">
        <v>11</v>
      </c>
      <c r="P511" s="7" t="str">
        <f t="shared" si="38"/>
        <v>incorrecto</v>
      </c>
      <c r="Q511" s="5">
        <f t="shared" si="39"/>
        <v>0</v>
      </c>
      <c r="R511" s="5">
        <f t="shared" si="40"/>
        <v>0</v>
      </c>
      <c r="S511" s="5">
        <f t="shared" si="41"/>
        <v>0</v>
      </c>
    </row>
    <row r="512" spans="14:19" x14ac:dyDescent="0.25">
      <c r="N512" s="8" t="str">
        <f t="shared" si="37"/>
        <v>incorrecto</v>
      </c>
      <c r="O512" s="6" t="s">
        <v>11</v>
      </c>
      <c r="P512" s="7" t="str">
        <f t="shared" si="38"/>
        <v>incorrecto</v>
      </c>
      <c r="Q512" s="5">
        <f t="shared" si="39"/>
        <v>0</v>
      </c>
      <c r="R512" s="5">
        <f t="shared" si="40"/>
        <v>0</v>
      </c>
      <c r="S512" s="5">
        <f t="shared" si="41"/>
        <v>0</v>
      </c>
    </row>
    <row r="513" spans="14:19" x14ac:dyDescent="0.25">
      <c r="N513" s="8" t="str">
        <f t="shared" si="37"/>
        <v>incorrecto</v>
      </c>
      <c r="O513" s="6" t="s">
        <v>11</v>
      </c>
      <c r="P513" s="7" t="str">
        <f t="shared" si="38"/>
        <v>incorrecto</v>
      </c>
      <c r="Q513" s="5">
        <f t="shared" si="39"/>
        <v>0</v>
      </c>
      <c r="R513" s="5">
        <f t="shared" si="40"/>
        <v>0</v>
      </c>
      <c r="S513" s="5">
        <f t="shared" si="41"/>
        <v>0</v>
      </c>
    </row>
    <row r="514" spans="14:19" x14ac:dyDescent="0.25">
      <c r="N514" s="8" t="str">
        <f t="shared" si="37"/>
        <v>incorrecto</v>
      </c>
      <c r="O514" s="6" t="s">
        <v>11</v>
      </c>
      <c r="P514" s="7" t="str">
        <f t="shared" si="38"/>
        <v>incorrecto</v>
      </c>
      <c r="Q514" s="5">
        <f t="shared" si="39"/>
        <v>0</v>
      </c>
      <c r="R514" s="5">
        <f t="shared" si="40"/>
        <v>0</v>
      </c>
      <c r="S514" s="5">
        <f t="shared" si="41"/>
        <v>0</v>
      </c>
    </row>
    <row r="515" spans="14:19" x14ac:dyDescent="0.25">
      <c r="N515" s="8" t="str">
        <f t="shared" ref="N515:N578" si="42">IF(D515="Ropa, Zapateria y hogar","60-01-03-39-02-34",IF(D515="otros","60-01-03-39-02-34",IF(D515="restaurantes","60-01-03-39-02-34",IF(D515="hoteles","60-01-03-39-02-34",IF(D515="agencia de viajes","60-01-03-39-01-01",IF(D515="aerolineas","60-01-03-39-01-01",IF(D515="supermercados","60-01-03-39-02-34","incorrecto")))))))</f>
        <v>incorrecto</v>
      </c>
      <c r="O515" s="6" t="s">
        <v>11</v>
      </c>
      <c r="P515" s="7" t="str">
        <f t="shared" ref="P515:P578" si="43">IF(D515="ropa, zapateria y hogar","otros",IF(D515="otros","taxi",IF(D515="restaurantes","Alimentacion",IF(D515="hoteles","hospedaje",IF(D515="supermercados","Alimentacion",IF(D515="agencia de viajes","viajes exterior",IF(D515="aerolineas","viajes exterior","incorrecto")))))))</f>
        <v>incorrecto</v>
      </c>
      <c r="Q515" s="5">
        <f t="shared" ref="Q515:Q578" si="44">F515</f>
        <v>0</v>
      </c>
      <c r="R515" s="5">
        <f t="shared" ref="R515:R578" si="45">$S$1*G515</f>
        <v>0</v>
      </c>
      <c r="S515" s="5">
        <f t="shared" si="41"/>
        <v>0</v>
      </c>
    </row>
    <row r="516" spans="14:19" x14ac:dyDescent="0.25">
      <c r="N516" s="8" t="str">
        <f t="shared" si="42"/>
        <v>incorrecto</v>
      </c>
      <c r="O516" s="6" t="s">
        <v>11</v>
      </c>
      <c r="P516" s="7" t="str">
        <f t="shared" si="43"/>
        <v>incorrecto</v>
      </c>
      <c r="Q516" s="5">
        <f t="shared" si="44"/>
        <v>0</v>
      </c>
      <c r="R516" s="5">
        <f t="shared" si="45"/>
        <v>0</v>
      </c>
      <c r="S516" s="5">
        <f t="shared" si="41"/>
        <v>0</v>
      </c>
    </row>
    <row r="517" spans="14:19" x14ac:dyDescent="0.25">
      <c r="N517" s="8" t="str">
        <f t="shared" si="42"/>
        <v>incorrecto</v>
      </c>
      <c r="O517" s="6" t="s">
        <v>11</v>
      </c>
      <c r="P517" s="7" t="str">
        <f t="shared" si="43"/>
        <v>incorrecto</v>
      </c>
      <c r="Q517" s="5">
        <f t="shared" si="44"/>
        <v>0</v>
      </c>
      <c r="R517" s="5">
        <f t="shared" si="45"/>
        <v>0</v>
      </c>
      <c r="S517" s="5">
        <f t="shared" si="41"/>
        <v>0</v>
      </c>
    </row>
    <row r="518" spans="14:19" x14ac:dyDescent="0.25">
      <c r="N518" s="8" t="str">
        <f t="shared" si="42"/>
        <v>incorrecto</v>
      </c>
      <c r="O518" s="6" t="s">
        <v>11</v>
      </c>
      <c r="P518" s="7" t="str">
        <f t="shared" si="43"/>
        <v>incorrecto</v>
      </c>
      <c r="Q518" s="5">
        <f t="shared" si="44"/>
        <v>0</v>
      </c>
      <c r="R518" s="5">
        <f t="shared" si="45"/>
        <v>0</v>
      </c>
      <c r="S518" s="5">
        <f t="shared" si="41"/>
        <v>0</v>
      </c>
    </row>
    <row r="519" spans="14:19" x14ac:dyDescent="0.25">
      <c r="N519" s="8" t="str">
        <f t="shared" si="42"/>
        <v>incorrecto</v>
      </c>
      <c r="O519" s="6" t="s">
        <v>11</v>
      </c>
      <c r="P519" s="7" t="str">
        <f t="shared" si="43"/>
        <v>incorrecto</v>
      </c>
      <c r="Q519" s="5">
        <f t="shared" si="44"/>
        <v>0</v>
      </c>
      <c r="R519" s="5">
        <f t="shared" si="45"/>
        <v>0</v>
      </c>
      <c r="S519" s="5">
        <f t="shared" si="41"/>
        <v>0</v>
      </c>
    </row>
    <row r="520" spans="14:19" x14ac:dyDescent="0.25">
      <c r="N520" s="8" t="str">
        <f t="shared" si="42"/>
        <v>incorrecto</v>
      </c>
      <c r="O520" s="6" t="s">
        <v>11</v>
      </c>
      <c r="P520" s="7" t="str">
        <f t="shared" si="43"/>
        <v>incorrecto</v>
      </c>
      <c r="Q520" s="5">
        <f t="shared" si="44"/>
        <v>0</v>
      </c>
      <c r="R520" s="5">
        <f t="shared" si="45"/>
        <v>0</v>
      </c>
      <c r="S520" s="5">
        <f t="shared" si="41"/>
        <v>0</v>
      </c>
    </row>
    <row r="521" spans="14:19" x14ac:dyDescent="0.25">
      <c r="N521" s="8" t="str">
        <f t="shared" si="42"/>
        <v>incorrecto</v>
      </c>
      <c r="O521" s="6" t="s">
        <v>11</v>
      </c>
      <c r="P521" s="7" t="str">
        <f t="shared" si="43"/>
        <v>incorrecto</v>
      </c>
      <c r="Q521" s="5">
        <f t="shared" si="44"/>
        <v>0</v>
      </c>
      <c r="R521" s="5">
        <f t="shared" si="45"/>
        <v>0</v>
      </c>
      <c r="S521" s="5">
        <f t="shared" si="41"/>
        <v>0</v>
      </c>
    </row>
    <row r="522" spans="14:19" x14ac:dyDescent="0.25">
      <c r="N522" s="8" t="str">
        <f t="shared" si="42"/>
        <v>incorrecto</v>
      </c>
      <c r="O522" s="6" t="s">
        <v>11</v>
      </c>
      <c r="P522" s="7" t="str">
        <f t="shared" si="43"/>
        <v>incorrecto</v>
      </c>
      <c r="Q522" s="5">
        <f t="shared" si="44"/>
        <v>0</v>
      </c>
      <c r="R522" s="5">
        <f t="shared" si="45"/>
        <v>0</v>
      </c>
      <c r="S522" s="5">
        <f t="shared" si="41"/>
        <v>0</v>
      </c>
    </row>
    <row r="523" spans="14:19" x14ac:dyDescent="0.25">
      <c r="N523" s="8" t="str">
        <f t="shared" si="42"/>
        <v>incorrecto</v>
      </c>
      <c r="O523" s="6" t="s">
        <v>11</v>
      </c>
      <c r="P523" s="7" t="str">
        <f t="shared" si="43"/>
        <v>incorrecto</v>
      </c>
      <c r="Q523" s="5">
        <f t="shared" si="44"/>
        <v>0</v>
      </c>
      <c r="R523" s="5">
        <f t="shared" si="45"/>
        <v>0</v>
      </c>
      <c r="S523" s="5">
        <f t="shared" si="41"/>
        <v>0</v>
      </c>
    </row>
    <row r="524" spans="14:19" x14ac:dyDescent="0.25">
      <c r="N524" s="8" t="str">
        <f t="shared" si="42"/>
        <v>incorrecto</v>
      </c>
      <c r="O524" s="6" t="s">
        <v>11</v>
      </c>
      <c r="P524" s="7" t="str">
        <f t="shared" si="43"/>
        <v>incorrecto</v>
      </c>
      <c r="Q524" s="5">
        <f t="shared" si="44"/>
        <v>0</v>
      </c>
      <c r="R524" s="5">
        <f t="shared" si="45"/>
        <v>0</v>
      </c>
      <c r="S524" s="5">
        <f t="shared" si="41"/>
        <v>0</v>
      </c>
    </row>
    <row r="525" spans="14:19" x14ac:dyDescent="0.25">
      <c r="N525" s="8" t="str">
        <f t="shared" si="42"/>
        <v>incorrecto</v>
      </c>
      <c r="O525" s="6" t="s">
        <v>11</v>
      </c>
      <c r="P525" s="7" t="str">
        <f t="shared" si="43"/>
        <v>incorrecto</v>
      </c>
      <c r="Q525" s="5">
        <f t="shared" si="44"/>
        <v>0</v>
      </c>
      <c r="R525" s="5">
        <f t="shared" si="45"/>
        <v>0</v>
      </c>
      <c r="S525" s="5">
        <f t="shared" si="41"/>
        <v>0</v>
      </c>
    </row>
    <row r="526" spans="14:19" x14ac:dyDescent="0.25">
      <c r="N526" s="8" t="str">
        <f t="shared" si="42"/>
        <v>incorrecto</v>
      </c>
      <c r="O526" s="6" t="s">
        <v>11</v>
      </c>
      <c r="P526" s="7" t="str">
        <f t="shared" si="43"/>
        <v>incorrecto</v>
      </c>
      <c r="Q526" s="5">
        <f t="shared" si="44"/>
        <v>0</v>
      </c>
      <c r="R526" s="5">
        <f t="shared" si="45"/>
        <v>0</v>
      </c>
      <c r="S526" s="5">
        <f t="shared" si="41"/>
        <v>0</v>
      </c>
    </row>
    <row r="527" spans="14:19" x14ac:dyDescent="0.25">
      <c r="N527" s="8" t="str">
        <f t="shared" si="42"/>
        <v>incorrecto</v>
      </c>
      <c r="O527" s="6" t="s">
        <v>11</v>
      </c>
      <c r="P527" s="7" t="str">
        <f t="shared" si="43"/>
        <v>incorrecto</v>
      </c>
      <c r="Q527" s="5">
        <f t="shared" si="44"/>
        <v>0</v>
      </c>
      <c r="R527" s="5">
        <f t="shared" si="45"/>
        <v>0</v>
      </c>
      <c r="S527" s="5">
        <f t="shared" si="41"/>
        <v>0</v>
      </c>
    </row>
    <row r="528" spans="14:19" x14ac:dyDescent="0.25">
      <c r="N528" s="8" t="str">
        <f t="shared" si="42"/>
        <v>incorrecto</v>
      </c>
      <c r="O528" s="6" t="s">
        <v>11</v>
      </c>
      <c r="P528" s="7" t="str">
        <f t="shared" si="43"/>
        <v>incorrecto</v>
      </c>
      <c r="Q528" s="5">
        <f t="shared" si="44"/>
        <v>0</v>
      </c>
      <c r="R528" s="5">
        <f t="shared" si="45"/>
        <v>0</v>
      </c>
      <c r="S528" s="5">
        <f t="shared" si="41"/>
        <v>0</v>
      </c>
    </row>
    <row r="529" spans="14:19" x14ac:dyDescent="0.25">
      <c r="N529" s="8" t="str">
        <f t="shared" si="42"/>
        <v>incorrecto</v>
      </c>
      <c r="O529" s="6" t="s">
        <v>11</v>
      </c>
      <c r="P529" s="7" t="str">
        <f t="shared" si="43"/>
        <v>incorrecto</v>
      </c>
      <c r="Q529" s="5">
        <f t="shared" si="44"/>
        <v>0</v>
      </c>
      <c r="R529" s="5">
        <f t="shared" si="45"/>
        <v>0</v>
      </c>
      <c r="S529" s="5">
        <f t="shared" si="41"/>
        <v>0</v>
      </c>
    </row>
    <row r="530" spans="14:19" x14ac:dyDescent="0.25">
      <c r="N530" s="8" t="str">
        <f t="shared" si="42"/>
        <v>incorrecto</v>
      </c>
      <c r="O530" s="6" t="s">
        <v>11</v>
      </c>
      <c r="P530" s="7" t="str">
        <f t="shared" si="43"/>
        <v>incorrecto</v>
      </c>
      <c r="Q530" s="5">
        <f t="shared" si="44"/>
        <v>0</v>
      </c>
      <c r="R530" s="5">
        <f t="shared" si="45"/>
        <v>0</v>
      </c>
      <c r="S530" s="5">
        <f t="shared" si="41"/>
        <v>0</v>
      </c>
    </row>
    <row r="531" spans="14:19" x14ac:dyDescent="0.25">
      <c r="N531" s="8" t="str">
        <f t="shared" si="42"/>
        <v>incorrecto</v>
      </c>
      <c r="O531" s="6" t="s">
        <v>11</v>
      </c>
      <c r="P531" s="7" t="str">
        <f t="shared" si="43"/>
        <v>incorrecto</v>
      </c>
      <c r="Q531" s="5">
        <f t="shared" si="44"/>
        <v>0</v>
      </c>
      <c r="R531" s="5">
        <f t="shared" si="45"/>
        <v>0</v>
      </c>
      <c r="S531" s="5">
        <f t="shared" si="41"/>
        <v>0</v>
      </c>
    </row>
    <row r="532" spans="14:19" x14ac:dyDescent="0.25">
      <c r="N532" s="8" t="str">
        <f t="shared" si="42"/>
        <v>incorrecto</v>
      </c>
      <c r="O532" s="6" t="s">
        <v>11</v>
      </c>
      <c r="P532" s="7" t="str">
        <f t="shared" si="43"/>
        <v>incorrecto</v>
      </c>
      <c r="Q532" s="5">
        <f t="shared" si="44"/>
        <v>0</v>
      </c>
      <c r="R532" s="5">
        <f t="shared" si="45"/>
        <v>0</v>
      </c>
      <c r="S532" s="5">
        <f t="shared" si="41"/>
        <v>0</v>
      </c>
    </row>
    <row r="533" spans="14:19" x14ac:dyDescent="0.25">
      <c r="N533" s="8" t="str">
        <f t="shared" si="42"/>
        <v>incorrecto</v>
      </c>
      <c r="O533" s="6" t="s">
        <v>11</v>
      </c>
      <c r="P533" s="7" t="str">
        <f t="shared" si="43"/>
        <v>incorrecto</v>
      </c>
      <c r="Q533" s="5">
        <f t="shared" si="44"/>
        <v>0</v>
      </c>
      <c r="R533" s="5">
        <f t="shared" si="45"/>
        <v>0</v>
      </c>
      <c r="S533" s="5">
        <f t="shared" si="41"/>
        <v>0</v>
      </c>
    </row>
    <row r="534" spans="14:19" x14ac:dyDescent="0.25">
      <c r="N534" s="8" t="str">
        <f t="shared" si="42"/>
        <v>incorrecto</v>
      </c>
      <c r="O534" s="6" t="s">
        <v>11</v>
      </c>
      <c r="P534" s="7" t="str">
        <f t="shared" si="43"/>
        <v>incorrecto</v>
      </c>
      <c r="Q534" s="5">
        <f t="shared" si="44"/>
        <v>0</v>
      </c>
      <c r="R534" s="5">
        <f t="shared" si="45"/>
        <v>0</v>
      </c>
      <c r="S534" s="5">
        <f t="shared" si="41"/>
        <v>0</v>
      </c>
    </row>
    <row r="535" spans="14:19" x14ac:dyDescent="0.25">
      <c r="N535" s="8" t="str">
        <f t="shared" si="42"/>
        <v>incorrecto</v>
      </c>
      <c r="O535" s="6" t="s">
        <v>11</v>
      </c>
      <c r="P535" s="7" t="str">
        <f t="shared" si="43"/>
        <v>incorrecto</v>
      </c>
      <c r="Q535" s="5">
        <f t="shared" si="44"/>
        <v>0</v>
      </c>
      <c r="R535" s="5">
        <f t="shared" si="45"/>
        <v>0</v>
      </c>
      <c r="S535" s="5">
        <f t="shared" si="41"/>
        <v>0</v>
      </c>
    </row>
    <row r="536" spans="14:19" x14ac:dyDescent="0.25">
      <c r="N536" s="8" t="str">
        <f t="shared" si="42"/>
        <v>incorrecto</v>
      </c>
      <c r="O536" s="6" t="s">
        <v>11</v>
      </c>
      <c r="P536" s="7" t="str">
        <f t="shared" si="43"/>
        <v>incorrecto</v>
      </c>
      <c r="Q536" s="5">
        <f t="shared" si="44"/>
        <v>0</v>
      </c>
      <c r="R536" s="5">
        <f t="shared" si="45"/>
        <v>0</v>
      </c>
      <c r="S536" s="5">
        <f t="shared" si="41"/>
        <v>0</v>
      </c>
    </row>
    <row r="537" spans="14:19" x14ac:dyDescent="0.25">
      <c r="N537" s="8" t="str">
        <f t="shared" si="42"/>
        <v>incorrecto</v>
      </c>
      <c r="O537" s="6" t="s">
        <v>11</v>
      </c>
      <c r="P537" s="7" t="str">
        <f t="shared" si="43"/>
        <v>incorrecto</v>
      </c>
      <c r="Q537" s="5">
        <f t="shared" si="44"/>
        <v>0</v>
      </c>
      <c r="R537" s="5">
        <f t="shared" si="45"/>
        <v>0</v>
      </c>
      <c r="S537" s="5">
        <f t="shared" si="41"/>
        <v>0</v>
      </c>
    </row>
    <row r="538" spans="14:19" x14ac:dyDescent="0.25">
      <c r="N538" s="8" t="str">
        <f t="shared" si="42"/>
        <v>incorrecto</v>
      </c>
      <c r="O538" s="6" t="s">
        <v>11</v>
      </c>
      <c r="P538" s="7" t="str">
        <f t="shared" si="43"/>
        <v>incorrecto</v>
      </c>
      <c r="Q538" s="5">
        <f t="shared" si="44"/>
        <v>0</v>
      </c>
      <c r="R538" s="5">
        <f t="shared" si="45"/>
        <v>0</v>
      </c>
      <c r="S538" s="5">
        <f t="shared" si="41"/>
        <v>0</v>
      </c>
    </row>
    <row r="539" spans="14:19" x14ac:dyDescent="0.25">
      <c r="N539" s="8" t="str">
        <f t="shared" si="42"/>
        <v>incorrecto</v>
      </c>
      <c r="O539" s="6" t="s">
        <v>11</v>
      </c>
      <c r="P539" s="7" t="str">
        <f t="shared" si="43"/>
        <v>incorrecto</v>
      </c>
      <c r="Q539" s="5">
        <f t="shared" si="44"/>
        <v>0</v>
      </c>
      <c r="R539" s="5">
        <f t="shared" si="45"/>
        <v>0</v>
      </c>
      <c r="S539" s="5">
        <f t="shared" si="41"/>
        <v>0</v>
      </c>
    </row>
    <row r="540" spans="14:19" x14ac:dyDescent="0.25">
      <c r="N540" s="8" t="str">
        <f t="shared" si="42"/>
        <v>incorrecto</v>
      </c>
      <c r="O540" s="6" t="s">
        <v>11</v>
      </c>
      <c r="P540" s="7" t="str">
        <f t="shared" si="43"/>
        <v>incorrecto</v>
      </c>
      <c r="Q540" s="5">
        <f t="shared" si="44"/>
        <v>0</v>
      </c>
      <c r="R540" s="5">
        <f t="shared" si="45"/>
        <v>0</v>
      </c>
      <c r="S540" s="5">
        <f t="shared" si="41"/>
        <v>0</v>
      </c>
    </row>
    <row r="541" spans="14:19" x14ac:dyDescent="0.25">
      <c r="N541" s="8" t="str">
        <f t="shared" si="42"/>
        <v>incorrecto</v>
      </c>
      <c r="O541" s="6" t="s">
        <v>11</v>
      </c>
      <c r="P541" s="7" t="str">
        <f t="shared" si="43"/>
        <v>incorrecto</v>
      </c>
      <c r="Q541" s="5">
        <f t="shared" si="44"/>
        <v>0</v>
      </c>
      <c r="R541" s="5">
        <f t="shared" si="45"/>
        <v>0</v>
      </c>
      <c r="S541" s="5">
        <f t="shared" si="41"/>
        <v>0</v>
      </c>
    </row>
    <row r="542" spans="14:19" x14ac:dyDescent="0.25">
      <c r="N542" s="8" t="str">
        <f t="shared" si="42"/>
        <v>incorrecto</v>
      </c>
      <c r="O542" s="6" t="s">
        <v>11</v>
      </c>
      <c r="P542" s="7" t="str">
        <f t="shared" si="43"/>
        <v>incorrecto</v>
      </c>
      <c r="Q542" s="5">
        <f t="shared" si="44"/>
        <v>0</v>
      </c>
      <c r="R542" s="5">
        <f t="shared" si="45"/>
        <v>0</v>
      </c>
      <c r="S542" s="5">
        <f t="shared" si="41"/>
        <v>0</v>
      </c>
    </row>
    <row r="543" spans="14:19" x14ac:dyDescent="0.25">
      <c r="N543" s="8" t="str">
        <f t="shared" si="42"/>
        <v>incorrecto</v>
      </c>
      <c r="O543" s="6" t="s">
        <v>11</v>
      </c>
      <c r="P543" s="7" t="str">
        <f t="shared" si="43"/>
        <v>incorrecto</v>
      </c>
      <c r="Q543" s="5">
        <f t="shared" si="44"/>
        <v>0</v>
      </c>
      <c r="R543" s="5">
        <f t="shared" si="45"/>
        <v>0</v>
      </c>
      <c r="S543" s="5">
        <f t="shared" si="41"/>
        <v>0</v>
      </c>
    </row>
    <row r="544" spans="14:19" x14ac:dyDescent="0.25">
      <c r="N544" s="8" t="str">
        <f t="shared" si="42"/>
        <v>incorrecto</v>
      </c>
      <c r="O544" s="6" t="s">
        <v>11</v>
      </c>
      <c r="P544" s="7" t="str">
        <f t="shared" si="43"/>
        <v>incorrecto</v>
      </c>
      <c r="Q544" s="5">
        <f t="shared" si="44"/>
        <v>0</v>
      </c>
      <c r="R544" s="5">
        <f t="shared" si="45"/>
        <v>0</v>
      </c>
      <c r="S544" s="5">
        <f t="shared" si="41"/>
        <v>0</v>
      </c>
    </row>
    <row r="545" spans="14:19" x14ac:dyDescent="0.25">
      <c r="N545" s="8" t="str">
        <f t="shared" si="42"/>
        <v>incorrecto</v>
      </c>
      <c r="O545" s="6" t="s">
        <v>11</v>
      </c>
      <c r="P545" s="7" t="str">
        <f t="shared" si="43"/>
        <v>incorrecto</v>
      </c>
      <c r="Q545" s="5">
        <f t="shared" si="44"/>
        <v>0</v>
      </c>
      <c r="R545" s="5">
        <f t="shared" si="45"/>
        <v>0</v>
      </c>
      <c r="S545" s="5">
        <f t="shared" si="41"/>
        <v>0</v>
      </c>
    </row>
    <row r="546" spans="14:19" x14ac:dyDescent="0.25">
      <c r="N546" s="8" t="str">
        <f t="shared" si="42"/>
        <v>incorrecto</v>
      </c>
      <c r="O546" s="6" t="s">
        <v>11</v>
      </c>
      <c r="P546" s="7" t="str">
        <f t="shared" si="43"/>
        <v>incorrecto</v>
      </c>
      <c r="Q546" s="5">
        <f t="shared" si="44"/>
        <v>0</v>
      </c>
      <c r="R546" s="5">
        <f t="shared" si="45"/>
        <v>0</v>
      </c>
      <c r="S546" s="5">
        <f t="shared" si="41"/>
        <v>0</v>
      </c>
    </row>
    <row r="547" spans="14:19" x14ac:dyDescent="0.25">
      <c r="N547" s="8" t="str">
        <f t="shared" si="42"/>
        <v>incorrecto</v>
      </c>
      <c r="O547" s="6" t="s">
        <v>11</v>
      </c>
      <c r="P547" s="7" t="str">
        <f t="shared" si="43"/>
        <v>incorrecto</v>
      </c>
      <c r="Q547" s="5">
        <f t="shared" si="44"/>
        <v>0</v>
      </c>
      <c r="R547" s="5">
        <f t="shared" si="45"/>
        <v>0</v>
      </c>
      <c r="S547" s="5">
        <f t="shared" si="41"/>
        <v>0</v>
      </c>
    </row>
    <row r="548" spans="14:19" x14ac:dyDescent="0.25">
      <c r="N548" s="8" t="str">
        <f t="shared" si="42"/>
        <v>incorrecto</v>
      </c>
      <c r="O548" s="6" t="s">
        <v>11</v>
      </c>
      <c r="P548" s="7" t="str">
        <f t="shared" si="43"/>
        <v>incorrecto</v>
      </c>
      <c r="Q548" s="5">
        <f t="shared" si="44"/>
        <v>0</v>
      </c>
      <c r="R548" s="5">
        <f t="shared" si="45"/>
        <v>0</v>
      </c>
      <c r="S548" s="5">
        <f t="shared" si="41"/>
        <v>0</v>
      </c>
    </row>
    <row r="549" spans="14:19" x14ac:dyDescent="0.25">
      <c r="N549" s="8" t="str">
        <f t="shared" si="42"/>
        <v>incorrecto</v>
      </c>
      <c r="O549" s="6" t="s">
        <v>11</v>
      </c>
      <c r="P549" s="7" t="str">
        <f t="shared" si="43"/>
        <v>incorrecto</v>
      </c>
      <c r="Q549" s="5">
        <f t="shared" si="44"/>
        <v>0</v>
      </c>
      <c r="R549" s="5">
        <f t="shared" si="45"/>
        <v>0</v>
      </c>
      <c r="S549" s="5">
        <f t="shared" si="41"/>
        <v>0</v>
      </c>
    </row>
    <row r="550" spans="14:19" x14ac:dyDescent="0.25">
      <c r="N550" s="8" t="str">
        <f t="shared" si="42"/>
        <v>incorrecto</v>
      </c>
      <c r="O550" s="6" t="s">
        <v>11</v>
      </c>
      <c r="P550" s="7" t="str">
        <f t="shared" si="43"/>
        <v>incorrecto</v>
      </c>
      <c r="Q550" s="5">
        <f t="shared" si="44"/>
        <v>0</v>
      </c>
      <c r="R550" s="5">
        <f t="shared" si="45"/>
        <v>0</v>
      </c>
      <c r="S550" s="5">
        <f t="shared" si="41"/>
        <v>0</v>
      </c>
    </row>
    <row r="551" spans="14:19" x14ac:dyDescent="0.25">
      <c r="N551" s="8" t="str">
        <f t="shared" si="42"/>
        <v>incorrecto</v>
      </c>
      <c r="O551" s="6" t="s">
        <v>11</v>
      </c>
      <c r="P551" s="7" t="str">
        <f t="shared" si="43"/>
        <v>incorrecto</v>
      </c>
      <c r="Q551" s="5">
        <f t="shared" si="44"/>
        <v>0</v>
      </c>
      <c r="R551" s="5">
        <f t="shared" si="45"/>
        <v>0</v>
      </c>
      <c r="S551" s="5">
        <f t="shared" ref="S551:S614" si="46">Q551+R551</f>
        <v>0</v>
      </c>
    </row>
    <row r="552" spans="14:19" x14ac:dyDescent="0.25">
      <c r="N552" s="8" t="str">
        <f t="shared" si="42"/>
        <v>incorrecto</v>
      </c>
      <c r="O552" s="6" t="s">
        <v>11</v>
      </c>
      <c r="P552" s="7" t="str">
        <f t="shared" si="43"/>
        <v>incorrecto</v>
      </c>
      <c r="Q552" s="5">
        <f t="shared" si="44"/>
        <v>0</v>
      </c>
      <c r="R552" s="5">
        <f t="shared" si="45"/>
        <v>0</v>
      </c>
      <c r="S552" s="5">
        <f t="shared" si="46"/>
        <v>0</v>
      </c>
    </row>
    <row r="553" spans="14:19" x14ac:dyDescent="0.25">
      <c r="N553" s="8" t="str">
        <f t="shared" si="42"/>
        <v>incorrecto</v>
      </c>
      <c r="O553" s="6" t="s">
        <v>11</v>
      </c>
      <c r="P553" s="7" t="str">
        <f t="shared" si="43"/>
        <v>incorrecto</v>
      </c>
      <c r="Q553" s="5">
        <f t="shared" si="44"/>
        <v>0</v>
      </c>
      <c r="R553" s="5">
        <f t="shared" si="45"/>
        <v>0</v>
      </c>
      <c r="S553" s="5">
        <f t="shared" si="46"/>
        <v>0</v>
      </c>
    </row>
    <row r="554" spans="14:19" x14ac:dyDescent="0.25">
      <c r="N554" s="8" t="str">
        <f t="shared" si="42"/>
        <v>incorrecto</v>
      </c>
      <c r="O554" s="6" t="s">
        <v>11</v>
      </c>
      <c r="P554" s="7" t="str">
        <f t="shared" si="43"/>
        <v>incorrecto</v>
      </c>
      <c r="Q554" s="5">
        <f t="shared" si="44"/>
        <v>0</v>
      </c>
      <c r="R554" s="5">
        <f t="shared" si="45"/>
        <v>0</v>
      </c>
      <c r="S554" s="5">
        <f t="shared" si="46"/>
        <v>0</v>
      </c>
    </row>
    <row r="555" spans="14:19" x14ac:dyDescent="0.25">
      <c r="N555" s="8" t="str">
        <f t="shared" si="42"/>
        <v>incorrecto</v>
      </c>
      <c r="O555" s="6" t="s">
        <v>11</v>
      </c>
      <c r="P555" s="7" t="str">
        <f t="shared" si="43"/>
        <v>incorrecto</v>
      </c>
      <c r="Q555" s="5">
        <f t="shared" si="44"/>
        <v>0</v>
      </c>
      <c r="R555" s="5">
        <f t="shared" si="45"/>
        <v>0</v>
      </c>
      <c r="S555" s="5">
        <f t="shared" si="46"/>
        <v>0</v>
      </c>
    </row>
    <row r="556" spans="14:19" x14ac:dyDescent="0.25">
      <c r="N556" s="8" t="str">
        <f t="shared" si="42"/>
        <v>incorrecto</v>
      </c>
      <c r="O556" s="6" t="s">
        <v>11</v>
      </c>
      <c r="P556" s="7" t="str">
        <f t="shared" si="43"/>
        <v>incorrecto</v>
      </c>
      <c r="Q556" s="5">
        <f t="shared" si="44"/>
        <v>0</v>
      </c>
      <c r="R556" s="5">
        <f t="shared" si="45"/>
        <v>0</v>
      </c>
      <c r="S556" s="5">
        <f t="shared" si="46"/>
        <v>0</v>
      </c>
    </row>
    <row r="557" spans="14:19" x14ac:dyDescent="0.25">
      <c r="N557" s="8" t="str">
        <f t="shared" si="42"/>
        <v>incorrecto</v>
      </c>
      <c r="O557" s="6" t="s">
        <v>11</v>
      </c>
      <c r="P557" s="7" t="str">
        <f t="shared" si="43"/>
        <v>incorrecto</v>
      </c>
      <c r="Q557" s="5">
        <f t="shared" si="44"/>
        <v>0</v>
      </c>
      <c r="R557" s="5">
        <f t="shared" si="45"/>
        <v>0</v>
      </c>
      <c r="S557" s="5">
        <f t="shared" si="46"/>
        <v>0</v>
      </c>
    </row>
    <row r="558" spans="14:19" x14ac:dyDescent="0.25">
      <c r="N558" s="8" t="str">
        <f t="shared" si="42"/>
        <v>incorrecto</v>
      </c>
      <c r="O558" s="6" t="s">
        <v>11</v>
      </c>
      <c r="P558" s="7" t="str">
        <f t="shared" si="43"/>
        <v>incorrecto</v>
      </c>
      <c r="Q558" s="5">
        <f t="shared" si="44"/>
        <v>0</v>
      </c>
      <c r="R558" s="5">
        <f t="shared" si="45"/>
        <v>0</v>
      </c>
      <c r="S558" s="5">
        <f t="shared" si="46"/>
        <v>0</v>
      </c>
    </row>
    <row r="559" spans="14:19" x14ac:dyDescent="0.25">
      <c r="N559" s="8" t="str">
        <f t="shared" si="42"/>
        <v>incorrecto</v>
      </c>
      <c r="O559" s="6" t="s">
        <v>11</v>
      </c>
      <c r="P559" s="7" t="str">
        <f t="shared" si="43"/>
        <v>incorrecto</v>
      </c>
      <c r="Q559" s="5">
        <f t="shared" si="44"/>
        <v>0</v>
      </c>
      <c r="R559" s="5">
        <f t="shared" si="45"/>
        <v>0</v>
      </c>
      <c r="S559" s="5">
        <f t="shared" si="46"/>
        <v>0</v>
      </c>
    </row>
    <row r="560" spans="14:19" x14ac:dyDescent="0.25">
      <c r="N560" s="8" t="str">
        <f t="shared" si="42"/>
        <v>incorrecto</v>
      </c>
      <c r="O560" s="6" t="s">
        <v>11</v>
      </c>
      <c r="P560" s="7" t="str">
        <f t="shared" si="43"/>
        <v>incorrecto</v>
      </c>
      <c r="Q560" s="5">
        <f t="shared" si="44"/>
        <v>0</v>
      </c>
      <c r="R560" s="5">
        <f t="shared" si="45"/>
        <v>0</v>
      </c>
      <c r="S560" s="5">
        <f t="shared" si="46"/>
        <v>0</v>
      </c>
    </row>
    <row r="561" spans="14:19" x14ac:dyDescent="0.25">
      <c r="N561" s="8" t="str">
        <f t="shared" si="42"/>
        <v>incorrecto</v>
      </c>
      <c r="O561" s="6" t="s">
        <v>11</v>
      </c>
      <c r="P561" s="7" t="str">
        <f t="shared" si="43"/>
        <v>incorrecto</v>
      </c>
      <c r="Q561" s="5">
        <f t="shared" si="44"/>
        <v>0</v>
      </c>
      <c r="R561" s="5">
        <f t="shared" si="45"/>
        <v>0</v>
      </c>
      <c r="S561" s="5">
        <f t="shared" si="46"/>
        <v>0</v>
      </c>
    </row>
    <row r="562" spans="14:19" x14ac:dyDescent="0.25">
      <c r="N562" s="8" t="str">
        <f t="shared" si="42"/>
        <v>incorrecto</v>
      </c>
      <c r="O562" s="6" t="s">
        <v>11</v>
      </c>
      <c r="P562" s="7" t="str">
        <f t="shared" si="43"/>
        <v>incorrecto</v>
      </c>
      <c r="Q562" s="5">
        <f t="shared" si="44"/>
        <v>0</v>
      </c>
      <c r="R562" s="5">
        <f t="shared" si="45"/>
        <v>0</v>
      </c>
      <c r="S562" s="5">
        <f t="shared" si="46"/>
        <v>0</v>
      </c>
    </row>
    <row r="563" spans="14:19" x14ac:dyDescent="0.25">
      <c r="N563" s="8" t="str">
        <f t="shared" si="42"/>
        <v>incorrecto</v>
      </c>
      <c r="O563" s="6" t="s">
        <v>11</v>
      </c>
      <c r="P563" s="7" t="str">
        <f t="shared" si="43"/>
        <v>incorrecto</v>
      </c>
      <c r="Q563" s="5">
        <f t="shared" si="44"/>
        <v>0</v>
      </c>
      <c r="R563" s="5">
        <f t="shared" si="45"/>
        <v>0</v>
      </c>
      <c r="S563" s="5">
        <f t="shared" si="46"/>
        <v>0</v>
      </c>
    </row>
    <row r="564" spans="14:19" x14ac:dyDescent="0.25">
      <c r="N564" s="8" t="str">
        <f t="shared" si="42"/>
        <v>incorrecto</v>
      </c>
      <c r="O564" s="6" t="s">
        <v>11</v>
      </c>
      <c r="P564" s="7" t="str">
        <f t="shared" si="43"/>
        <v>incorrecto</v>
      </c>
      <c r="Q564" s="5">
        <f t="shared" si="44"/>
        <v>0</v>
      </c>
      <c r="R564" s="5">
        <f t="shared" si="45"/>
        <v>0</v>
      </c>
      <c r="S564" s="5">
        <f t="shared" si="46"/>
        <v>0</v>
      </c>
    </row>
    <row r="565" spans="14:19" x14ac:dyDescent="0.25">
      <c r="N565" s="8" t="str">
        <f t="shared" si="42"/>
        <v>incorrecto</v>
      </c>
      <c r="O565" s="6" t="s">
        <v>11</v>
      </c>
      <c r="P565" s="7" t="str">
        <f t="shared" si="43"/>
        <v>incorrecto</v>
      </c>
      <c r="Q565" s="5">
        <f t="shared" si="44"/>
        <v>0</v>
      </c>
      <c r="R565" s="5">
        <f t="shared" si="45"/>
        <v>0</v>
      </c>
      <c r="S565" s="5">
        <f t="shared" si="46"/>
        <v>0</v>
      </c>
    </row>
    <row r="566" spans="14:19" x14ac:dyDescent="0.25">
      <c r="N566" s="8" t="str">
        <f t="shared" si="42"/>
        <v>incorrecto</v>
      </c>
      <c r="O566" s="6" t="s">
        <v>11</v>
      </c>
      <c r="P566" s="7" t="str">
        <f t="shared" si="43"/>
        <v>incorrecto</v>
      </c>
      <c r="Q566" s="5">
        <f t="shared" si="44"/>
        <v>0</v>
      </c>
      <c r="R566" s="5">
        <f t="shared" si="45"/>
        <v>0</v>
      </c>
      <c r="S566" s="5">
        <f t="shared" si="46"/>
        <v>0</v>
      </c>
    </row>
    <row r="567" spans="14:19" x14ac:dyDescent="0.25">
      <c r="N567" s="8" t="str">
        <f t="shared" si="42"/>
        <v>incorrecto</v>
      </c>
      <c r="O567" s="6" t="s">
        <v>11</v>
      </c>
      <c r="P567" s="7" t="str">
        <f t="shared" si="43"/>
        <v>incorrecto</v>
      </c>
      <c r="Q567" s="5">
        <f t="shared" si="44"/>
        <v>0</v>
      </c>
      <c r="R567" s="5">
        <f t="shared" si="45"/>
        <v>0</v>
      </c>
      <c r="S567" s="5">
        <f t="shared" si="46"/>
        <v>0</v>
      </c>
    </row>
    <row r="568" spans="14:19" x14ac:dyDescent="0.25">
      <c r="N568" s="8" t="str">
        <f t="shared" si="42"/>
        <v>incorrecto</v>
      </c>
      <c r="O568" s="6" t="s">
        <v>11</v>
      </c>
      <c r="P568" s="7" t="str">
        <f t="shared" si="43"/>
        <v>incorrecto</v>
      </c>
      <c r="Q568" s="5">
        <f t="shared" si="44"/>
        <v>0</v>
      </c>
      <c r="R568" s="5">
        <f t="shared" si="45"/>
        <v>0</v>
      </c>
      <c r="S568" s="5">
        <f t="shared" si="46"/>
        <v>0</v>
      </c>
    </row>
    <row r="569" spans="14:19" x14ac:dyDescent="0.25">
      <c r="N569" s="8" t="str">
        <f t="shared" si="42"/>
        <v>incorrecto</v>
      </c>
      <c r="O569" s="6" t="s">
        <v>11</v>
      </c>
      <c r="P569" s="7" t="str">
        <f t="shared" si="43"/>
        <v>incorrecto</v>
      </c>
      <c r="Q569" s="5">
        <f t="shared" si="44"/>
        <v>0</v>
      </c>
      <c r="R569" s="5">
        <f t="shared" si="45"/>
        <v>0</v>
      </c>
      <c r="S569" s="5">
        <f t="shared" si="46"/>
        <v>0</v>
      </c>
    </row>
    <row r="570" spans="14:19" x14ac:dyDescent="0.25">
      <c r="N570" s="8" t="str">
        <f t="shared" si="42"/>
        <v>incorrecto</v>
      </c>
      <c r="O570" s="6" t="s">
        <v>11</v>
      </c>
      <c r="P570" s="7" t="str">
        <f t="shared" si="43"/>
        <v>incorrecto</v>
      </c>
      <c r="Q570" s="5">
        <f t="shared" si="44"/>
        <v>0</v>
      </c>
      <c r="R570" s="5">
        <f t="shared" si="45"/>
        <v>0</v>
      </c>
      <c r="S570" s="5">
        <f t="shared" si="46"/>
        <v>0</v>
      </c>
    </row>
    <row r="571" spans="14:19" x14ac:dyDescent="0.25">
      <c r="N571" s="8" t="str">
        <f t="shared" si="42"/>
        <v>incorrecto</v>
      </c>
      <c r="O571" s="6" t="s">
        <v>11</v>
      </c>
      <c r="P571" s="7" t="str">
        <f t="shared" si="43"/>
        <v>incorrecto</v>
      </c>
      <c r="Q571" s="5">
        <f t="shared" si="44"/>
        <v>0</v>
      </c>
      <c r="R571" s="5">
        <f t="shared" si="45"/>
        <v>0</v>
      </c>
      <c r="S571" s="5">
        <f t="shared" si="46"/>
        <v>0</v>
      </c>
    </row>
    <row r="572" spans="14:19" x14ac:dyDescent="0.25">
      <c r="N572" s="8" t="str">
        <f t="shared" si="42"/>
        <v>incorrecto</v>
      </c>
      <c r="O572" s="6" t="s">
        <v>11</v>
      </c>
      <c r="P572" s="7" t="str">
        <f t="shared" si="43"/>
        <v>incorrecto</v>
      </c>
      <c r="Q572" s="5">
        <f t="shared" si="44"/>
        <v>0</v>
      </c>
      <c r="R572" s="5">
        <f t="shared" si="45"/>
        <v>0</v>
      </c>
      <c r="S572" s="5">
        <f t="shared" si="46"/>
        <v>0</v>
      </c>
    </row>
    <row r="573" spans="14:19" x14ac:dyDescent="0.25">
      <c r="N573" s="8" t="str">
        <f t="shared" si="42"/>
        <v>incorrecto</v>
      </c>
      <c r="O573" s="6" t="s">
        <v>11</v>
      </c>
      <c r="P573" s="7" t="str">
        <f t="shared" si="43"/>
        <v>incorrecto</v>
      </c>
      <c r="Q573" s="5">
        <f t="shared" si="44"/>
        <v>0</v>
      </c>
      <c r="R573" s="5">
        <f t="shared" si="45"/>
        <v>0</v>
      </c>
      <c r="S573" s="5">
        <f t="shared" si="46"/>
        <v>0</v>
      </c>
    </row>
    <row r="574" spans="14:19" x14ac:dyDescent="0.25">
      <c r="N574" s="8" t="str">
        <f t="shared" si="42"/>
        <v>incorrecto</v>
      </c>
      <c r="O574" s="6" t="s">
        <v>11</v>
      </c>
      <c r="P574" s="7" t="str">
        <f t="shared" si="43"/>
        <v>incorrecto</v>
      </c>
      <c r="Q574" s="5">
        <f t="shared" si="44"/>
        <v>0</v>
      </c>
      <c r="R574" s="5">
        <f t="shared" si="45"/>
        <v>0</v>
      </c>
      <c r="S574" s="5">
        <f t="shared" si="46"/>
        <v>0</v>
      </c>
    </row>
    <row r="575" spans="14:19" x14ac:dyDescent="0.25">
      <c r="N575" s="8" t="str">
        <f t="shared" si="42"/>
        <v>incorrecto</v>
      </c>
      <c r="O575" s="6" t="s">
        <v>11</v>
      </c>
      <c r="P575" s="7" t="str">
        <f t="shared" si="43"/>
        <v>incorrecto</v>
      </c>
      <c r="Q575" s="5">
        <f t="shared" si="44"/>
        <v>0</v>
      </c>
      <c r="R575" s="5">
        <f t="shared" si="45"/>
        <v>0</v>
      </c>
      <c r="S575" s="5">
        <f t="shared" si="46"/>
        <v>0</v>
      </c>
    </row>
    <row r="576" spans="14:19" x14ac:dyDescent="0.25">
      <c r="N576" s="8" t="str">
        <f t="shared" si="42"/>
        <v>incorrecto</v>
      </c>
      <c r="O576" s="6" t="s">
        <v>11</v>
      </c>
      <c r="P576" s="7" t="str">
        <f t="shared" si="43"/>
        <v>incorrecto</v>
      </c>
      <c r="Q576" s="5">
        <f t="shared" si="44"/>
        <v>0</v>
      </c>
      <c r="R576" s="5">
        <f t="shared" si="45"/>
        <v>0</v>
      </c>
      <c r="S576" s="5">
        <f t="shared" si="46"/>
        <v>0</v>
      </c>
    </row>
    <row r="577" spans="14:19" x14ac:dyDescent="0.25">
      <c r="N577" s="8" t="str">
        <f t="shared" si="42"/>
        <v>incorrecto</v>
      </c>
      <c r="O577" s="6" t="s">
        <v>11</v>
      </c>
      <c r="P577" s="7" t="str">
        <f t="shared" si="43"/>
        <v>incorrecto</v>
      </c>
      <c r="Q577" s="5">
        <f t="shared" si="44"/>
        <v>0</v>
      </c>
      <c r="R577" s="5">
        <f t="shared" si="45"/>
        <v>0</v>
      </c>
      <c r="S577" s="5">
        <f t="shared" si="46"/>
        <v>0</v>
      </c>
    </row>
    <row r="578" spans="14:19" x14ac:dyDescent="0.25">
      <c r="N578" s="8" t="str">
        <f t="shared" si="42"/>
        <v>incorrecto</v>
      </c>
      <c r="O578" s="6" t="s">
        <v>11</v>
      </c>
      <c r="P578" s="7" t="str">
        <f t="shared" si="43"/>
        <v>incorrecto</v>
      </c>
      <c r="Q578" s="5">
        <f t="shared" si="44"/>
        <v>0</v>
      </c>
      <c r="R578" s="5">
        <f t="shared" si="45"/>
        <v>0</v>
      </c>
      <c r="S578" s="5">
        <f t="shared" si="46"/>
        <v>0</v>
      </c>
    </row>
    <row r="579" spans="14:19" x14ac:dyDescent="0.25">
      <c r="N579" s="8" t="str">
        <f t="shared" ref="N579:N642" si="47">IF(D579="Ropa, Zapateria y hogar","60-01-03-39-02-34",IF(D579="otros","60-01-03-39-02-34",IF(D579="restaurantes","60-01-03-39-02-34",IF(D579="hoteles","60-01-03-39-02-34",IF(D579="agencia de viajes","60-01-03-39-01-01",IF(D579="aerolineas","60-01-03-39-01-01",IF(D579="supermercados","60-01-03-39-02-34","incorrecto")))))))</f>
        <v>incorrecto</v>
      </c>
      <c r="O579" s="6" t="s">
        <v>11</v>
      </c>
      <c r="P579" s="7" t="str">
        <f t="shared" ref="P579:P642" si="48">IF(D579="ropa, zapateria y hogar","otros",IF(D579="otros","taxi",IF(D579="restaurantes","Alimentacion",IF(D579="hoteles","hospedaje",IF(D579="supermercados","Alimentacion",IF(D579="agencia de viajes","viajes exterior",IF(D579="aerolineas","viajes exterior","incorrecto")))))))</f>
        <v>incorrecto</v>
      </c>
      <c r="Q579" s="5">
        <f t="shared" ref="Q579:Q642" si="49">F579</f>
        <v>0</v>
      </c>
      <c r="R579" s="5">
        <f t="shared" ref="R579:R642" si="50">$S$1*G579</f>
        <v>0</v>
      </c>
      <c r="S579" s="5">
        <f t="shared" si="46"/>
        <v>0</v>
      </c>
    </row>
    <row r="580" spans="14:19" x14ac:dyDescent="0.25">
      <c r="N580" s="8" t="str">
        <f t="shared" si="47"/>
        <v>incorrecto</v>
      </c>
      <c r="O580" s="6" t="s">
        <v>11</v>
      </c>
      <c r="P580" s="7" t="str">
        <f t="shared" si="48"/>
        <v>incorrecto</v>
      </c>
      <c r="Q580" s="5">
        <f t="shared" si="49"/>
        <v>0</v>
      </c>
      <c r="R580" s="5">
        <f t="shared" si="50"/>
        <v>0</v>
      </c>
      <c r="S580" s="5">
        <f t="shared" si="46"/>
        <v>0</v>
      </c>
    </row>
    <row r="581" spans="14:19" x14ac:dyDescent="0.25">
      <c r="N581" s="8" t="str">
        <f t="shared" si="47"/>
        <v>incorrecto</v>
      </c>
      <c r="O581" s="6" t="s">
        <v>11</v>
      </c>
      <c r="P581" s="7" t="str">
        <f t="shared" si="48"/>
        <v>incorrecto</v>
      </c>
      <c r="Q581" s="5">
        <f t="shared" si="49"/>
        <v>0</v>
      </c>
      <c r="R581" s="5">
        <f t="shared" si="50"/>
        <v>0</v>
      </c>
      <c r="S581" s="5">
        <f t="shared" si="46"/>
        <v>0</v>
      </c>
    </row>
    <row r="582" spans="14:19" x14ac:dyDescent="0.25">
      <c r="N582" s="8" t="str">
        <f t="shared" si="47"/>
        <v>incorrecto</v>
      </c>
      <c r="O582" s="6" t="s">
        <v>11</v>
      </c>
      <c r="P582" s="7" t="str">
        <f t="shared" si="48"/>
        <v>incorrecto</v>
      </c>
      <c r="Q582" s="5">
        <f t="shared" si="49"/>
        <v>0</v>
      </c>
      <c r="R582" s="5">
        <f t="shared" si="50"/>
        <v>0</v>
      </c>
      <c r="S582" s="5">
        <f t="shared" si="46"/>
        <v>0</v>
      </c>
    </row>
    <row r="583" spans="14:19" x14ac:dyDescent="0.25">
      <c r="N583" s="8" t="str">
        <f t="shared" si="47"/>
        <v>incorrecto</v>
      </c>
      <c r="O583" s="6" t="s">
        <v>11</v>
      </c>
      <c r="P583" s="7" t="str">
        <f t="shared" si="48"/>
        <v>incorrecto</v>
      </c>
      <c r="Q583" s="5">
        <f t="shared" si="49"/>
        <v>0</v>
      </c>
      <c r="R583" s="5">
        <f t="shared" si="50"/>
        <v>0</v>
      </c>
      <c r="S583" s="5">
        <f t="shared" si="46"/>
        <v>0</v>
      </c>
    </row>
    <row r="584" spans="14:19" x14ac:dyDescent="0.25">
      <c r="N584" s="8" t="str">
        <f t="shared" si="47"/>
        <v>incorrecto</v>
      </c>
      <c r="O584" s="6" t="s">
        <v>11</v>
      </c>
      <c r="P584" s="7" t="str">
        <f t="shared" si="48"/>
        <v>incorrecto</v>
      </c>
      <c r="Q584" s="5">
        <f t="shared" si="49"/>
        <v>0</v>
      </c>
      <c r="R584" s="5">
        <f t="shared" si="50"/>
        <v>0</v>
      </c>
      <c r="S584" s="5">
        <f t="shared" si="46"/>
        <v>0</v>
      </c>
    </row>
    <row r="585" spans="14:19" x14ac:dyDescent="0.25">
      <c r="N585" s="8" t="str">
        <f t="shared" si="47"/>
        <v>incorrecto</v>
      </c>
      <c r="O585" s="6" t="s">
        <v>11</v>
      </c>
      <c r="P585" s="7" t="str">
        <f t="shared" si="48"/>
        <v>incorrecto</v>
      </c>
      <c r="Q585" s="5">
        <f t="shared" si="49"/>
        <v>0</v>
      </c>
      <c r="R585" s="5">
        <f t="shared" si="50"/>
        <v>0</v>
      </c>
      <c r="S585" s="5">
        <f t="shared" si="46"/>
        <v>0</v>
      </c>
    </row>
    <row r="586" spans="14:19" x14ac:dyDescent="0.25">
      <c r="N586" s="8" t="str">
        <f t="shared" si="47"/>
        <v>incorrecto</v>
      </c>
      <c r="O586" s="6" t="s">
        <v>11</v>
      </c>
      <c r="P586" s="7" t="str">
        <f t="shared" si="48"/>
        <v>incorrecto</v>
      </c>
      <c r="Q586" s="5">
        <f t="shared" si="49"/>
        <v>0</v>
      </c>
      <c r="R586" s="5">
        <f t="shared" si="50"/>
        <v>0</v>
      </c>
      <c r="S586" s="5">
        <f t="shared" si="46"/>
        <v>0</v>
      </c>
    </row>
    <row r="587" spans="14:19" x14ac:dyDescent="0.25">
      <c r="N587" s="8" t="str">
        <f t="shared" si="47"/>
        <v>incorrecto</v>
      </c>
      <c r="O587" s="6" t="s">
        <v>11</v>
      </c>
      <c r="P587" s="7" t="str">
        <f t="shared" si="48"/>
        <v>incorrecto</v>
      </c>
      <c r="Q587" s="5">
        <f t="shared" si="49"/>
        <v>0</v>
      </c>
      <c r="R587" s="5">
        <f t="shared" si="50"/>
        <v>0</v>
      </c>
      <c r="S587" s="5">
        <f t="shared" si="46"/>
        <v>0</v>
      </c>
    </row>
    <row r="588" spans="14:19" x14ac:dyDescent="0.25">
      <c r="N588" s="8" t="str">
        <f t="shared" si="47"/>
        <v>incorrecto</v>
      </c>
      <c r="O588" s="6" t="s">
        <v>11</v>
      </c>
      <c r="P588" s="7" t="str">
        <f t="shared" si="48"/>
        <v>incorrecto</v>
      </c>
      <c r="Q588" s="5">
        <f t="shared" si="49"/>
        <v>0</v>
      </c>
      <c r="R588" s="5">
        <f t="shared" si="50"/>
        <v>0</v>
      </c>
      <c r="S588" s="5">
        <f t="shared" si="46"/>
        <v>0</v>
      </c>
    </row>
    <row r="589" spans="14:19" x14ac:dyDescent="0.25">
      <c r="N589" s="8" t="str">
        <f t="shared" si="47"/>
        <v>incorrecto</v>
      </c>
      <c r="O589" s="6" t="s">
        <v>11</v>
      </c>
      <c r="P589" s="7" t="str">
        <f t="shared" si="48"/>
        <v>incorrecto</v>
      </c>
      <c r="Q589" s="5">
        <f t="shared" si="49"/>
        <v>0</v>
      </c>
      <c r="R589" s="5">
        <f t="shared" si="50"/>
        <v>0</v>
      </c>
      <c r="S589" s="5">
        <f t="shared" si="46"/>
        <v>0</v>
      </c>
    </row>
    <row r="590" spans="14:19" x14ac:dyDescent="0.25">
      <c r="N590" s="8" t="str">
        <f t="shared" si="47"/>
        <v>incorrecto</v>
      </c>
      <c r="O590" s="6" t="s">
        <v>11</v>
      </c>
      <c r="P590" s="7" t="str">
        <f t="shared" si="48"/>
        <v>incorrecto</v>
      </c>
      <c r="Q590" s="5">
        <f t="shared" si="49"/>
        <v>0</v>
      </c>
      <c r="R590" s="5">
        <f t="shared" si="50"/>
        <v>0</v>
      </c>
      <c r="S590" s="5">
        <f t="shared" si="46"/>
        <v>0</v>
      </c>
    </row>
    <row r="591" spans="14:19" x14ac:dyDescent="0.25">
      <c r="N591" s="8" t="str">
        <f t="shared" si="47"/>
        <v>incorrecto</v>
      </c>
      <c r="O591" s="6" t="s">
        <v>11</v>
      </c>
      <c r="P591" s="7" t="str">
        <f t="shared" si="48"/>
        <v>incorrecto</v>
      </c>
      <c r="Q591" s="5">
        <f t="shared" si="49"/>
        <v>0</v>
      </c>
      <c r="R591" s="5">
        <f t="shared" si="50"/>
        <v>0</v>
      </c>
      <c r="S591" s="5">
        <f t="shared" si="46"/>
        <v>0</v>
      </c>
    </row>
    <row r="592" spans="14:19" x14ac:dyDescent="0.25">
      <c r="N592" s="8" t="str">
        <f t="shared" si="47"/>
        <v>incorrecto</v>
      </c>
      <c r="O592" s="6" t="s">
        <v>11</v>
      </c>
      <c r="P592" s="7" t="str">
        <f t="shared" si="48"/>
        <v>incorrecto</v>
      </c>
      <c r="Q592" s="5">
        <f t="shared" si="49"/>
        <v>0</v>
      </c>
      <c r="R592" s="5">
        <f t="shared" si="50"/>
        <v>0</v>
      </c>
      <c r="S592" s="5">
        <f t="shared" si="46"/>
        <v>0</v>
      </c>
    </row>
    <row r="593" spans="14:19" x14ac:dyDescent="0.25">
      <c r="N593" s="8" t="str">
        <f t="shared" si="47"/>
        <v>incorrecto</v>
      </c>
      <c r="O593" s="6" t="s">
        <v>11</v>
      </c>
      <c r="P593" s="7" t="str">
        <f t="shared" si="48"/>
        <v>incorrecto</v>
      </c>
      <c r="Q593" s="5">
        <f t="shared" si="49"/>
        <v>0</v>
      </c>
      <c r="R593" s="5">
        <f t="shared" si="50"/>
        <v>0</v>
      </c>
      <c r="S593" s="5">
        <f t="shared" si="46"/>
        <v>0</v>
      </c>
    </row>
    <row r="594" spans="14:19" x14ac:dyDescent="0.25">
      <c r="N594" s="8" t="str">
        <f t="shared" si="47"/>
        <v>incorrecto</v>
      </c>
      <c r="O594" s="6" t="s">
        <v>11</v>
      </c>
      <c r="P594" s="7" t="str">
        <f t="shared" si="48"/>
        <v>incorrecto</v>
      </c>
      <c r="Q594" s="5">
        <f t="shared" si="49"/>
        <v>0</v>
      </c>
      <c r="R594" s="5">
        <f t="shared" si="50"/>
        <v>0</v>
      </c>
      <c r="S594" s="5">
        <f t="shared" si="46"/>
        <v>0</v>
      </c>
    </row>
    <row r="595" spans="14:19" x14ac:dyDescent="0.25">
      <c r="N595" s="8" t="str">
        <f t="shared" si="47"/>
        <v>incorrecto</v>
      </c>
      <c r="O595" s="6" t="s">
        <v>11</v>
      </c>
      <c r="P595" s="7" t="str">
        <f t="shared" si="48"/>
        <v>incorrecto</v>
      </c>
      <c r="Q595" s="5">
        <f t="shared" si="49"/>
        <v>0</v>
      </c>
      <c r="R595" s="5">
        <f t="shared" si="50"/>
        <v>0</v>
      </c>
      <c r="S595" s="5">
        <f t="shared" si="46"/>
        <v>0</v>
      </c>
    </row>
    <row r="596" spans="14:19" x14ac:dyDescent="0.25">
      <c r="N596" s="8" t="str">
        <f t="shared" si="47"/>
        <v>incorrecto</v>
      </c>
      <c r="O596" s="6" t="s">
        <v>11</v>
      </c>
      <c r="P596" s="7" t="str">
        <f t="shared" si="48"/>
        <v>incorrecto</v>
      </c>
      <c r="Q596" s="5">
        <f t="shared" si="49"/>
        <v>0</v>
      </c>
      <c r="R596" s="5">
        <f t="shared" si="50"/>
        <v>0</v>
      </c>
      <c r="S596" s="5">
        <f t="shared" si="46"/>
        <v>0</v>
      </c>
    </row>
    <row r="597" spans="14:19" x14ac:dyDescent="0.25">
      <c r="N597" s="8" t="str">
        <f t="shared" si="47"/>
        <v>incorrecto</v>
      </c>
      <c r="O597" s="6" t="s">
        <v>11</v>
      </c>
      <c r="P597" s="7" t="str">
        <f t="shared" si="48"/>
        <v>incorrecto</v>
      </c>
      <c r="Q597" s="5">
        <f t="shared" si="49"/>
        <v>0</v>
      </c>
      <c r="R597" s="5">
        <f t="shared" si="50"/>
        <v>0</v>
      </c>
      <c r="S597" s="5">
        <f t="shared" si="46"/>
        <v>0</v>
      </c>
    </row>
    <row r="598" spans="14:19" x14ac:dyDescent="0.25">
      <c r="N598" s="8" t="str">
        <f t="shared" si="47"/>
        <v>incorrecto</v>
      </c>
      <c r="O598" s="6" t="s">
        <v>11</v>
      </c>
      <c r="P598" s="7" t="str">
        <f t="shared" si="48"/>
        <v>incorrecto</v>
      </c>
      <c r="Q598" s="5">
        <f t="shared" si="49"/>
        <v>0</v>
      </c>
      <c r="R598" s="5">
        <f t="shared" si="50"/>
        <v>0</v>
      </c>
      <c r="S598" s="5">
        <f t="shared" si="46"/>
        <v>0</v>
      </c>
    </row>
    <row r="599" spans="14:19" x14ac:dyDescent="0.25">
      <c r="N599" s="8" t="str">
        <f t="shared" si="47"/>
        <v>incorrecto</v>
      </c>
      <c r="O599" s="6" t="s">
        <v>11</v>
      </c>
      <c r="P599" s="7" t="str">
        <f t="shared" si="48"/>
        <v>incorrecto</v>
      </c>
      <c r="Q599" s="5">
        <f t="shared" si="49"/>
        <v>0</v>
      </c>
      <c r="R599" s="5">
        <f t="shared" si="50"/>
        <v>0</v>
      </c>
      <c r="S599" s="5">
        <f t="shared" si="46"/>
        <v>0</v>
      </c>
    </row>
    <row r="600" spans="14:19" x14ac:dyDescent="0.25">
      <c r="N600" s="8" t="str">
        <f t="shared" si="47"/>
        <v>incorrecto</v>
      </c>
      <c r="O600" s="6" t="s">
        <v>11</v>
      </c>
      <c r="P600" s="7" t="str">
        <f t="shared" si="48"/>
        <v>incorrecto</v>
      </c>
      <c r="Q600" s="5">
        <f t="shared" si="49"/>
        <v>0</v>
      </c>
      <c r="R600" s="5">
        <f t="shared" si="50"/>
        <v>0</v>
      </c>
      <c r="S600" s="5">
        <f t="shared" si="46"/>
        <v>0</v>
      </c>
    </row>
    <row r="601" spans="14:19" x14ac:dyDescent="0.25">
      <c r="N601" s="8" t="str">
        <f t="shared" si="47"/>
        <v>incorrecto</v>
      </c>
      <c r="O601" s="6" t="s">
        <v>11</v>
      </c>
      <c r="P601" s="7" t="str">
        <f t="shared" si="48"/>
        <v>incorrecto</v>
      </c>
      <c r="Q601" s="5">
        <f t="shared" si="49"/>
        <v>0</v>
      </c>
      <c r="R601" s="5">
        <f t="shared" si="50"/>
        <v>0</v>
      </c>
      <c r="S601" s="5">
        <f t="shared" si="46"/>
        <v>0</v>
      </c>
    </row>
    <row r="602" spans="14:19" x14ac:dyDescent="0.25">
      <c r="N602" s="8" t="str">
        <f t="shared" si="47"/>
        <v>incorrecto</v>
      </c>
      <c r="O602" s="6" t="s">
        <v>11</v>
      </c>
      <c r="P602" s="7" t="str">
        <f t="shared" si="48"/>
        <v>incorrecto</v>
      </c>
      <c r="Q602" s="5">
        <f t="shared" si="49"/>
        <v>0</v>
      </c>
      <c r="R602" s="5">
        <f t="shared" si="50"/>
        <v>0</v>
      </c>
      <c r="S602" s="5">
        <f t="shared" si="46"/>
        <v>0</v>
      </c>
    </row>
    <row r="603" spans="14:19" x14ac:dyDescent="0.25">
      <c r="N603" s="8" t="str">
        <f t="shared" si="47"/>
        <v>incorrecto</v>
      </c>
      <c r="O603" s="6" t="s">
        <v>11</v>
      </c>
      <c r="P603" s="7" t="str">
        <f t="shared" si="48"/>
        <v>incorrecto</v>
      </c>
      <c r="Q603" s="5">
        <f t="shared" si="49"/>
        <v>0</v>
      </c>
      <c r="R603" s="5">
        <f t="shared" si="50"/>
        <v>0</v>
      </c>
      <c r="S603" s="5">
        <f t="shared" si="46"/>
        <v>0</v>
      </c>
    </row>
    <row r="604" spans="14:19" x14ac:dyDescent="0.25">
      <c r="N604" s="8" t="str">
        <f t="shared" si="47"/>
        <v>incorrecto</v>
      </c>
      <c r="O604" s="6" t="s">
        <v>11</v>
      </c>
      <c r="P604" s="7" t="str">
        <f t="shared" si="48"/>
        <v>incorrecto</v>
      </c>
      <c r="Q604" s="5">
        <f t="shared" si="49"/>
        <v>0</v>
      </c>
      <c r="R604" s="5">
        <f t="shared" si="50"/>
        <v>0</v>
      </c>
      <c r="S604" s="5">
        <f t="shared" si="46"/>
        <v>0</v>
      </c>
    </row>
    <row r="605" spans="14:19" x14ac:dyDescent="0.25">
      <c r="N605" s="8" t="str">
        <f t="shared" si="47"/>
        <v>incorrecto</v>
      </c>
      <c r="O605" s="6" t="s">
        <v>11</v>
      </c>
      <c r="P605" s="7" t="str">
        <f t="shared" si="48"/>
        <v>incorrecto</v>
      </c>
      <c r="Q605" s="5">
        <f t="shared" si="49"/>
        <v>0</v>
      </c>
      <c r="R605" s="5">
        <f t="shared" si="50"/>
        <v>0</v>
      </c>
      <c r="S605" s="5">
        <f t="shared" si="46"/>
        <v>0</v>
      </c>
    </row>
    <row r="606" spans="14:19" x14ac:dyDescent="0.25">
      <c r="N606" s="8" t="str">
        <f t="shared" si="47"/>
        <v>incorrecto</v>
      </c>
      <c r="O606" s="6" t="s">
        <v>11</v>
      </c>
      <c r="P606" s="7" t="str">
        <f t="shared" si="48"/>
        <v>incorrecto</v>
      </c>
      <c r="Q606" s="5">
        <f t="shared" si="49"/>
        <v>0</v>
      </c>
      <c r="R606" s="5">
        <f t="shared" si="50"/>
        <v>0</v>
      </c>
      <c r="S606" s="5">
        <f t="shared" si="46"/>
        <v>0</v>
      </c>
    </row>
    <row r="607" spans="14:19" x14ac:dyDescent="0.25">
      <c r="N607" s="8" t="str">
        <f t="shared" si="47"/>
        <v>incorrecto</v>
      </c>
      <c r="O607" s="6" t="s">
        <v>11</v>
      </c>
      <c r="P607" s="7" t="str">
        <f t="shared" si="48"/>
        <v>incorrecto</v>
      </c>
      <c r="Q607" s="5">
        <f t="shared" si="49"/>
        <v>0</v>
      </c>
      <c r="R607" s="5">
        <f t="shared" si="50"/>
        <v>0</v>
      </c>
      <c r="S607" s="5">
        <f t="shared" si="46"/>
        <v>0</v>
      </c>
    </row>
    <row r="608" spans="14:19" x14ac:dyDescent="0.25">
      <c r="N608" s="8" t="str">
        <f t="shared" si="47"/>
        <v>incorrecto</v>
      </c>
      <c r="O608" s="6" t="s">
        <v>11</v>
      </c>
      <c r="P608" s="7" t="str">
        <f t="shared" si="48"/>
        <v>incorrecto</v>
      </c>
      <c r="Q608" s="5">
        <f t="shared" si="49"/>
        <v>0</v>
      </c>
      <c r="R608" s="5">
        <f t="shared" si="50"/>
        <v>0</v>
      </c>
      <c r="S608" s="5">
        <f t="shared" si="46"/>
        <v>0</v>
      </c>
    </row>
    <row r="609" spans="14:19" x14ac:dyDescent="0.25">
      <c r="N609" s="8" t="str">
        <f t="shared" si="47"/>
        <v>incorrecto</v>
      </c>
      <c r="O609" s="6" t="s">
        <v>11</v>
      </c>
      <c r="P609" s="7" t="str">
        <f t="shared" si="48"/>
        <v>incorrecto</v>
      </c>
      <c r="Q609" s="5">
        <f t="shared" si="49"/>
        <v>0</v>
      </c>
      <c r="R609" s="5">
        <f t="shared" si="50"/>
        <v>0</v>
      </c>
      <c r="S609" s="5">
        <f t="shared" si="46"/>
        <v>0</v>
      </c>
    </row>
    <row r="610" spans="14:19" x14ac:dyDescent="0.25">
      <c r="N610" s="8" t="str">
        <f t="shared" si="47"/>
        <v>incorrecto</v>
      </c>
      <c r="O610" s="6" t="s">
        <v>11</v>
      </c>
      <c r="P610" s="7" t="str">
        <f t="shared" si="48"/>
        <v>incorrecto</v>
      </c>
      <c r="Q610" s="5">
        <f t="shared" si="49"/>
        <v>0</v>
      </c>
      <c r="R610" s="5">
        <f t="shared" si="50"/>
        <v>0</v>
      </c>
      <c r="S610" s="5">
        <f t="shared" si="46"/>
        <v>0</v>
      </c>
    </row>
    <row r="611" spans="14:19" x14ac:dyDescent="0.25">
      <c r="N611" s="8" t="str">
        <f t="shared" si="47"/>
        <v>incorrecto</v>
      </c>
      <c r="O611" s="6" t="s">
        <v>11</v>
      </c>
      <c r="P611" s="7" t="str">
        <f t="shared" si="48"/>
        <v>incorrecto</v>
      </c>
      <c r="Q611" s="5">
        <f t="shared" si="49"/>
        <v>0</v>
      </c>
      <c r="R611" s="5">
        <f t="shared" si="50"/>
        <v>0</v>
      </c>
      <c r="S611" s="5">
        <f t="shared" si="46"/>
        <v>0</v>
      </c>
    </row>
    <row r="612" spans="14:19" x14ac:dyDescent="0.25">
      <c r="N612" s="8" t="str">
        <f t="shared" si="47"/>
        <v>incorrecto</v>
      </c>
      <c r="O612" s="6" t="s">
        <v>11</v>
      </c>
      <c r="P612" s="7" t="str">
        <f t="shared" si="48"/>
        <v>incorrecto</v>
      </c>
      <c r="Q612" s="5">
        <f t="shared" si="49"/>
        <v>0</v>
      </c>
      <c r="R612" s="5">
        <f t="shared" si="50"/>
        <v>0</v>
      </c>
      <c r="S612" s="5">
        <f t="shared" si="46"/>
        <v>0</v>
      </c>
    </row>
    <row r="613" spans="14:19" x14ac:dyDescent="0.25">
      <c r="N613" s="8" t="str">
        <f t="shared" si="47"/>
        <v>incorrecto</v>
      </c>
      <c r="O613" s="6" t="s">
        <v>11</v>
      </c>
      <c r="P613" s="7" t="str">
        <f t="shared" si="48"/>
        <v>incorrecto</v>
      </c>
      <c r="Q613" s="5">
        <f t="shared" si="49"/>
        <v>0</v>
      </c>
      <c r="R613" s="5">
        <f t="shared" si="50"/>
        <v>0</v>
      </c>
      <c r="S613" s="5">
        <f t="shared" si="46"/>
        <v>0</v>
      </c>
    </row>
    <row r="614" spans="14:19" x14ac:dyDescent="0.25">
      <c r="N614" s="8" t="str">
        <f t="shared" si="47"/>
        <v>incorrecto</v>
      </c>
      <c r="O614" s="6" t="s">
        <v>11</v>
      </c>
      <c r="P614" s="7" t="str">
        <f t="shared" si="48"/>
        <v>incorrecto</v>
      </c>
      <c r="Q614" s="5">
        <f t="shared" si="49"/>
        <v>0</v>
      </c>
      <c r="R614" s="5">
        <f t="shared" si="50"/>
        <v>0</v>
      </c>
      <c r="S614" s="5">
        <f t="shared" si="46"/>
        <v>0</v>
      </c>
    </row>
    <row r="615" spans="14:19" x14ac:dyDescent="0.25">
      <c r="N615" s="8" t="str">
        <f t="shared" si="47"/>
        <v>incorrecto</v>
      </c>
      <c r="O615" s="6" t="s">
        <v>11</v>
      </c>
      <c r="P615" s="7" t="str">
        <f t="shared" si="48"/>
        <v>incorrecto</v>
      </c>
      <c r="Q615" s="5">
        <f t="shared" si="49"/>
        <v>0</v>
      </c>
      <c r="R615" s="5">
        <f t="shared" si="50"/>
        <v>0</v>
      </c>
      <c r="S615" s="5">
        <f t="shared" ref="S615:S678" si="51">Q615+R615</f>
        <v>0</v>
      </c>
    </row>
    <row r="616" spans="14:19" x14ac:dyDescent="0.25">
      <c r="N616" s="8" t="str">
        <f t="shared" si="47"/>
        <v>incorrecto</v>
      </c>
      <c r="O616" s="6" t="s">
        <v>11</v>
      </c>
      <c r="P616" s="7" t="str">
        <f t="shared" si="48"/>
        <v>incorrecto</v>
      </c>
      <c r="Q616" s="5">
        <f t="shared" si="49"/>
        <v>0</v>
      </c>
      <c r="R616" s="5">
        <f t="shared" si="50"/>
        <v>0</v>
      </c>
      <c r="S616" s="5">
        <f t="shared" si="51"/>
        <v>0</v>
      </c>
    </row>
    <row r="617" spans="14:19" x14ac:dyDescent="0.25">
      <c r="N617" s="8" t="str">
        <f t="shared" si="47"/>
        <v>incorrecto</v>
      </c>
      <c r="O617" s="6" t="s">
        <v>11</v>
      </c>
      <c r="P617" s="7" t="str">
        <f t="shared" si="48"/>
        <v>incorrecto</v>
      </c>
      <c r="Q617" s="5">
        <f t="shared" si="49"/>
        <v>0</v>
      </c>
      <c r="R617" s="5">
        <f t="shared" si="50"/>
        <v>0</v>
      </c>
      <c r="S617" s="5">
        <f t="shared" si="51"/>
        <v>0</v>
      </c>
    </row>
    <row r="618" spans="14:19" x14ac:dyDescent="0.25">
      <c r="N618" s="8" t="str">
        <f t="shared" si="47"/>
        <v>incorrecto</v>
      </c>
      <c r="O618" s="6" t="s">
        <v>11</v>
      </c>
      <c r="P618" s="7" t="str">
        <f t="shared" si="48"/>
        <v>incorrecto</v>
      </c>
      <c r="Q618" s="5">
        <f t="shared" si="49"/>
        <v>0</v>
      </c>
      <c r="R618" s="5">
        <f t="shared" si="50"/>
        <v>0</v>
      </c>
      <c r="S618" s="5">
        <f t="shared" si="51"/>
        <v>0</v>
      </c>
    </row>
    <row r="619" spans="14:19" x14ac:dyDescent="0.25">
      <c r="N619" s="8" t="str">
        <f t="shared" si="47"/>
        <v>incorrecto</v>
      </c>
      <c r="O619" s="6" t="s">
        <v>11</v>
      </c>
      <c r="P619" s="7" t="str">
        <f t="shared" si="48"/>
        <v>incorrecto</v>
      </c>
      <c r="Q619" s="5">
        <f t="shared" si="49"/>
        <v>0</v>
      </c>
      <c r="R619" s="5">
        <f t="shared" si="50"/>
        <v>0</v>
      </c>
      <c r="S619" s="5">
        <f t="shared" si="51"/>
        <v>0</v>
      </c>
    </row>
    <row r="620" spans="14:19" x14ac:dyDescent="0.25">
      <c r="N620" s="8" t="str">
        <f t="shared" si="47"/>
        <v>incorrecto</v>
      </c>
      <c r="O620" s="6" t="s">
        <v>11</v>
      </c>
      <c r="P620" s="7" t="str">
        <f t="shared" si="48"/>
        <v>incorrecto</v>
      </c>
      <c r="Q620" s="5">
        <f t="shared" si="49"/>
        <v>0</v>
      </c>
      <c r="R620" s="5">
        <f t="shared" si="50"/>
        <v>0</v>
      </c>
      <c r="S620" s="5">
        <f t="shared" si="51"/>
        <v>0</v>
      </c>
    </row>
    <row r="621" spans="14:19" x14ac:dyDescent="0.25">
      <c r="N621" s="8" t="str">
        <f t="shared" si="47"/>
        <v>incorrecto</v>
      </c>
      <c r="O621" s="6" t="s">
        <v>11</v>
      </c>
      <c r="P621" s="7" t="str">
        <f t="shared" si="48"/>
        <v>incorrecto</v>
      </c>
      <c r="Q621" s="5">
        <f t="shared" si="49"/>
        <v>0</v>
      </c>
      <c r="R621" s="5">
        <f t="shared" si="50"/>
        <v>0</v>
      </c>
      <c r="S621" s="5">
        <f t="shared" si="51"/>
        <v>0</v>
      </c>
    </row>
    <row r="622" spans="14:19" x14ac:dyDescent="0.25">
      <c r="N622" s="8" t="str">
        <f t="shared" si="47"/>
        <v>incorrecto</v>
      </c>
      <c r="O622" s="6" t="s">
        <v>11</v>
      </c>
      <c r="P622" s="7" t="str">
        <f t="shared" si="48"/>
        <v>incorrecto</v>
      </c>
      <c r="Q622" s="5">
        <f t="shared" si="49"/>
        <v>0</v>
      </c>
      <c r="R622" s="5">
        <f t="shared" si="50"/>
        <v>0</v>
      </c>
      <c r="S622" s="5">
        <f t="shared" si="51"/>
        <v>0</v>
      </c>
    </row>
    <row r="623" spans="14:19" x14ac:dyDescent="0.25">
      <c r="N623" s="8" t="str">
        <f t="shared" si="47"/>
        <v>incorrecto</v>
      </c>
      <c r="O623" s="6" t="s">
        <v>11</v>
      </c>
      <c r="P623" s="7" t="str">
        <f t="shared" si="48"/>
        <v>incorrecto</v>
      </c>
      <c r="Q623" s="5">
        <f t="shared" si="49"/>
        <v>0</v>
      </c>
      <c r="R623" s="5">
        <f t="shared" si="50"/>
        <v>0</v>
      </c>
      <c r="S623" s="5">
        <f t="shared" si="51"/>
        <v>0</v>
      </c>
    </row>
    <row r="624" spans="14:19" x14ac:dyDescent="0.25">
      <c r="N624" s="8" t="str">
        <f t="shared" si="47"/>
        <v>incorrecto</v>
      </c>
      <c r="O624" s="6" t="s">
        <v>11</v>
      </c>
      <c r="P624" s="7" t="str">
        <f t="shared" si="48"/>
        <v>incorrecto</v>
      </c>
      <c r="Q624" s="5">
        <f t="shared" si="49"/>
        <v>0</v>
      </c>
      <c r="R624" s="5">
        <f t="shared" si="50"/>
        <v>0</v>
      </c>
      <c r="S624" s="5">
        <f t="shared" si="51"/>
        <v>0</v>
      </c>
    </row>
    <row r="625" spans="14:19" x14ac:dyDescent="0.25">
      <c r="N625" s="8" t="str">
        <f t="shared" si="47"/>
        <v>incorrecto</v>
      </c>
      <c r="O625" s="6" t="s">
        <v>11</v>
      </c>
      <c r="P625" s="7" t="str">
        <f t="shared" si="48"/>
        <v>incorrecto</v>
      </c>
      <c r="Q625" s="5">
        <f t="shared" si="49"/>
        <v>0</v>
      </c>
      <c r="R625" s="5">
        <f t="shared" si="50"/>
        <v>0</v>
      </c>
      <c r="S625" s="5">
        <f t="shared" si="51"/>
        <v>0</v>
      </c>
    </row>
    <row r="626" spans="14:19" x14ac:dyDescent="0.25">
      <c r="N626" s="8" t="str">
        <f t="shared" si="47"/>
        <v>incorrecto</v>
      </c>
      <c r="O626" s="6" t="s">
        <v>11</v>
      </c>
      <c r="P626" s="7" t="str">
        <f t="shared" si="48"/>
        <v>incorrecto</v>
      </c>
      <c r="Q626" s="5">
        <f t="shared" si="49"/>
        <v>0</v>
      </c>
      <c r="R626" s="5">
        <f t="shared" si="50"/>
        <v>0</v>
      </c>
      <c r="S626" s="5">
        <f t="shared" si="51"/>
        <v>0</v>
      </c>
    </row>
    <row r="627" spans="14:19" x14ac:dyDescent="0.25">
      <c r="N627" s="8" t="str">
        <f t="shared" si="47"/>
        <v>incorrecto</v>
      </c>
      <c r="O627" s="6" t="s">
        <v>11</v>
      </c>
      <c r="P627" s="7" t="str">
        <f t="shared" si="48"/>
        <v>incorrecto</v>
      </c>
      <c r="Q627" s="5">
        <f t="shared" si="49"/>
        <v>0</v>
      </c>
      <c r="R627" s="5">
        <f t="shared" si="50"/>
        <v>0</v>
      </c>
      <c r="S627" s="5">
        <f t="shared" si="51"/>
        <v>0</v>
      </c>
    </row>
    <row r="628" spans="14:19" x14ac:dyDescent="0.25">
      <c r="N628" s="8" t="str">
        <f t="shared" si="47"/>
        <v>incorrecto</v>
      </c>
      <c r="O628" s="6" t="s">
        <v>11</v>
      </c>
      <c r="P628" s="7" t="str">
        <f t="shared" si="48"/>
        <v>incorrecto</v>
      </c>
      <c r="Q628" s="5">
        <f t="shared" si="49"/>
        <v>0</v>
      </c>
      <c r="R628" s="5">
        <f t="shared" si="50"/>
        <v>0</v>
      </c>
      <c r="S628" s="5">
        <f t="shared" si="51"/>
        <v>0</v>
      </c>
    </row>
    <row r="629" spans="14:19" x14ac:dyDescent="0.25">
      <c r="N629" s="8" t="str">
        <f t="shared" si="47"/>
        <v>incorrecto</v>
      </c>
      <c r="O629" s="6" t="s">
        <v>11</v>
      </c>
      <c r="P629" s="7" t="str">
        <f t="shared" si="48"/>
        <v>incorrecto</v>
      </c>
      <c r="Q629" s="5">
        <f t="shared" si="49"/>
        <v>0</v>
      </c>
      <c r="R629" s="5">
        <f t="shared" si="50"/>
        <v>0</v>
      </c>
      <c r="S629" s="5">
        <f t="shared" si="51"/>
        <v>0</v>
      </c>
    </row>
    <row r="630" spans="14:19" x14ac:dyDescent="0.25">
      <c r="N630" s="8" t="str">
        <f t="shared" si="47"/>
        <v>incorrecto</v>
      </c>
      <c r="O630" s="6" t="s">
        <v>11</v>
      </c>
      <c r="P630" s="7" t="str">
        <f t="shared" si="48"/>
        <v>incorrecto</v>
      </c>
      <c r="Q630" s="5">
        <f t="shared" si="49"/>
        <v>0</v>
      </c>
      <c r="R630" s="5">
        <f t="shared" si="50"/>
        <v>0</v>
      </c>
      <c r="S630" s="5">
        <f t="shared" si="51"/>
        <v>0</v>
      </c>
    </row>
    <row r="631" spans="14:19" x14ac:dyDescent="0.25">
      <c r="N631" s="8" t="str">
        <f t="shared" si="47"/>
        <v>incorrecto</v>
      </c>
      <c r="O631" s="6" t="s">
        <v>11</v>
      </c>
      <c r="P631" s="7" t="str">
        <f t="shared" si="48"/>
        <v>incorrecto</v>
      </c>
      <c r="Q631" s="5">
        <f t="shared" si="49"/>
        <v>0</v>
      </c>
      <c r="R631" s="5">
        <f t="shared" si="50"/>
        <v>0</v>
      </c>
      <c r="S631" s="5">
        <f t="shared" si="51"/>
        <v>0</v>
      </c>
    </row>
    <row r="632" spans="14:19" x14ac:dyDescent="0.25">
      <c r="N632" s="8" t="str">
        <f t="shared" si="47"/>
        <v>incorrecto</v>
      </c>
      <c r="O632" s="6" t="s">
        <v>11</v>
      </c>
      <c r="P632" s="7" t="str">
        <f t="shared" si="48"/>
        <v>incorrecto</v>
      </c>
      <c r="Q632" s="5">
        <f t="shared" si="49"/>
        <v>0</v>
      </c>
      <c r="R632" s="5">
        <f t="shared" si="50"/>
        <v>0</v>
      </c>
      <c r="S632" s="5">
        <f t="shared" si="51"/>
        <v>0</v>
      </c>
    </row>
    <row r="633" spans="14:19" x14ac:dyDescent="0.25">
      <c r="N633" s="8" t="str">
        <f t="shared" si="47"/>
        <v>incorrecto</v>
      </c>
      <c r="O633" s="6" t="s">
        <v>11</v>
      </c>
      <c r="P633" s="7" t="str">
        <f t="shared" si="48"/>
        <v>incorrecto</v>
      </c>
      <c r="Q633" s="5">
        <f t="shared" si="49"/>
        <v>0</v>
      </c>
      <c r="R633" s="5">
        <f t="shared" si="50"/>
        <v>0</v>
      </c>
      <c r="S633" s="5">
        <f t="shared" si="51"/>
        <v>0</v>
      </c>
    </row>
    <row r="634" spans="14:19" x14ac:dyDescent="0.25">
      <c r="N634" s="8" t="str">
        <f t="shared" si="47"/>
        <v>incorrecto</v>
      </c>
      <c r="O634" s="6" t="s">
        <v>11</v>
      </c>
      <c r="P634" s="7" t="str">
        <f t="shared" si="48"/>
        <v>incorrecto</v>
      </c>
      <c r="Q634" s="5">
        <f t="shared" si="49"/>
        <v>0</v>
      </c>
      <c r="R634" s="5">
        <f t="shared" si="50"/>
        <v>0</v>
      </c>
      <c r="S634" s="5">
        <f t="shared" si="51"/>
        <v>0</v>
      </c>
    </row>
    <row r="635" spans="14:19" x14ac:dyDescent="0.25">
      <c r="N635" s="8" t="str">
        <f t="shared" si="47"/>
        <v>incorrecto</v>
      </c>
      <c r="O635" s="6" t="s">
        <v>11</v>
      </c>
      <c r="P635" s="7" t="str">
        <f t="shared" si="48"/>
        <v>incorrecto</v>
      </c>
      <c r="Q635" s="5">
        <f t="shared" si="49"/>
        <v>0</v>
      </c>
      <c r="R635" s="5">
        <f t="shared" si="50"/>
        <v>0</v>
      </c>
      <c r="S635" s="5">
        <f t="shared" si="51"/>
        <v>0</v>
      </c>
    </row>
    <row r="636" spans="14:19" x14ac:dyDescent="0.25">
      <c r="N636" s="8" t="str">
        <f t="shared" si="47"/>
        <v>incorrecto</v>
      </c>
      <c r="O636" s="6" t="s">
        <v>11</v>
      </c>
      <c r="P636" s="7" t="str">
        <f t="shared" si="48"/>
        <v>incorrecto</v>
      </c>
      <c r="Q636" s="5">
        <f t="shared" si="49"/>
        <v>0</v>
      </c>
      <c r="R636" s="5">
        <f t="shared" si="50"/>
        <v>0</v>
      </c>
      <c r="S636" s="5">
        <f t="shared" si="51"/>
        <v>0</v>
      </c>
    </row>
    <row r="637" spans="14:19" x14ac:dyDescent="0.25">
      <c r="N637" s="8" t="str">
        <f t="shared" si="47"/>
        <v>incorrecto</v>
      </c>
      <c r="O637" s="6" t="s">
        <v>11</v>
      </c>
      <c r="P637" s="7" t="str">
        <f t="shared" si="48"/>
        <v>incorrecto</v>
      </c>
      <c r="Q637" s="5">
        <f t="shared" si="49"/>
        <v>0</v>
      </c>
      <c r="R637" s="5">
        <f t="shared" si="50"/>
        <v>0</v>
      </c>
      <c r="S637" s="5">
        <f t="shared" si="51"/>
        <v>0</v>
      </c>
    </row>
    <row r="638" spans="14:19" x14ac:dyDescent="0.25">
      <c r="N638" s="8" t="str">
        <f t="shared" si="47"/>
        <v>incorrecto</v>
      </c>
      <c r="O638" s="6" t="s">
        <v>11</v>
      </c>
      <c r="P638" s="7" t="str">
        <f t="shared" si="48"/>
        <v>incorrecto</v>
      </c>
      <c r="Q638" s="5">
        <f t="shared" si="49"/>
        <v>0</v>
      </c>
      <c r="R638" s="5">
        <f t="shared" si="50"/>
        <v>0</v>
      </c>
      <c r="S638" s="5">
        <f t="shared" si="51"/>
        <v>0</v>
      </c>
    </row>
    <row r="639" spans="14:19" x14ac:dyDescent="0.25">
      <c r="N639" s="8" t="str">
        <f t="shared" si="47"/>
        <v>incorrecto</v>
      </c>
      <c r="O639" s="6" t="s">
        <v>11</v>
      </c>
      <c r="P639" s="7" t="str">
        <f t="shared" si="48"/>
        <v>incorrecto</v>
      </c>
      <c r="Q639" s="5">
        <f t="shared" si="49"/>
        <v>0</v>
      </c>
      <c r="R639" s="5">
        <f t="shared" si="50"/>
        <v>0</v>
      </c>
      <c r="S639" s="5">
        <f t="shared" si="51"/>
        <v>0</v>
      </c>
    </row>
    <row r="640" spans="14:19" x14ac:dyDescent="0.25">
      <c r="N640" s="8" t="str">
        <f t="shared" si="47"/>
        <v>incorrecto</v>
      </c>
      <c r="O640" s="6" t="s">
        <v>11</v>
      </c>
      <c r="P640" s="7" t="str">
        <f t="shared" si="48"/>
        <v>incorrecto</v>
      </c>
      <c r="Q640" s="5">
        <f t="shared" si="49"/>
        <v>0</v>
      </c>
      <c r="R640" s="5">
        <f t="shared" si="50"/>
        <v>0</v>
      </c>
      <c r="S640" s="5">
        <f t="shared" si="51"/>
        <v>0</v>
      </c>
    </row>
    <row r="641" spans="14:19" x14ac:dyDescent="0.25">
      <c r="N641" s="8" t="str">
        <f t="shared" si="47"/>
        <v>incorrecto</v>
      </c>
      <c r="O641" s="6" t="s">
        <v>11</v>
      </c>
      <c r="P641" s="7" t="str">
        <f t="shared" si="48"/>
        <v>incorrecto</v>
      </c>
      <c r="Q641" s="5">
        <f t="shared" si="49"/>
        <v>0</v>
      </c>
      <c r="R641" s="5">
        <f t="shared" si="50"/>
        <v>0</v>
      </c>
      <c r="S641" s="5">
        <f t="shared" si="51"/>
        <v>0</v>
      </c>
    </row>
    <row r="642" spans="14:19" x14ac:dyDescent="0.25">
      <c r="N642" s="8" t="str">
        <f t="shared" si="47"/>
        <v>incorrecto</v>
      </c>
      <c r="O642" s="6" t="s">
        <v>11</v>
      </c>
      <c r="P642" s="7" t="str">
        <f t="shared" si="48"/>
        <v>incorrecto</v>
      </c>
      <c r="Q642" s="5">
        <f t="shared" si="49"/>
        <v>0</v>
      </c>
      <c r="R642" s="5">
        <f t="shared" si="50"/>
        <v>0</v>
      </c>
      <c r="S642" s="5">
        <f t="shared" si="51"/>
        <v>0</v>
      </c>
    </row>
    <row r="643" spans="14:19" x14ac:dyDescent="0.25">
      <c r="N643" s="8" t="str">
        <f t="shared" ref="N643:N706" si="52">IF(D643="Ropa, Zapateria y hogar","60-01-03-39-02-34",IF(D643="otros","60-01-03-39-02-34",IF(D643="restaurantes","60-01-03-39-02-34",IF(D643="hoteles","60-01-03-39-02-34",IF(D643="agencia de viajes","60-01-03-39-01-01",IF(D643="aerolineas","60-01-03-39-01-01",IF(D643="supermercados","60-01-03-39-02-34","incorrecto")))))))</f>
        <v>incorrecto</v>
      </c>
      <c r="O643" s="6" t="s">
        <v>11</v>
      </c>
      <c r="P643" s="7" t="str">
        <f t="shared" ref="P643:P706" si="53">IF(D643="ropa, zapateria y hogar","otros",IF(D643="otros","taxi",IF(D643="restaurantes","Alimentacion",IF(D643="hoteles","hospedaje",IF(D643="supermercados","Alimentacion",IF(D643="agencia de viajes","viajes exterior",IF(D643="aerolineas","viajes exterior","incorrecto")))))))</f>
        <v>incorrecto</v>
      </c>
      <c r="Q643" s="5">
        <f t="shared" ref="Q643:Q706" si="54">F643</f>
        <v>0</v>
      </c>
      <c r="R643" s="5">
        <f t="shared" ref="R643:R706" si="55">$S$1*G643</f>
        <v>0</v>
      </c>
      <c r="S643" s="5">
        <f t="shared" si="51"/>
        <v>0</v>
      </c>
    </row>
    <row r="644" spans="14:19" x14ac:dyDescent="0.25">
      <c r="N644" s="8" t="str">
        <f t="shared" si="52"/>
        <v>incorrecto</v>
      </c>
      <c r="O644" s="6" t="s">
        <v>11</v>
      </c>
      <c r="P644" s="7" t="str">
        <f t="shared" si="53"/>
        <v>incorrecto</v>
      </c>
      <c r="Q644" s="5">
        <f t="shared" si="54"/>
        <v>0</v>
      </c>
      <c r="R644" s="5">
        <f t="shared" si="55"/>
        <v>0</v>
      </c>
      <c r="S644" s="5">
        <f t="shared" si="51"/>
        <v>0</v>
      </c>
    </row>
    <row r="645" spans="14:19" x14ac:dyDescent="0.25">
      <c r="N645" s="8" t="str">
        <f t="shared" si="52"/>
        <v>incorrecto</v>
      </c>
      <c r="O645" s="6" t="s">
        <v>11</v>
      </c>
      <c r="P645" s="7" t="str">
        <f t="shared" si="53"/>
        <v>incorrecto</v>
      </c>
      <c r="Q645" s="5">
        <f t="shared" si="54"/>
        <v>0</v>
      </c>
      <c r="R645" s="5">
        <f t="shared" si="55"/>
        <v>0</v>
      </c>
      <c r="S645" s="5">
        <f t="shared" si="51"/>
        <v>0</v>
      </c>
    </row>
    <row r="646" spans="14:19" x14ac:dyDescent="0.25">
      <c r="N646" s="8" t="str">
        <f t="shared" si="52"/>
        <v>incorrecto</v>
      </c>
      <c r="O646" s="6" t="s">
        <v>11</v>
      </c>
      <c r="P646" s="7" t="str">
        <f t="shared" si="53"/>
        <v>incorrecto</v>
      </c>
      <c r="Q646" s="5">
        <f t="shared" si="54"/>
        <v>0</v>
      </c>
      <c r="R646" s="5">
        <f t="shared" si="55"/>
        <v>0</v>
      </c>
      <c r="S646" s="5">
        <f t="shared" si="51"/>
        <v>0</v>
      </c>
    </row>
    <row r="647" spans="14:19" x14ac:dyDescent="0.25">
      <c r="N647" s="8" t="str">
        <f t="shared" si="52"/>
        <v>incorrecto</v>
      </c>
      <c r="O647" s="6" t="s">
        <v>11</v>
      </c>
      <c r="P647" s="7" t="str">
        <f t="shared" si="53"/>
        <v>incorrecto</v>
      </c>
      <c r="Q647" s="5">
        <f t="shared" si="54"/>
        <v>0</v>
      </c>
      <c r="R647" s="5">
        <f t="shared" si="55"/>
        <v>0</v>
      </c>
      <c r="S647" s="5">
        <f t="shared" si="51"/>
        <v>0</v>
      </c>
    </row>
    <row r="648" spans="14:19" x14ac:dyDescent="0.25">
      <c r="N648" s="8" t="str">
        <f t="shared" si="52"/>
        <v>incorrecto</v>
      </c>
      <c r="O648" s="6" t="s">
        <v>11</v>
      </c>
      <c r="P648" s="7" t="str">
        <f t="shared" si="53"/>
        <v>incorrecto</v>
      </c>
      <c r="Q648" s="5">
        <f t="shared" si="54"/>
        <v>0</v>
      </c>
      <c r="R648" s="5">
        <f t="shared" si="55"/>
        <v>0</v>
      </c>
      <c r="S648" s="5">
        <f t="shared" si="51"/>
        <v>0</v>
      </c>
    </row>
    <row r="649" spans="14:19" x14ac:dyDescent="0.25">
      <c r="N649" s="8" t="str">
        <f t="shared" si="52"/>
        <v>incorrecto</v>
      </c>
      <c r="O649" s="6" t="s">
        <v>11</v>
      </c>
      <c r="P649" s="7" t="str">
        <f t="shared" si="53"/>
        <v>incorrecto</v>
      </c>
      <c r="Q649" s="5">
        <f t="shared" si="54"/>
        <v>0</v>
      </c>
      <c r="R649" s="5">
        <f t="shared" si="55"/>
        <v>0</v>
      </c>
      <c r="S649" s="5">
        <f t="shared" si="51"/>
        <v>0</v>
      </c>
    </row>
    <row r="650" spans="14:19" x14ac:dyDescent="0.25">
      <c r="N650" s="8" t="str">
        <f t="shared" si="52"/>
        <v>incorrecto</v>
      </c>
      <c r="O650" s="6" t="s">
        <v>11</v>
      </c>
      <c r="P650" s="7" t="str">
        <f t="shared" si="53"/>
        <v>incorrecto</v>
      </c>
      <c r="Q650" s="5">
        <f t="shared" si="54"/>
        <v>0</v>
      </c>
      <c r="R650" s="5">
        <f t="shared" si="55"/>
        <v>0</v>
      </c>
      <c r="S650" s="5">
        <f t="shared" si="51"/>
        <v>0</v>
      </c>
    </row>
    <row r="651" spans="14:19" x14ac:dyDescent="0.25">
      <c r="N651" s="8" t="str">
        <f t="shared" si="52"/>
        <v>incorrecto</v>
      </c>
      <c r="O651" s="6" t="s">
        <v>11</v>
      </c>
      <c r="P651" s="7" t="str">
        <f t="shared" si="53"/>
        <v>incorrecto</v>
      </c>
      <c r="Q651" s="5">
        <f t="shared" si="54"/>
        <v>0</v>
      </c>
      <c r="R651" s="5">
        <f t="shared" si="55"/>
        <v>0</v>
      </c>
      <c r="S651" s="5">
        <f t="shared" si="51"/>
        <v>0</v>
      </c>
    </row>
    <row r="652" spans="14:19" x14ac:dyDescent="0.25">
      <c r="N652" s="8" t="str">
        <f t="shared" si="52"/>
        <v>incorrecto</v>
      </c>
      <c r="O652" s="6" t="s">
        <v>11</v>
      </c>
      <c r="P652" s="7" t="str">
        <f t="shared" si="53"/>
        <v>incorrecto</v>
      </c>
      <c r="Q652" s="5">
        <f t="shared" si="54"/>
        <v>0</v>
      </c>
      <c r="R652" s="5">
        <f t="shared" si="55"/>
        <v>0</v>
      </c>
      <c r="S652" s="5">
        <f t="shared" si="51"/>
        <v>0</v>
      </c>
    </row>
    <row r="653" spans="14:19" x14ac:dyDescent="0.25">
      <c r="N653" s="8" t="str">
        <f t="shared" si="52"/>
        <v>incorrecto</v>
      </c>
      <c r="O653" s="6" t="s">
        <v>11</v>
      </c>
      <c r="P653" s="7" t="str">
        <f t="shared" si="53"/>
        <v>incorrecto</v>
      </c>
      <c r="Q653" s="5">
        <f t="shared" si="54"/>
        <v>0</v>
      </c>
      <c r="R653" s="5">
        <f t="shared" si="55"/>
        <v>0</v>
      </c>
      <c r="S653" s="5">
        <f t="shared" si="51"/>
        <v>0</v>
      </c>
    </row>
    <row r="654" spans="14:19" x14ac:dyDescent="0.25">
      <c r="N654" s="8" t="str">
        <f t="shared" si="52"/>
        <v>incorrecto</v>
      </c>
      <c r="O654" s="6" t="s">
        <v>11</v>
      </c>
      <c r="P654" s="7" t="str">
        <f t="shared" si="53"/>
        <v>incorrecto</v>
      </c>
      <c r="Q654" s="5">
        <f t="shared" si="54"/>
        <v>0</v>
      </c>
      <c r="R654" s="5">
        <f t="shared" si="55"/>
        <v>0</v>
      </c>
      <c r="S654" s="5">
        <f t="shared" si="51"/>
        <v>0</v>
      </c>
    </row>
    <row r="655" spans="14:19" x14ac:dyDescent="0.25">
      <c r="N655" s="8" t="str">
        <f t="shared" si="52"/>
        <v>incorrecto</v>
      </c>
      <c r="O655" s="6" t="s">
        <v>11</v>
      </c>
      <c r="P655" s="7" t="str">
        <f t="shared" si="53"/>
        <v>incorrecto</v>
      </c>
      <c r="Q655" s="5">
        <f t="shared" si="54"/>
        <v>0</v>
      </c>
      <c r="R655" s="5">
        <f t="shared" si="55"/>
        <v>0</v>
      </c>
      <c r="S655" s="5">
        <f t="shared" si="51"/>
        <v>0</v>
      </c>
    </row>
    <row r="656" spans="14:19" x14ac:dyDescent="0.25">
      <c r="N656" s="8" t="str">
        <f t="shared" si="52"/>
        <v>incorrecto</v>
      </c>
      <c r="O656" s="6" t="s">
        <v>11</v>
      </c>
      <c r="P656" s="7" t="str">
        <f t="shared" si="53"/>
        <v>incorrecto</v>
      </c>
      <c r="Q656" s="5">
        <f t="shared" si="54"/>
        <v>0</v>
      </c>
      <c r="R656" s="5">
        <f t="shared" si="55"/>
        <v>0</v>
      </c>
      <c r="S656" s="5">
        <f t="shared" si="51"/>
        <v>0</v>
      </c>
    </row>
    <row r="657" spans="14:19" x14ac:dyDescent="0.25">
      <c r="N657" s="8" t="str">
        <f t="shared" si="52"/>
        <v>incorrecto</v>
      </c>
      <c r="O657" s="6" t="s">
        <v>11</v>
      </c>
      <c r="P657" s="7" t="str">
        <f t="shared" si="53"/>
        <v>incorrecto</v>
      </c>
      <c r="Q657" s="5">
        <f t="shared" si="54"/>
        <v>0</v>
      </c>
      <c r="R657" s="5">
        <f t="shared" si="55"/>
        <v>0</v>
      </c>
      <c r="S657" s="5">
        <f t="shared" si="51"/>
        <v>0</v>
      </c>
    </row>
    <row r="658" spans="14:19" x14ac:dyDescent="0.25">
      <c r="N658" s="8" t="str">
        <f t="shared" si="52"/>
        <v>incorrecto</v>
      </c>
      <c r="O658" s="6" t="s">
        <v>11</v>
      </c>
      <c r="P658" s="7" t="str">
        <f t="shared" si="53"/>
        <v>incorrecto</v>
      </c>
      <c r="Q658" s="5">
        <f t="shared" si="54"/>
        <v>0</v>
      </c>
      <c r="R658" s="5">
        <f t="shared" si="55"/>
        <v>0</v>
      </c>
      <c r="S658" s="5">
        <f t="shared" si="51"/>
        <v>0</v>
      </c>
    </row>
    <row r="659" spans="14:19" x14ac:dyDescent="0.25">
      <c r="N659" s="8" t="str">
        <f t="shared" si="52"/>
        <v>incorrecto</v>
      </c>
      <c r="O659" s="6" t="s">
        <v>11</v>
      </c>
      <c r="P659" s="7" t="str">
        <f t="shared" si="53"/>
        <v>incorrecto</v>
      </c>
      <c r="Q659" s="5">
        <f t="shared" si="54"/>
        <v>0</v>
      </c>
      <c r="R659" s="5">
        <f t="shared" si="55"/>
        <v>0</v>
      </c>
      <c r="S659" s="5">
        <f t="shared" si="51"/>
        <v>0</v>
      </c>
    </row>
    <row r="660" spans="14:19" x14ac:dyDescent="0.25">
      <c r="N660" s="8" t="str">
        <f t="shared" si="52"/>
        <v>incorrecto</v>
      </c>
      <c r="O660" s="6" t="s">
        <v>11</v>
      </c>
      <c r="P660" s="7" t="str">
        <f t="shared" si="53"/>
        <v>incorrecto</v>
      </c>
      <c r="Q660" s="5">
        <f t="shared" si="54"/>
        <v>0</v>
      </c>
      <c r="R660" s="5">
        <f t="shared" si="55"/>
        <v>0</v>
      </c>
      <c r="S660" s="5">
        <f t="shared" si="51"/>
        <v>0</v>
      </c>
    </row>
    <row r="661" spans="14:19" x14ac:dyDescent="0.25">
      <c r="N661" s="8" t="str">
        <f t="shared" si="52"/>
        <v>incorrecto</v>
      </c>
      <c r="O661" s="6" t="s">
        <v>11</v>
      </c>
      <c r="P661" s="7" t="str">
        <f t="shared" si="53"/>
        <v>incorrecto</v>
      </c>
      <c r="Q661" s="5">
        <f t="shared" si="54"/>
        <v>0</v>
      </c>
      <c r="R661" s="5">
        <f t="shared" si="55"/>
        <v>0</v>
      </c>
      <c r="S661" s="5">
        <f t="shared" si="51"/>
        <v>0</v>
      </c>
    </row>
    <row r="662" spans="14:19" x14ac:dyDescent="0.25">
      <c r="N662" s="8" t="str">
        <f t="shared" si="52"/>
        <v>incorrecto</v>
      </c>
      <c r="O662" s="6" t="s">
        <v>11</v>
      </c>
      <c r="P662" s="7" t="str">
        <f t="shared" si="53"/>
        <v>incorrecto</v>
      </c>
      <c r="Q662" s="5">
        <f t="shared" si="54"/>
        <v>0</v>
      </c>
      <c r="R662" s="5">
        <f t="shared" si="55"/>
        <v>0</v>
      </c>
      <c r="S662" s="5">
        <f t="shared" si="51"/>
        <v>0</v>
      </c>
    </row>
    <row r="663" spans="14:19" x14ac:dyDescent="0.25">
      <c r="N663" s="8" t="str">
        <f t="shared" si="52"/>
        <v>incorrecto</v>
      </c>
      <c r="O663" s="6" t="s">
        <v>11</v>
      </c>
      <c r="P663" s="7" t="str">
        <f t="shared" si="53"/>
        <v>incorrecto</v>
      </c>
      <c r="Q663" s="5">
        <f t="shared" si="54"/>
        <v>0</v>
      </c>
      <c r="R663" s="5">
        <f t="shared" si="55"/>
        <v>0</v>
      </c>
      <c r="S663" s="5">
        <f t="shared" si="51"/>
        <v>0</v>
      </c>
    </row>
    <row r="664" spans="14:19" x14ac:dyDescent="0.25">
      <c r="N664" s="8" t="str">
        <f t="shared" si="52"/>
        <v>incorrecto</v>
      </c>
      <c r="O664" s="6" t="s">
        <v>11</v>
      </c>
      <c r="P664" s="7" t="str">
        <f t="shared" si="53"/>
        <v>incorrecto</v>
      </c>
      <c r="Q664" s="5">
        <f t="shared" si="54"/>
        <v>0</v>
      </c>
      <c r="R664" s="5">
        <f t="shared" si="55"/>
        <v>0</v>
      </c>
      <c r="S664" s="5">
        <f t="shared" si="51"/>
        <v>0</v>
      </c>
    </row>
    <row r="665" spans="14:19" x14ac:dyDescent="0.25">
      <c r="N665" s="8" t="str">
        <f t="shared" si="52"/>
        <v>incorrecto</v>
      </c>
      <c r="O665" s="6" t="s">
        <v>11</v>
      </c>
      <c r="P665" s="7" t="str">
        <f t="shared" si="53"/>
        <v>incorrecto</v>
      </c>
      <c r="Q665" s="5">
        <f t="shared" si="54"/>
        <v>0</v>
      </c>
      <c r="R665" s="5">
        <f t="shared" si="55"/>
        <v>0</v>
      </c>
      <c r="S665" s="5">
        <f t="shared" si="51"/>
        <v>0</v>
      </c>
    </row>
    <row r="666" spans="14:19" x14ac:dyDescent="0.25">
      <c r="N666" s="8" t="str">
        <f t="shared" si="52"/>
        <v>incorrecto</v>
      </c>
      <c r="O666" s="6" t="s">
        <v>11</v>
      </c>
      <c r="P666" s="7" t="str">
        <f t="shared" si="53"/>
        <v>incorrecto</v>
      </c>
      <c r="Q666" s="5">
        <f t="shared" si="54"/>
        <v>0</v>
      </c>
      <c r="R666" s="5">
        <f t="shared" si="55"/>
        <v>0</v>
      </c>
      <c r="S666" s="5">
        <f t="shared" si="51"/>
        <v>0</v>
      </c>
    </row>
    <row r="667" spans="14:19" x14ac:dyDescent="0.25">
      <c r="N667" s="8" t="str">
        <f t="shared" si="52"/>
        <v>incorrecto</v>
      </c>
      <c r="O667" s="6" t="s">
        <v>11</v>
      </c>
      <c r="P667" s="7" t="str">
        <f t="shared" si="53"/>
        <v>incorrecto</v>
      </c>
      <c r="Q667" s="5">
        <f t="shared" si="54"/>
        <v>0</v>
      </c>
      <c r="R667" s="5">
        <f t="shared" si="55"/>
        <v>0</v>
      </c>
      <c r="S667" s="5">
        <f t="shared" si="51"/>
        <v>0</v>
      </c>
    </row>
    <row r="668" spans="14:19" x14ac:dyDescent="0.25">
      <c r="N668" s="8" t="str">
        <f t="shared" si="52"/>
        <v>incorrecto</v>
      </c>
      <c r="O668" s="6" t="s">
        <v>11</v>
      </c>
      <c r="P668" s="7" t="str">
        <f t="shared" si="53"/>
        <v>incorrecto</v>
      </c>
      <c r="Q668" s="5">
        <f t="shared" si="54"/>
        <v>0</v>
      </c>
      <c r="R668" s="5">
        <f t="shared" si="55"/>
        <v>0</v>
      </c>
      <c r="S668" s="5">
        <f t="shared" si="51"/>
        <v>0</v>
      </c>
    </row>
    <row r="669" spans="14:19" x14ac:dyDescent="0.25">
      <c r="N669" s="8" t="str">
        <f t="shared" si="52"/>
        <v>incorrecto</v>
      </c>
      <c r="O669" s="6" t="s">
        <v>11</v>
      </c>
      <c r="P669" s="7" t="str">
        <f t="shared" si="53"/>
        <v>incorrecto</v>
      </c>
      <c r="Q669" s="5">
        <f t="shared" si="54"/>
        <v>0</v>
      </c>
      <c r="R669" s="5">
        <f t="shared" si="55"/>
        <v>0</v>
      </c>
      <c r="S669" s="5">
        <f t="shared" si="51"/>
        <v>0</v>
      </c>
    </row>
    <row r="670" spans="14:19" x14ac:dyDescent="0.25">
      <c r="N670" s="8" t="str">
        <f t="shared" si="52"/>
        <v>incorrecto</v>
      </c>
      <c r="O670" s="6" t="s">
        <v>11</v>
      </c>
      <c r="P670" s="7" t="str">
        <f t="shared" si="53"/>
        <v>incorrecto</v>
      </c>
      <c r="Q670" s="5">
        <f t="shared" si="54"/>
        <v>0</v>
      </c>
      <c r="R670" s="5">
        <f t="shared" si="55"/>
        <v>0</v>
      </c>
      <c r="S670" s="5">
        <f t="shared" si="51"/>
        <v>0</v>
      </c>
    </row>
    <row r="671" spans="14:19" x14ac:dyDescent="0.25">
      <c r="N671" s="8" t="str">
        <f t="shared" si="52"/>
        <v>incorrecto</v>
      </c>
      <c r="O671" s="6" t="s">
        <v>11</v>
      </c>
      <c r="P671" s="7" t="str">
        <f t="shared" si="53"/>
        <v>incorrecto</v>
      </c>
      <c r="Q671" s="5">
        <f t="shared" si="54"/>
        <v>0</v>
      </c>
      <c r="R671" s="5">
        <f t="shared" si="55"/>
        <v>0</v>
      </c>
      <c r="S671" s="5">
        <f t="shared" si="51"/>
        <v>0</v>
      </c>
    </row>
    <row r="672" spans="14:19" x14ac:dyDescent="0.25">
      <c r="N672" s="8" t="str">
        <f t="shared" si="52"/>
        <v>incorrecto</v>
      </c>
      <c r="O672" s="6" t="s">
        <v>11</v>
      </c>
      <c r="P672" s="7" t="str">
        <f t="shared" si="53"/>
        <v>incorrecto</v>
      </c>
      <c r="Q672" s="5">
        <f t="shared" si="54"/>
        <v>0</v>
      </c>
      <c r="R672" s="5">
        <f t="shared" si="55"/>
        <v>0</v>
      </c>
      <c r="S672" s="5">
        <f t="shared" si="51"/>
        <v>0</v>
      </c>
    </row>
    <row r="673" spans="14:19" x14ac:dyDescent="0.25">
      <c r="N673" s="8" t="str">
        <f t="shared" si="52"/>
        <v>incorrecto</v>
      </c>
      <c r="O673" s="6" t="s">
        <v>11</v>
      </c>
      <c r="P673" s="7" t="str">
        <f t="shared" si="53"/>
        <v>incorrecto</v>
      </c>
      <c r="Q673" s="5">
        <f t="shared" si="54"/>
        <v>0</v>
      </c>
      <c r="R673" s="5">
        <f t="shared" si="55"/>
        <v>0</v>
      </c>
      <c r="S673" s="5">
        <f t="shared" si="51"/>
        <v>0</v>
      </c>
    </row>
    <row r="674" spans="14:19" x14ac:dyDescent="0.25">
      <c r="N674" s="8" t="str">
        <f t="shared" si="52"/>
        <v>incorrecto</v>
      </c>
      <c r="O674" s="6" t="s">
        <v>11</v>
      </c>
      <c r="P674" s="7" t="str">
        <f t="shared" si="53"/>
        <v>incorrecto</v>
      </c>
      <c r="Q674" s="5">
        <f t="shared" si="54"/>
        <v>0</v>
      </c>
      <c r="R674" s="5">
        <f t="shared" si="55"/>
        <v>0</v>
      </c>
      <c r="S674" s="5">
        <f t="shared" si="51"/>
        <v>0</v>
      </c>
    </row>
    <row r="675" spans="14:19" x14ac:dyDescent="0.25">
      <c r="N675" s="8" t="str">
        <f t="shared" si="52"/>
        <v>incorrecto</v>
      </c>
      <c r="O675" s="6" t="s">
        <v>11</v>
      </c>
      <c r="P675" s="7" t="str">
        <f t="shared" si="53"/>
        <v>incorrecto</v>
      </c>
      <c r="Q675" s="5">
        <f t="shared" si="54"/>
        <v>0</v>
      </c>
      <c r="R675" s="5">
        <f t="shared" si="55"/>
        <v>0</v>
      </c>
      <c r="S675" s="5">
        <f t="shared" si="51"/>
        <v>0</v>
      </c>
    </row>
    <row r="676" spans="14:19" x14ac:dyDescent="0.25">
      <c r="N676" s="8" t="str">
        <f t="shared" si="52"/>
        <v>incorrecto</v>
      </c>
      <c r="O676" s="6" t="s">
        <v>11</v>
      </c>
      <c r="P676" s="7" t="str">
        <f t="shared" si="53"/>
        <v>incorrecto</v>
      </c>
      <c r="Q676" s="5">
        <f t="shared" si="54"/>
        <v>0</v>
      </c>
      <c r="R676" s="5">
        <f t="shared" si="55"/>
        <v>0</v>
      </c>
      <c r="S676" s="5">
        <f t="shared" si="51"/>
        <v>0</v>
      </c>
    </row>
    <row r="677" spans="14:19" x14ac:dyDescent="0.25">
      <c r="N677" s="8" t="str">
        <f t="shared" si="52"/>
        <v>incorrecto</v>
      </c>
      <c r="O677" s="6" t="s">
        <v>11</v>
      </c>
      <c r="P677" s="7" t="str">
        <f t="shared" si="53"/>
        <v>incorrecto</v>
      </c>
      <c r="Q677" s="5">
        <f t="shared" si="54"/>
        <v>0</v>
      </c>
      <c r="R677" s="5">
        <f t="shared" si="55"/>
        <v>0</v>
      </c>
      <c r="S677" s="5">
        <f t="shared" si="51"/>
        <v>0</v>
      </c>
    </row>
    <row r="678" spans="14:19" x14ac:dyDescent="0.25">
      <c r="N678" s="8" t="str">
        <f t="shared" si="52"/>
        <v>incorrecto</v>
      </c>
      <c r="O678" s="6" t="s">
        <v>11</v>
      </c>
      <c r="P678" s="7" t="str">
        <f t="shared" si="53"/>
        <v>incorrecto</v>
      </c>
      <c r="Q678" s="5">
        <f t="shared" si="54"/>
        <v>0</v>
      </c>
      <c r="R678" s="5">
        <f t="shared" si="55"/>
        <v>0</v>
      </c>
      <c r="S678" s="5">
        <f t="shared" si="51"/>
        <v>0</v>
      </c>
    </row>
    <row r="679" spans="14:19" x14ac:dyDescent="0.25">
      <c r="N679" s="8" t="str">
        <f t="shared" si="52"/>
        <v>incorrecto</v>
      </c>
      <c r="O679" s="6" t="s">
        <v>11</v>
      </c>
      <c r="P679" s="7" t="str">
        <f t="shared" si="53"/>
        <v>incorrecto</v>
      </c>
      <c r="Q679" s="5">
        <f t="shared" si="54"/>
        <v>0</v>
      </c>
      <c r="R679" s="5">
        <f t="shared" si="55"/>
        <v>0</v>
      </c>
      <c r="S679" s="5">
        <f t="shared" ref="S679:S742" si="56">Q679+R679</f>
        <v>0</v>
      </c>
    </row>
    <row r="680" spans="14:19" x14ac:dyDescent="0.25">
      <c r="N680" s="8" t="str">
        <f t="shared" si="52"/>
        <v>incorrecto</v>
      </c>
      <c r="O680" s="6" t="s">
        <v>11</v>
      </c>
      <c r="P680" s="7" t="str">
        <f t="shared" si="53"/>
        <v>incorrecto</v>
      </c>
      <c r="Q680" s="5">
        <f t="shared" si="54"/>
        <v>0</v>
      </c>
      <c r="R680" s="5">
        <f t="shared" si="55"/>
        <v>0</v>
      </c>
      <c r="S680" s="5">
        <f t="shared" si="56"/>
        <v>0</v>
      </c>
    </row>
    <row r="681" spans="14:19" x14ac:dyDescent="0.25">
      <c r="N681" s="8" t="str">
        <f t="shared" si="52"/>
        <v>incorrecto</v>
      </c>
      <c r="O681" s="6" t="s">
        <v>11</v>
      </c>
      <c r="P681" s="7" t="str">
        <f t="shared" si="53"/>
        <v>incorrecto</v>
      </c>
      <c r="Q681" s="5">
        <f t="shared" si="54"/>
        <v>0</v>
      </c>
      <c r="R681" s="5">
        <f t="shared" si="55"/>
        <v>0</v>
      </c>
      <c r="S681" s="5">
        <f t="shared" si="56"/>
        <v>0</v>
      </c>
    </row>
    <row r="682" spans="14:19" x14ac:dyDescent="0.25">
      <c r="N682" s="8" t="str">
        <f t="shared" si="52"/>
        <v>incorrecto</v>
      </c>
      <c r="O682" s="6" t="s">
        <v>11</v>
      </c>
      <c r="P682" s="7" t="str">
        <f t="shared" si="53"/>
        <v>incorrecto</v>
      </c>
      <c r="Q682" s="5">
        <f t="shared" si="54"/>
        <v>0</v>
      </c>
      <c r="R682" s="5">
        <f t="shared" si="55"/>
        <v>0</v>
      </c>
      <c r="S682" s="5">
        <f t="shared" si="56"/>
        <v>0</v>
      </c>
    </row>
    <row r="683" spans="14:19" x14ac:dyDescent="0.25">
      <c r="N683" s="8" t="str">
        <f t="shared" si="52"/>
        <v>incorrecto</v>
      </c>
      <c r="O683" s="6" t="s">
        <v>11</v>
      </c>
      <c r="P683" s="7" t="str">
        <f t="shared" si="53"/>
        <v>incorrecto</v>
      </c>
      <c r="Q683" s="5">
        <f t="shared" si="54"/>
        <v>0</v>
      </c>
      <c r="R683" s="5">
        <f t="shared" si="55"/>
        <v>0</v>
      </c>
      <c r="S683" s="5">
        <f t="shared" si="56"/>
        <v>0</v>
      </c>
    </row>
    <row r="684" spans="14:19" x14ac:dyDescent="0.25">
      <c r="N684" s="8" t="str">
        <f t="shared" si="52"/>
        <v>incorrecto</v>
      </c>
      <c r="O684" s="6" t="s">
        <v>11</v>
      </c>
      <c r="P684" s="7" t="str">
        <f t="shared" si="53"/>
        <v>incorrecto</v>
      </c>
      <c r="Q684" s="5">
        <f t="shared" si="54"/>
        <v>0</v>
      </c>
      <c r="R684" s="5">
        <f t="shared" si="55"/>
        <v>0</v>
      </c>
      <c r="S684" s="5">
        <f t="shared" si="56"/>
        <v>0</v>
      </c>
    </row>
    <row r="685" spans="14:19" x14ac:dyDescent="0.25">
      <c r="N685" s="8" t="str">
        <f t="shared" si="52"/>
        <v>incorrecto</v>
      </c>
      <c r="O685" s="6" t="s">
        <v>11</v>
      </c>
      <c r="P685" s="7" t="str">
        <f t="shared" si="53"/>
        <v>incorrecto</v>
      </c>
      <c r="Q685" s="5">
        <f t="shared" si="54"/>
        <v>0</v>
      </c>
      <c r="R685" s="5">
        <f t="shared" si="55"/>
        <v>0</v>
      </c>
      <c r="S685" s="5">
        <f t="shared" si="56"/>
        <v>0</v>
      </c>
    </row>
    <row r="686" spans="14:19" x14ac:dyDescent="0.25">
      <c r="N686" s="8" t="str">
        <f t="shared" si="52"/>
        <v>incorrecto</v>
      </c>
      <c r="O686" s="6" t="s">
        <v>11</v>
      </c>
      <c r="P686" s="7" t="str">
        <f t="shared" si="53"/>
        <v>incorrecto</v>
      </c>
      <c r="Q686" s="5">
        <f t="shared" si="54"/>
        <v>0</v>
      </c>
      <c r="R686" s="5">
        <f t="shared" si="55"/>
        <v>0</v>
      </c>
      <c r="S686" s="5">
        <f t="shared" si="56"/>
        <v>0</v>
      </c>
    </row>
    <row r="687" spans="14:19" x14ac:dyDescent="0.25">
      <c r="N687" s="8" t="str">
        <f t="shared" si="52"/>
        <v>incorrecto</v>
      </c>
      <c r="O687" s="6" t="s">
        <v>11</v>
      </c>
      <c r="P687" s="7" t="str">
        <f t="shared" si="53"/>
        <v>incorrecto</v>
      </c>
      <c r="Q687" s="5">
        <f t="shared" si="54"/>
        <v>0</v>
      </c>
      <c r="R687" s="5">
        <f t="shared" si="55"/>
        <v>0</v>
      </c>
      <c r="S687" s="5">
        <f t="shared" si="56"/>
        <v>0</v>
      </c>
    </row>
    <row r="688" spans="14:19" x14ac:dyDescent="0.25">
      <c r="N688" s="8" t="str">
        <f t="shared" si="52"/>
        <v>incorrecto</v>
      </c>
      <c r="O688" s="6" t="s">
        <v>11</v>
      </c>
      <c r="P688" s="7" t="str">
        <f t="shared" si="53"/>
        <v>incorrecto</v>
      </c>
      <c r="Q688" s="5">
        <f t="shared" si="54"/>
        <v>0</v>
      </c>
      <c r="R688" s="5">
        <f t="shared" si="55"/>
        <v>0</v>
      </c>
      <c r="S688" s="5">
        <f t="shared" si="56"/>
        <v>0</v>
      </c>
    </row>
    <row r="689" spans="14:19" x14ac:dyDescent="0.25">
      <c r="N689" s="8" t="str">
        <f t="shared" si="52"/>
        <v>incorrecto</v>
      </c>
      <c r="O689" s="6" t="s">
        <v>11</v>
      </c>
      <c r="P689" s="7" t="str">
        <f t="shared" si="53"/>
        <v>incorrecto</v>
      </c>
      <c r="Q689" s="5">
        <f t="shared" si="54"/>
        <v>0</v>
      </c>
      <c r="R689" s="5">
        <f t="shared" si="55"/>
        <v>0</v>
      </c>
      <c r="S689" s="5">
        <f t="shared" si="56"/>
        <v>0</v>
      </c>
    </row>
    <row r="690" spans="14:19" x14ac:dyDescent="0.25">
      <c r="N690" s="8" t="str">
        <f t="shared" si="52"/>
        <v>incorrecto</v>
      </c>
      <c r="O690" s="6" t="s">
        <v>11</v>
      </c>
      <c r="P690" s="7" t="str">
        <f t="shared" si="53"/>
        <v>incorrecto</v>
      </c>
      <c r="Q690" s="5">
        <f t="shared" si="54"/>
        <v>0</v>
      </c>
      <c r="R690" s="5">
        <f t="shared" si="55"/>
        <v>0</v>
      </c>
      <c r="S690" s="5">
        <f t="shared" si="56"/>
        <v>0</v>
      </c>
    </row>
    <row r="691" spans="14:19" x14ac:dyDescent="0.25">
      <c r="N691" s="8" t="str">
        <f t="shared" si="52"/>
        <v>incorrecto</v>
      </c>
      <c r="O691" s="6" t="s">
        <v>11</v>
      </c>
      <c r="P691" s="7" t="str">
        <f t="shared" si="53"/>
        <v>incorrecto</v>
      </c>
      <c r="Q691" s="5">
        <f t="shared" si="54"/>
        <v>0</v>
      </c>
      <c r="R691" s="5">
        <f t="shared" si="55"/>
        <v>0</v>
      </c>
      <c r="S691" s="5">
        <f t="shared" si="56"/>
        <v>0</v>
      </c>
    </row>
    <row r="692" spans="14:19" x14ac:dyDescent="0.25">
      <c r="N692" s="8" t="str">
        <f t="shared" si="52"/>
        <v>incorrecto</v>
      </c>
      <c r="O692" s="6" t="s">
        <v>11</v>
      </c>
      <c r="P692" s="7" t="str">
        <f t="shared" si="53"/>
        <v>incorrecto</v>
      </c>
      <c r="Q692" s="5">
        <f t="shared" si="54"/>
        <v>0</v>
      </c>
      <c r="R692" s="5">
        <f t="shared" si="55"/>
        <v>0</v>
      </c>
      <c r="S692" s="5">
        <f t="shared" si="56"/>
        <v>0</v>
      </c>
    </row>
    <row r="693" spans="14:19" x14ac:dyDescent="0.25">
      <c r="N693" s="8" t="str">
        <f t="shared" si="52"/>
        <v>incorrecto</v>
      </c>
      <c r="O693" s="6" t="s">
        <v>11</v>
      </c>
      <c r="P693" s="7" t="str">
        <f t="shared" si="53"/>
        <v>incorrecto</v>
      </c>
      <c r="Q693" s="5">
        <f t="shared" si="54"/>
        <v>0</v>
      </c>
      <c r="R693" s="5">
        <f t="shared" si="55"/>
        <v>0</v>
      </c>
      <c r="S693" s="5">
        <f t="shared" si="56"/>
        <v>0</v>
      </c>
    </row>
    <row r="694" spans="14:19" x14ac:dyDescent="0.25">
      <c r="N694" s="8" t="str">
        <f t="shared" si="52"/>
        <v>incorrecto</v>
      </c>
      <c r="O694" s="6" t="s">
        <v>11</v>
      </c>
      <c r="P694" s="7" t="str">
        <f t="shared" si="53"/>
        <v>incorrecto</v>
      </c>
      <c r="Q694" s="5">
        <f t="shared" si="54"/>
        <v>0</v>
      </c>
      <c r="R694" s="5">
        <f t="shared" si="55"/>
        <v>0</v>
      </c>
      <c r="S694" s="5">
        <f t="shared" si="56"/>
        <v>0</v>
      </c>
    </row>
    <row r="695" spans="14:19" x14ac:dyDescent="0.25">
      <c r="N695" s="8" t="str">
        <f t="shared" si="52"/>
        <v>incorrecto</v>
      </c>
      <c r="O695" s="6" t="s">
        <v>11</v>
      </c>
      <c r="P695" s="7" t="str">
        <f t="shared" si="53"/>
        <v>incorrecto</v>
      </c>
      <c r="Q695" s="5">
        <f t="shared" si="54"/>
        <v>0</v>
      </c>
      <c r="R695" s="5">
        <f t="shared" si="55"/>
        <v>0</v>
      </c>
      <c r="S695" s="5">
        <f t="shared" si="56"/>
        <v>0</v>
      </c>
    </row>
    <row r="696" spans="14:19" x14ac:dyDescent="0.25">
      <c r="N696" s="8" t="str">
        <f t="shared" si="52"/>
        <v>incorrecto</v>
      </c>
      <c r="O696" s="6" t="s">
        <v>11</v>
      </c>
      <c r="P696" s="7" t="str">
        <f t="shared" si="53"/>
        <v>incorrecto</v>
      </c>
      <c r="Q696" s="5">
        <f t="shared" si="54"/>
        <v>0</v>
      </c>
      <c r="R696" s="5">
        <f t="shared" si="55"/>
        <v>0</v>
      </c>
      <c r="S696" s="5">
        <f t="shared" si="56"/>
        <v>0</v>
      </c>
    </row>
    <row r="697" spans="14:19" x14ac:dyDescent="0.25">
      <c r="N697" s="8" t="str">
        <f t="shared" si="52"/>
        <v>incorrecto</v>
      </c>
      <c r="O697" s="6" t="s">
        <v>11</v>
      </c>
      <c r="P697" s="7" t="str">
        <f t="shared" si="53"/>
        <v>incorrecto</v>
      </c>
      <c r="Q697" s="5">
        <f t="shared" si="54"/>
        <v>0</v>
      </c>
      <c r="R697" s="5">
        <f t="shared" si="55"/>
        <v>0</v>
      </c>
      <c r="S697" s="5">
        <f t="shared" si="56"/>
        <v>0</v>
      </c>
    </row>
    <row r="698" spans="14:19" x14ac:dyDescent="0.25">
      <c r="N698" s="8" t="str">
        <f t="shared" si="52"/>
        <v>incorrecto</v>
      </c>
      <c r="O698" s="6" t="s">
        <v>11</v>
      </c>
      <c r="P698" s="7" t="str">
        <f t="shared" si="53"/>
        <v>incorrecto</v>
      </c>
      <c r="Q698" s="5">
        <f t="shared" si="54"/>
        <v>0</v>
      </c>
      <c r="R698" s="5">
        <f t="shared" si="55"/>
        <v>0</v>
      </c>
      <c r="S698" s="5">
        <f t="shared" si="56"/>
        <v>0</v>
      </c>
    </row>
    <row r="699" spans="14:19" x14ac:dyDescent="0.25">
      <c r="N699" s="8" t="str">
        <f t="shared" si="52"/>
        <v>incorrecto</v>
      </c>
      <c r="O699" s="6" t="s">
        <v>11</v>
      </c>
      <c r="P699" s="7" t="str">
        <f t="shared" si="53"/>
        <v>incorrecto</v>
      </c>
      <c r="Q699" s="5">
        <f t="shared" si="54"/>
        <v>0</v>
      </c>
      <c r="R699" s="5">
        <f t="shared" si="55"/>
        <v>0</v>
      </c>
      <c r="S699" s="5">
        <f t="shared" si="56"/>
        <v>0</v>
      </c>
    </row>
    <row r="700" spans="14:19" x14ac:dyDescent="0.25">
      <c r="N700" s="8" t="str">
        <f t="shared" si="52"/>
        <v>incorrecto</v>
      </c>
      <c r="O700" s="6" t="s">
        <v>11</v>
      </c>
      <c r="P700" s="7" t="str">
        <f t="shared" si="53"/>
        <v>incorrecto</v>
      </c>
      <c r="Q700" s="5">
        <f t="shared" si="54"/>
        <v>0</v>
      </c>
      <c r="R700" s="5">
        <f t="shared" si="55"/>
        <v>0</v>
      </c>
      <c r="S700" s="5">
        <f t="shared" si="56"/>
        <v>0</v>
      </c>
    </row>
    <row r="701" spans="14:19" x14ac:dyDescent="0.25">
      <c r="N701" s="8" t="str">
        <f t="shared" si="52"/>
        <v>incorrecto</v>
      </c>
      <c r="O701" s="6" t="s">
        <v>11</v>
      </c>
      <c r="P701" s="7" t="str">
        <f t="shared" si="53"/>
        <v>incorrecto</v>
      </c>
      <c r="Q701" s="5">
        <f t="shared" si="54"/>
        <v>0</v>
      </c>
      <c r="R701" s="5">
        <f t="shared" si="55"/>
        <v>0</v>
      </c>
      <c r="S701" s="5">
        <f t="shared" si="56"/>
        <v>0</v>
      </c>
    </row>
    <row r="702" spans="14:19" x14ac:dyDescent="0.25">
      <c r="N702" s="8" t="str">
        <f t="shared" si="52"/>
        <v>incorrecto</v>
      </c>
      <c r="O702" s="6" t="s">
        <v>11</v>
      </c>
      <c r="P702" s="7" t="str">
        <f t="shared" si="53"/>
        <v>incorrecto</v>
      </c>
      <c r="Q702" s="5">
        <f t="shared" si="54"/>
        <v>0</v>
      </c>
      <c r="R702" s="5">
        <f t="shared" si="55"/>
        <v>0</v>
      </c>
      <c r="S702" s="5">
        <f t="shared" si="56"/>
        <v>0</v>
      </c>
    </row>
    <row r="703" spans="14:19" x14ac:dyDescent="0.25">
      <c r="N703" s="8" t="str">
        <f t="shared" si="52"/>
        <v>incorrecto</v>
      </c>
      <c r="O703" s="6" t="s">
        <v>11</v>
      </c>
      <c r="P703" s="7" t="str">
        <f t="shared" si="53"/>
        <v>incorrecto</v>
      </c>
      <c r="Q703" s="5">
        <f t="shared" si="54"/>
        <v>0</v>
      </c>
      <c r="R703" s="5">
        <f t="shared" si="55"/>
        <v>0</v>
      </c>
      <c r="S703" s="5">
        <f t="shared" si="56"/>
        <v>0</v>
      </c>
    </row>
    <row r="704" spans="14:19" x14ac:dyDescent="0.25">
      <c r="N704" s="8" t="str">
        <f t="shared" si="52"/>
        <v>incorrecto</v>
      </c>
      <c r="O704" s="6" t="s">
        <v>11</v>
      </c>
      <c r="P704" s="7" t="str">
        <f t="shared" si="53"/>
        <v>incorrecto</v>
      </c>
      <c r="Q704" s="5">
        <f t="shared" si="54"/>
        <v>0</v>
      </c>
      <c r="R704" s="5">
        <f t="shared" si="55"/>
        <v>0</v>
      </c>
      <c r="S704" s="5">
        <f t="shared" si="56"/>
        <v>0</v>
      </c>
    </row>
    <row r="705" spans="14:19" x14ac:dyDescent="0.25">
      <c r="N705" s="8" t="str">
        <f t="shared" si="52"/>
        <v>incorrecto</v>
      </c>
      <c r="O705" s="6" t="s">
        <v>11</v>
      </c>
      <c r="P705" s="7" t="str">
        <f t="shared" si="53"/>
        <v>incorrecto</v>
      </c>
      <c r="Q705" s="5">
        <f t="shared" si="54"/>
        <v>0</v>
      </c>
      <c r="R705" s="5">
        <f t="shared" si="55"/>
        <v>0</v>
      </c>
      <c r="S705" s="5">
        <f t="shared" si="56"/>
        <v>0</v>
      </c>
    </row>
    <row r="706" spans="14:19" x14ac:dyDescent="0.25">
      <c r="N706" s="8" t="str">
        <f t="shared" si="52"/>
        <v>incorrecto</v>
      </c>
      <c r="O706" s="6" t="s">
        <v>11</v>
      </c>
      <c r="P706" s="7" t="str">
        <f t="shared" si="53"/>
        <v>incorrecto</v>
      </c>
      <c r="Q706" s="5">
        <f t="shared" si="54"/>
        <v>0</v>
      </c>
      <c r="R706" s="5">
        <f t="shared" si="55"/>
        <v>0</v>
      </c>
      <c r="S706" s="5">
        <f t="shared" si="56"/>
        <v>0</v>
      </c>
    </row>
    <row r="707" spans="14:19" x14ac:dyDescent="0.25">
      <c r="N707" s="8" t="str">
        <f t="shared" ref="N707:N770" si="57">IF(D707="Ropa, Zapateria y hogar","60-01-03-39-02-34",IF(D707="otros","60-01-03-39-02-34",IF(D707="restaurantes","60-01-03-39-02-34",IF(D707="hoteles","60-01-03-39-02-34",IF(D707="agencia de viajes","60-01-03-39-01-01",IF(D707="aerolineas","60-01-03-39-01-01",IF(D707="supermercados","60-01-03-39-02-34","incorrecto")))))))</f>
        <v>incorrecto</v>
      </c>
      <c r="O707" s="6" t="s">
        <v>11</v>
      </c>
      <c r="P707" s="7" t="str">
        <f t="shared" ref="P707:P770" si="58">IF(D707="ropa, zapateria y hogar","otros",IF(D707="otros","taxi",IF(D707="restaurantes","Alimentacion",IF(D707="hoteles","hospedaje",IF(D707="supermercados","Alimentacion",IF(D707="agencia de viajes","viajes exterior",IF(D707="aerolineas","viajes exterior","incorrecto")))))))</f>
        <v>incorrecto</v>
      </c>
      <c r="Q707" s="5">
        <f t="shared" ref="Q707:Q770" si="59">F707</f>
        <v>0</v>
      </c>
      <c r="R707" s="5">
        <f t="shared" ref="R707:R770" si="60">$S$1*G707</f>
        <v>0</v>
      </c>
      <c r="S707" s="5">
        <f t="shared" si="56"/>
        <v>0</v>
      </c>
    </row>
    <row r="708" spans="14:19" x14ac:dyDescent="0.25">
      <c r="N708" s="8" t="str">
        <f t="shared" si="57"/>
        <v>incorrecto</v>
      </c>
      <c r="O708" s="6" t="s">
        <v>11</v>
      </c>
      <c r="P708" s="7" t="str">
        <f t="shared" si="58"/>
        <v>incorrecto</v>
      </c>
      <c r="Q708" s="5">
        <f t="shared" si="59"/>
        <v>0</v>
      </c>
      <c r="R708" s="5">
        <f t="shared" si="60"/>
        <v>0</v>
      </c>
      <c r="S708" s="5">
        <f t="shared" si="56"/>
        <v>0</v>
      </c>
    </row>
    <row r="709" spans="14:19" x14ac:dyDescent="0.25">
      <c r="N709" s="8" t="str">
        <f t="shared" si="57"/>
        <v>incorrecto</v>
      </c>
      <c r="O709" s="6" t="s">
        <v>11</v>
      </c>
      <c r="P709" s="7" t="str">
        <f t="shared" si="58"/>
        <v>incorrecto</v>
      </c>
      <c r="Q709" s="5">
        <f t="shared" si="59"/>
        <v>0</v>
      </c>
      <c r="R709" s="5">
        <f t="shared" si="60"/>
        <v>0</v>
      </c>
      <c r="S709" s="5">
        <f t="shared" si="56"/>
        <v>0</v>
      </c>
    </row>
    <row r="710" spans="14:19" x14ac:dyDescent="0.25">
      <c r="N710" s="8" t="str">
        <f t="shared" si="57"/>
        <v>incorrecto</v>
      </c>
      <c r="O710" s="6" t="s">
        <v>11</v>
      </c>
      <c r="P710" s="7" t="str">
        <f t="shared" si="58"/>
        <v>incorrecto</v>
      </c>
      <c r="Q710" s="5">
        <f t="shared" si="59"/>
        <v>0</v>
      </c>
      <c r="R710" s="5">
        <f t="shared" si="60"/>
        <v>0</v>
      </c>
      <c r="S710" s="5">
        <f t="shared" si="56"/>
        <v>0</v>
      </c>
    </row>
    <row r="711" spans="14:19" x14ac:dyDescent="0.25">
      <c r="N711" s="8" t="str">
        <f t="shared" si="57"/>
        <v>incorrecto</v>
      </c>
      <c r="O711" s="6" t="s">
        <v>11</v>
      </c>
      <c r="P711" s="7" t="str">
        <f t="shared" si="58"/>
        <v>incorrecto</v>
      </c>
      <c r="Q711" s="5">
        <f t="shared" si="59"/>
        <v>0</v>
      </c>
      <c r="R711" s="5">
        <f t="shared" si="60"/>
        <v>0</v>
      </c>
      <c r="S711" s="5">
        <f t="shared" si="56"/>
        <v>0</v>
      </c>
    </row>
    <row r="712" spans="14:19" x14ac:dyDescent="0.25">
      <c r="N712" s="8" t="str">
        <f t="shared" si="57"/>
        <v>incorrecto</v>
      </c>
      <c r="O712" s="6" t="s">
        <v>11</v>
      </c>
      <c r="P712" s="7" t="str">
        <f t="shared" si="58"/>
        <v>incorrecto</v>
      </c>
      <c r="Q712" s="5">
        <f t="shared" si="59"/>
        <v>0</v>
      </c>
      <c r="R712" s="5">
        <f t="shared" si="60"/>
        <v>0</v>
      </c>
      <c r="S712" s="5">
        <f t="shared" si="56"/>
        <v>0</v>
      </c>
    </row>
    <row r="713" spans="14:19" x14ac:dyDescent="0.25">
      <c r="N713" s="8" t="str">
        <f t="shared" si="57"/>
        <v>incorrecto</v>
      </c>
      <c r="O713" s="6" t="s">
        <v>11</v>
      </c>
      <c r="P713" s="7" t="str">
        <f t="shared" si="58"/>
        <v>incorrecto</v>
      </c>
      <c r="Q713" s="5">
        <f t="shared" si="59"/>
        <v>0</v>
      </c>
      <c r="R713" s="5">
        <f t="shared" si="60"/>
        <v>0</v>
      </c>
      <c r="S713" s="5">
        <f t="shared" si="56"/>
        <v>0</v>
      </c>
    </row>
    <row r="714" spans="14:19" x14ac:dyDescent="0.25">
      <c r="N714" s="8" t="str">
        <f t="shared" si="57"/>
        <v>incorrecto</v>
      </c>
      <c r="O714" s="6" t="s">
        <v>11</v>
      </c>
      <c r="P714" s="7" t="str">
        <f t="shared" si="58"/>
        <v>incorrecto</v>
      </c>
      <c r="Q714" s="5">
        <f t="shared" si="59"/>
        <v>0</v>
      </c>
      <c r="R714" s="5">
        <f t="shared" si="60"/>
        <v>0</v>
      </c>
      <c r="S714" s="5">
        <f t="shared" si="56"/>
        <v>0</v>
      </c>
    </row>
    <row r="715" spans="14:19" x14ac:dyDescent="0.25">
      <c r="N715" s="8" t="str">
        <f t="shared" si="57"/>
        <v>incorrecto</v>
      </c>
      <c r="O715" s="6" t="s">
        <v>11</v>
      </c>
      <c r="P715" s="7" t="str">
        <f t="shared" si="58"/>
        <v>incorrecto</v>
      </c>
      <c r="Q715" s="5">
        <f t="shared" si="59"/>
        <v>0</v>
      </c>
      <c r="R715" s="5">
        <f t="shared" si="60"/>
        <v>0</v>
      </c>
      <c r="S715" s="5">
        <f t="shared" si="56"/>
        <v>0</v>
      </c>
    </row>
    <row r="716" spans="14:19" x14ac:dyDescent="0.25">
      <c r="N716" s="8" t="str">
        <f t="shared" si="57"/>
        <v>incorrecto</v>
      </c>
      <c r="O716" s="6" t="s">
        <v>11</v>
      </c>
      <c r="P716" s="7" t="str">
        <f t="shared" si="58"/>
        <v>incorrecto</v>
      </c>
      <c r="Q716" s="5">
        <f t="shared" si="59"/>
        <v>0</v>
      </c>
      <c r="R716" s="5">
        <f t="shared" si="60"/>
        <v>0</v>
      </c>
      <c r="S716" s="5">
        <f t="shared" si="56"/>
        <v>0</v>
      </c>
    </row>
    <row r="717" spans="14:19" x14ac:dyDescent="0.25">
      <c r="N717" s="8" t="str">
        <f t="shared" si="57"/>
        <v>incorrecto</v>
      </c>
      <c r="O717" s="6" t="s">
        <v>11</v>
      </c>
      <c r="P717" s="7" t="str">
        <f t="shared" si="58"/>
        <v>incorrecto</v>
      </c>
      <c r="Q717" s="5">
        <f t="shared" si="59"/>
        <v>0</v>
      </c>
      <c r="R717" s="5">
        <f t="shared" si="60"/>
        <v>0</v>
      </c>
      <c r="S717" s="5">
        <f t="shared" si="56"/>
        <v>0</v>
      </c>
    </row>
    <row r="718" spans="14:19" x14ac:dyDescent="0.25">
      <c r="N718" s="8" t="str">
        <f t="shared" si="57"/>
        <v>incorrecto</v>
      </c>
      <c r="O718" s="6" t="s">
        <v>11</v>
      </c>
      <c r="P718" s="7" t="str">
        <f t="shared" si="58"/>
        <v>incorrecto</v>
      </c>
      <c r="Q718" s="5">
        <f t="shared" si="59"/>
        <v>0</v>
      </c>
      <c r="R718" s="5">
        <f t="shared" si="60"/>
        <v>0</v>
      </c>
      <c r="S718" s="5">
        <f t="shared" si="56"/>
        <v>0</v>
      </c>
    </row>
    <row r="719" spans="14:19" x14ac:dyDescent="0.25">
      <c r="N719" s="8" t="str">
        <f t="shared" si="57"/>
        <v>incorrecto</v>
      </c>
      <c r="O719" s="6" t="s">
        <v>11</v>
      </c>
      <c r="P719" s="7" t="str">
        <f t="shared" si="58"/>
        <v>incorrecto</v>
      </c>
      <c r="Q719" s="5">
        <f t="shared" si="59"/>
        <v>0</v>
      </c>
      <c r="R719" s="5">
        <f t="shared" si="60"/>
        <v>0</v>
      </c>
      <c r="S719" s="5">
        <f t="shared" si="56"/>
        <v>0</v>
      </c>
    </row>
    <row r="720" spans="14:19" x14ac:dyDescent="0.25">
      <c r="N720" s="8" t="str">
        <f t="shared" si="57"/>
        <v>incorrecto</v>
      </c>
      <c r="O720" s="6" t="s">
        <v>11</v>
      </c>
      <c r="P720" s="7" t="str">
        <f t="shared" si="58"/>
        <v>incorrecto</v>
      </c>
      <c r="Q720" s="5">
        <f t="shared" si="59"/>
        <v>0</v>
      </c>
      <c r="R720" s="5">
        <f t="shared" si="60"/>
        <v>0</v>
      </c>
      <c r="S720" s="5">
        <f t="shared" si="56"/>
        <v>0</v>
      </c>
    </row>
    <row r="721" spans="14:19" x14ac:dyDescent="0.25">
      <c r="N721" s="8" t="str">
        <f t="shared" si="57"/>
        <v>incorrecto</v>
      </c>
      <c r="O721" s="6" t="s">
        <v>11</v>
      </c>
      <c r="P721" s="7" t="str">
        <f t="shared" si="58"/>
        <v>incorrecto</v>
      </c>
      <c r="Q721" s="5">
        <f t="shared" si="59"/>
        <v>0</v>
      </c>
      <c r="R721" s="5">
        <f t="shared" si="60"/>
        <v>0</v>
      </c>
      <c r="S721" s="5">
        <f t="shared" si="56"/>
        <v>0</v>
      </c>
    </row>
    <row r="722" spans="14:19" x14ac:dyDescent="0.25">
      <c r="N722" s="8" t="str">
        <f t="shared" si="57"/>
        <v>incorrecto</v>
      </c>
      <c r="O722" s="6" t="s">
        <v>11</v>
      </c>
      <c r="P722" s="7" t="str">
        <f t="shared" si="58"/>
        <v>incorrecto</v>
      </c>
      <c r="Q722" s="5">
        <f t="shared" si="59"/>
        <v>0</v>
      </c>
      <c r="R722" s="5">
        <f t="shared" si="60"/>
        <v>0</v>
      </c>
      <c r="S722" s="5">
        <f t="shared" si="56"/>
        <v>0</v>
      </c>
    </row>
    <row r="723" spans="14:19" x14ac:dyDescent="0.25">
      <c r="N723" s="8" t="str">
        <f t="shared" si="57"/>
        <v>incorrecto</v>
      </c>
      <c r="O723" s="6" t="s">
        <v>11</v>
      </c>
      <c r="P723" s="7" t="str">
        <f t="shared" si="58"/>
        <v>incorrecto</v>
      </c>
      <c r="Q723" s="5">
        <f t="shared" si="59"/>
        <v>0</v>
      </c>
      <c r="R723" s="5">
        <f t="shared" si="60"/>
        <v>0</v>
      </c>
      <c r="S723" s="5">
        <f t="shared" si="56"/>
        <v>0</v>
      </c>
    </row>
    <row r="724" spans="14:19" x14ac:dyDescent="0.25">
      <c r="N724" s="8" t="str">
        <f t="shared" si="57"/>
        <v>incorrecto</v>
      </c>
      <c r="O724" s="6" t="s">
        <v>11</v>
      </c>
      <c r="P724" s="7" t="str">
        <f t="shared" si="58"/>
        <v>incorrecto</v>
      </c>
      <c r="Q724" s="5">
        <f t="shared" si="59"/>
        <v>0</v>
      </c>
      <c r="R724" s="5">
        <f t="shared" si="60"/>
        <v>0</v>
      </c>
      <c r="S724" s="5">
        <f t="shared" si="56"/>
        <v>0</v>
      </c>
    </row>
    <row r="725" spans="14:19" x14ac:dyDescent="0.25">
      <c r="N725" s="8" t="str">
        <f t="shared" si="57"/>
        <v>incorrecto</v>
      </c>
      <c r="O725" s="6" t="s">
        <v>11</v>
      </c>
      <c r="P725" s="7" t="str">
        <f t="shared" si="58"/>
        <v>incorrecto</v>
      </c>
      <c r="Q725" s="5">
        <f t="shared" si="59"/>
        <v>0</v>
      </c>
      <c r="R725" s="5">
        <f t="shared" si="60"/>
        <v>0</v>
      </c>
      <c r="S725" s="5">
        <f t="shared" si="56"/>
        <v>0</v>
      </c>
    </row>
    <row r="726" spans="14:19" x14ac:dyDescent="0.25">
      <c r="N726" s="8" t="str">
        <f t="shared" si="57"/>
        <v>incorrecto</v>
      </c>
      <c r="O726" s="6" t="s">
        <v>11</v>
      </c>
      <c r="P726" s="7" t="str">
        <f t="shared" si="58"/>
        <v>incorrecto</v>
      </c>
      <c r="Q726" s="5">
        <f t="shared" si="59"/>
        <v>0</v>
      </c>
      <c r="R726" s="5">
        <f t="shared" si="60"/>
        <v>0</v>
      </c>
      <c r="S726" s="5">
        <f t="shared" si="56"/>
        <v>0</v>
      </c>
    </row>
    <row r="727" spans="14:19" x14ac:dyDescent="0.25">
      <c r="N727" s="8" t="str">
        <f t="shared" si="57"/>
        <v>incorrecto</v>
      </c>
      <c r="O727" s="6" t="s">
        <v>11</v>
      </c>
      <c r="P727" s="7" t="str">
        <f t="shared" si="58"/>
        <v>incorrecto</v>
      </c>
      <c r="Q727" s="5">
        <f t="shared" si="59"/>
        <v>0</v>
      </c>
      <c r="R727" s="5">
        <f t="shared" si="60"/>
        <v>0</v>
      </c>
      <c r="S727" s="5">
        <f t="shared" si="56"/>
        <v>0</v>
      </c>
    </row>
    <row r="728" spans="14:19" x14ac:dyDescent="0.25">
      <c r="N728" s="8" t="str">
        <f t="shared" si="57"/>
        <v>incorrecto</v>
      </c>
      <c r="O728" s="6" t="s">
        <v>11</v>
      </c>
      <c r="P728" s="7" t="str">
        <f t="shared" si="58"/>
        <v>incorrecto</v>
      </c>
      <c r="Q728" s="5">
        <f t="shared" si="59"/>
        <v>0</v>
      </c>
      <c r="R728" s="5">
        <f t="shared" si="60"/>
        <v>0</v>
      </c>
      <c r="S728" s="5">
        <f t="shared" si="56"/>
        <v>0</v>
      </c>
    </row>
    <row r="729" spans="14:19" x14ac:dyDescent="0.25">
      <c r="N729" s="8" t="str">
        <f t="shared" si="57"/>
        <v>incorrecto</v>
      </c>
      <c r="O729" s="6" t="s">
        <v>11</v>
      </c>
      <c r="P729" s="7" t="str">
        <f t="shared" si="58"/>
        <v>incorrecto</v>
      </c>
      <c r="Q729" s="5">
        <f t="shared" si="59"/>
        <v>0</v>
      </c>
      <c r="R729" s="5">
        <f t="shared" si="60"/>
        <v>0</v>
      </c>
      <c r="S729" s="5">
        <f t="shared" si="56"/>
        <v>0</v>
      </c>
    </row>
    <row r="730" spans="14:19" x14ac:dyDescent="0.25">
      <c r="N730" s="8" t="str">
        <f t="shared" si="57"/>
        <v>incorrecto</v>
      </c>
      <c r="O730" s="6" t="s">
        <v>11</v>
      </c>
      <c r="P730" s="7" t="str">
        <f t="shared" si="58"/>
        <v>incorrecto</v>
      </c>
      <c r="Q730" s="5">
        <f t="shared" si="59"/>
        <v>0</v>
      </c>
      <c r="R730" s="5">
        <f t="shared" si="60"/>
        <v>0</v>
      </c>
      <c r="S730" s="5">
        <f t="shared" si="56"/>
        <v>0</v>
      </c>
    </row>
    <row r="731" spans="14:19" x14ac:dyDescent="0.25">
      <c r="N731" s="8" t="str">
        <f t="shared" si="57"/>
        <v>incorrecto</v>
      </c>
      <c r="O731" s="6" t="s">
        <v>11</v>
      </c>
      <c r="P731" s="7" t="str">
        <f t="shared" si="58"/>
        <v>incorrecto</v>
      </c>
      <c r="Q731" s="5">
        <f t="shared" si="59"/>
        <v>0</v>
      </c>
      <c r="R731" s="5">
        <f t="shared" si="60"/>
        <v>0</v>
      </c>
      <c r="S731" s="5">
        <f t="shared" si="56"/>
        <v>0</v>
      </c>
    </row>
    <row r="732" spans="14:19" x14ac:dyDescent="0.25">
      <c r="N732" s="8" t="str">
        <f t="shared" si="57"/>
        <v>incorrecto</v>
      </c>
      <c r="O732" s="6" t="s">
        <v>11</v>
      </c>
      <c r="P732" s="7" t="str">
        <f t="shared" si="58"/>
        <v>incorrecto</v>
      </c>
      <c r="Q732" s="5">
        <f t="shared" si="59"/>
        <v>0</v>
      </c>
      <c r="R732" s="5">
        <f t="shared" si="60"/>
        <v>0</v>
      </c>
      <c r="S732" s="5">
        <f t="shared" si="56"/>
        <v>0</v>
      </c>
    </row>
    <row r="733" spans="14:19" x14ac:dyDescent="0.25">
      <c r="N733" s="8" t="str">
        <f t="shared" si="57"/>
        <v>incorrecto</v>
      </c>
      <c r="O733" s="6" t="s">
        <v>11</v>
      </c>
      <c r="P733" s="7" t="str">
        <f t="shared" si="58"/>
        <v>incorrecto</v>
      </c>
      <c r="Q733" s="5">
        <f t="shared" si="59"/>
        <v>0</v>
      </c>
      <c r="R733" s="5">
        <f t="shared" si="60"/>
        <v>0</v>
      </c>
      <c r="S733" s="5">
        <f t="shared" si="56"/>
        <v>0</v>
      </c>
    </row>
    <row r="734" spans="14:19" x14ac:dyDescent="0.25">
      <c r="N734" s="8" t="str">
        <f t="shared" si="57"/>
        <v>incorrecto</v>
      </c>
      <c r="O734" s="6" t="s">
        <v>11</v>
      </c>
      <c r="P734" s="7" t="str">
        <f t="shared" si="58"/>
        <v>incorrecto</v>
      </c>
      <c r="Q734" s="5">
        <f t="shared" si="59"/>
        <v>0</v>
      </c>
      <c r="R734" s="5">
        <f t="shared" si="60"/>
        <v>0</v>
      </c>
      <c r="S734" s="5">
        <f t="shared" si="56"/>
        <v>0</v>
      </c>
    </row>
    <row r="735" spans="14:19" x14ac:dyDescent="0.25">
      <c r="N735" s="8" t="str">
        <f t="shared" si="57"/>
        <v>incorrecto</v>
      </c>
      <c r="O735" s="6" t="s">
        <v>11</v>
      </c>
      <c r="P735" s="7" t="str">
        <f t="shared" si="58"/>
        <v>incorrecto</v>
      </c>
      <c r="Q735" s="5">
        <f t="shared" si="59"/>
        <v>0</v>
      </c>
      <c r="R735" s="5">
        <f t="shared" si="60"/>
        <v>0</v>
      </c>
      <c r="S735" s="5">
        <f t="shared" si="56"/>
        <v>0</v>
      </c>
    </row>
    <row r="736" spans="14:19" x14ac:dyDescent="0.25">
      <c r="N736" s="8" t="str">
        <f t="shared" si="57"/>
        <v>incorrecto</v>
      </c>
      <c r="O736" s="6" t="s">
        <v>11</v>
      </c>
      <c r="P736" s="7" t="str">
        <f t="shared" si="58"/>
        <v>incorrecto</v>
      </c>
      <c r="Q736" s="5">
        <f t="shared" si="59"/>
        <v>0</v>
      </c>
      <c r="R736" s="5">
        <f t="shared" si="60"/>
        <v>0</v>
      </c>
      <c r="S736" s="5">
        <f t="shared" si="56"/>
        <v>0</v>
      </c>
    </row>
    <row r="737" spans="14:19" x14ac:dyDescent="0.25">
      <c r="N737" s="8" t="str">
        <f t="shared" si="57"/>
        <v>incorrecto</v>
      </c>
      <c r="O737" s="6" t="s">
        <v>11</v>
      </c>
      <c r="P737" s="7" t="str">
        <f t="shared" si="58"/>
        <v>incorrecto</v>
      </c>
      <c r="Q737" s="5">
        <f t="shared" si="59"/>
        <v>0</v>
      </c>
      <c r="R737" s="5">
        <f t="shared" si="60"/>
        <v>0</v>
      </c>
      <c r="S737" s="5">
        <f t="shared" si="56"/>
        <v>0</v>
      </c>
    </row>
    <row r="738" spans="14:19" x14ac:dyDescent="0.25">
      <c r="N738" s="8" t="str">
        <f t="shared" si="57"/>
        <v>incorrecto</v>
      </c>
      <c r="O738" s="6" t="s">
        <v>11</v>
      </c>
      <c r="P738" s="7" t="str">
        <f t="shared" si="58"/>
        <v>incorrecto</v>
      </c>
      <c r="Q738" s="5">
        <f t="shared" si="59"/>
        <v>0</v>
      </c>
      <c r="R738" s="5">
        <f t="shared" si="60"/>
        <v>0</v>
      </c>
      <c r="S738" s="5">
        <f t="shared" si="56"/>
        <v>0</v>
      </c>
    </row>
    <row r="739" spans="14:19" x14ac:dyDescent="0.25">
      <c r="N739" s="8" t="str">
        <f t="shared" si="57"/>
        <v>incorrecto</v>
      </c>
      <c r="O739" s="6" t="s">
        <v>11</v>
      </c>
      <c r="P739" s="7" t="str">
        <f t="shared" si="58"/>
        <v>incorrecto</v>
      </c>
      <c r="Q739" s="5">
        <f t="shared" si="59"/>
        <v>0</v>
      </c>
      <c r="R739" s="5">
        <f t="shared" si="60"/>
        <v>0</v>
      </c>
      <c r="S739" s="5">
        <f t="shared" si="56"/>
        <v>0</v>
      </c>
    </row>
    <row r="740" spans="14:19" x14ac:dyDescent="0.25">
      <c r="N740" s="8" t="str">
        <f t="shared" si="57"/>
        <v>incorrecto</v>
      </c>
      <c r="O740" s="6" t="s">
        <v>11</v>
      </c>
      <c r="P740" s="7" t="str">
        <f t="shared" si="58"/>
        <v>incorrecto</v>
      </c>
      <c r="Q740" s="5">
        <f t="shared" si="59"/>
        <v>0</v>
      </c>
      <c r="R740" s="5">
        <f t="shared" si="60"/>
        <v>0</v>
      </c>
      <c r="S740" s="5">
        <f t="shared" si="56"/>
        <v>0</v>
      </c>
    </row>
    <row r="741" spans="14:19" x14ac:dyDescent="0.25">
      <c r="N741" s="8" t="str">
        <f t="shared" si="57"/>
        <v>incorrecto</v>
      </c>
      <c r="O741" s="6" t="s">
        <v>11</v>
      </c>
      <c r="P741" s="7" t="str">
        <f t="shared" si="58"/>
        <v>incorrecto</v>
      </c>
      <c r="Q741" s="5">
        <f t="shared" si="59"/>
        <v>0</v>
      </c>
      <c r="R741" s="5">
        <f t="shared" si="60"/>
        <v>0</v>
      </c>
      <c r="S741" s="5">
        <f t="shared" si="56"/>
        <v>0</v>
      </c>
    </row>
    <row r="742" spans="14:19" x14ac:dyDescent="0.25">
      <c r="N742" s="8" t="str">
        <f t="shared" si="57"/>
        <v>incorrecto</v>
      </c>
      <c r="O742" s="6" t="s">
        <v>11</v>
      </c>
      <c r="P742" s="7" t="str">
        <f t="shared" si="58"/>
        <v>incorrecto</v>
      </c>
      <c r="Q742" s="5">
        <f t="shared" si="59"/>
        <v>0</v>
      </c>
      <c r="R742" s="5">
        <f t="shared" si="60"/>
        <v>0</v>
      </c>
      <c r="S742" s="5">
        <f t="shared" si="56"/>
        <v>0</v>
      </c>
    </row>
    <row r="743" spans="14:19" x14ac:dyDescent="0.25">
      <c r="N743" s="8" t="str">
        <f t="shared" si="57"/>
        <v>incorrecto</v>
      </c>
      <c r="O743" s="6" t="s">
        <v>11</v>
      </c>
      <c r="P743" s="7" t="str">
        <f t="shared" si="58"/>
        <v>incorrecto</v>
      </c>
      <c r="Q743" s="5">
        <f t="shared" si="59"/>
        <v>0</v>
      </c>
      <c r="R743" s="5">
        <f t="shared" si="60"/>
        <v>0</v>
      </c>
      <c r="S743" s="5">
        <f t="shared" ref="S743:S784" si="61">Q743+R743</f>
        <v>0</v>
      </c>
    </row>
    <row r="744" spans="14:19" x14ac:dyDescent="0.25">
      <c r="N744" s="8" t="str">
        <f t="shared" si="57"/>
        <v>incorrecto</v>
      </c>
      <c r="O744" s="6" t="s">
        <v>11</v>
      </c>
      <c r="P744" s="7" t="str">
        <f t="shared" si="58"/>
        <v>incorrecto</v>
      </c>
      <c r="Q744" s="5">
        <f t="shared" si="59"/>
        <v>0</v>
      </c>
      <c r="R744" s="5">
        <f t="shared" si="60"/>
        <v>0</v>
      </c>
      <c r="S744" s="5">
        <f t="shared" si="61"/>
        <v>0</v>
      </c>
    </row>
    <row r="745" spans="14:19" x14ac:dyDescent="0.25">
      <c r="N745" s="8" t="str">
        <f t="shared" si="57"/>
        <v>incorrecto</v>
      </c>
      <c r="O745" s="6" t="s">
        <v>11</v>
      </c>
      <c r="P745" s="7" t="str">
        <f t="shared" si="58"/>
        <v>incorrecto</v>
      </c>
      <c r="Q745" s="5">
        <f t="shared" si="59"/>
        <v>0</v>
      </c>
      <c r="R745" s="5">
        <f t="shared" si="60"/>
        <v>0</v>
      </c>
      <c r="S745" s="5">
        <f t="shared" si="61"/>
        <v>0</v>
      </c>
    </row>
    <row r="746" spans="14:19" x14ac:dyDescent="0.25">
      <c r="N746" s="8" t="str">
        <f t="shared" si="57"/>
        <v>incorrecto</v>
      </c>
      <c r="O746" s="6" t="s">
        <v>11</v>
      </c>
      <c r="P746" s="7" t="str">
        <f t="shared" si="58"/>
        <v>incorrecto</v>
      </c>
      <c r="Q746" s="5">
        <f t="shared" si="59"/>
        <v>0</v>
      </c>
      <c r="R746" s="5">
        <f t="shared" si="60"/>
        <v>0</v>
      </c>
      <c r="S746" s="5">
        <f t="shared" si="61"/>
        <v>0</v>
      </c>
    </row>
    <row r="747" spans="14:19" x14ac:dyDescent="0.25">
      <c r="N747" s="8" t="str">
        <f t="shared" si="57"/>
        <v>incorrecto</v>
      </c>
      <c r="O747" s="6" t="s">
        <v>11</v>
      </c>
      <c r="P747" s="7" t="str">
        <f t="shared" si="58"/>
        <v>incorrecto</v>
      </c>
      <c r="Q747" s="5">
        <f t="shared" si="59"/>
        <v>0</v>
      </c>
      <c r="R747" s="5">
        <f t="shared" si="60"/>
        <v>0</v>
      </c>
      <c r="S747" s="5">
        <f t="shared" si="61"/>
        <v>0</v>
      </c>
    </row>
    <row r="748" spans="14:19" x14ac:dyDescent="0.25">
      <c r="N748" s="8" t="str">
        <f t="shared" si="57"/>
        <v>incorrecto</v>
      </c>
      <c r="O748" s="6" t="s">
        <v>11</v>
      </c>
      <c r="P748" s="7" t="str">
        <f t="shared" si="58"/>
        <v>incorrecto</v>
      </c>
      <c r="Q748" s="5">
        <f t="shared" si="59"/>
        <v>0</v>
      </c>
      <c r="R748" s="5">
        <f t="shared" si="60"/>
        <v>0</v>
      </c>
      <c r="S748" s="5">
        <f t="shared" si="61"/>
        <v>0</v>
      </c>
    </row>
    <row r="749" spans="14:19" x14ac:dyDescent="0.25">
      <c r="N749" s="8" t="str">
        <f t="shared" si="57"/>
        <v>incorrecto</v>
      </c>
      <c r="O749" s="6" t="s">
        <v>11</v>
      </c>
      <c r="P749" s="7" t="str">
        <f t="shared" si="58"/>
        <v>incorrecto</v>
      </c>
      <c r="Q749" s="5">
        <f t="shared" si="59"/>
        <v>0</v>
      </c>
      <c r="R749" s="5">
        <f t="shared" si="60"/>
        <v>0</v>
      </c>
      <c r="S749" s="5">
        <f t="shared" si="61"/>
        <v>0</v>
      </c>
    </row>
    <row r="750" spans="14:19" x14ac:dyDescent="0.25">
      <c r="N750" s="8" t="str">
        <f t="shared" si="57"/>
        <v>incorrecto</v>
      </c>
      <c r="O750" s="6" t="s">
        <v>11</v>
      </c>
      <c r="P750" s="7" t="str">
        <f t="shared" si="58"/>
        <v>incorrecto</v>
      </c>
      <c r="Q750" s="5">
        <f t="shared" si="59"/>
        <v>0</v>
      </c>
      <c r="R750" s="5">
        <f t="shared" si="60"/>
        <v>0</v>
      </c>
      <c r="S750" s="5">
        <f t="shared" si="61"/>
        <v>0</v>
      </c>
    </row>
    <row r="751" spans="14:19" x14ac:dyDescent="0.25">
      <c r="N751" s="8" t="str">
        <f t="shared" si="57"/>
        <v>incorrecto</v>
      </c>
      <c r="O751" s="6" t="s">
        <v>11</v>
      </c>
      <c r="P751" s="7" t="str">
        <f t="shared" si="58"/>
        <v>incorrecto</v>
      </c>
      <c r="Q751" s="5">
        <f t="shared" si="59"/>
        <v>0</v>
      </c>
      <c r="R751" s="5">
        <f t="shared" si="60"/>
        <v>0</v>
      </c>
      <c r="S751" s="5">
        <f t="shared" si="61"/>
        <v>0</v>
      </c>
    </row>
    <row r="752" spans="14:19" x14ac:dyDescent="0.25">
      <c r="N752" s="8" t="str">
        <f t="shared" si="57"/>
        <v>incorrecto</v>
      </c>
      <c r="O752" s="6" t="s">
        <v>11</v>
      </c>
      <c r="P752" s="7" t="str">
        <f t="shared" si="58"/>
        <v>incorrecto</v>
      </c>
      <c r="Q752" s="5">
        <f t="shared" si="59"/>
        <v>0</v>
      </c>
      <c r="R752" s="5">
        <f t="shared" si="60"/>
        <v>0</v>
      </c>
      <c r="S752" s="5">
        <f t="shared" si="61"/>
        <v>0</v>
      </c>
    </row>
    <row r="753" spans="14:19" x14ac:dyDescent="0.25">
      <c r="N753" s="8" t="str">
        <f t="shared" si="57"/>
        <v>incorrecto</v>
      </c>
      <c r="O753" s="6" t="s">
        <v>11</v>
      </c>
      <c r="P753" s="7" t="str">
        <f t="shared" si="58"/>
        <v>incorrecto</v>
      </c>
      <c r="Q753" s="5">
        <f t="shared" si="59"/>
        <v>0</v>
      </c>
      <c r="R753" s="5">
        <f t="shared" si="60"/>
        <v>0</v>
      </c>
      <c r="S753" s="5">
        <f t="shared" si="61"/>
        <v>0</v>
      </c>
    </row>
    <row r="754" spans="14:19" x14ac:dyDescent="0.25">
      <c r="N754" s="8" t="str">
        <f t="shared" si="57"/>
        <v>incorrecto</v>
      </c>
      <c r="O754" s="6" t="s">
        <v>11</v>
      </c>
      <c r="P754" s="7" t="str">
        <f t="shared" si="58"/>
        <v>incorrecto</v>
      </c>
      <c r="Q754" s="5">
        <f t="shared" si="59"/>
        <v>0</v>
      </c>
      <c r="R754" s="5">
        <f t="shared" si="60"/>
        <v>0</v>
      </c>
      <c r="S754" s="5">
        <f t="shared" si="61"/>
        <v>0</v>
      </c>
    </row>
    <row r="755" spans="14:19" x14ac:dyDescent="0.25">
      <c r="N755" s="8" t="str">
        <f t="shared" si="57"/>
        <v>incorrecto</v>
      </c>
      <c r="O755" s="6" t="s">
        <v>11</v>
      </c>
      <c r="P755" s="7" t="str">
        <f t="shared" si="58"/>
        <v>incorrecto</v>
      </c>
      <c r="Q755" s="5">
        <f t="shared" si="59"/>
        <v>0</v>
      </c>
      <c r="R755" s="5">
        <f t="shared" si="60"/>
        <v>0</v>
      </c>
      <c r="S755" s="5">
        <f t="shared" si="61"/>
        <v>0</v>
      </c>
    </row>
    <row r="756" spans="14:19" x14ac:dyDescent="0.25">
      <c r="N756" s="8" t="str">
        <f t="shared" si="57"/>
        <v>incorrecto</v>
      </c>
      <c r="O756" s="6" t="s">
        <v>11</v>
      </c>
      <c r="P756" s="7" t="str">
        <f t="shared" si="58"/>
        <v>incorrecto</v>
      </c>
      <c r="Q756" s="5">
        <f t="shared" si="59"/>
        <v>0</v>
      </c>
      <c r="R756" s="5">
        <f t="shared" si="60"/>
        <v>0</v>
      </c>
      <c r="S756" s="5">
        <f t="shared" si="61"/>
        <v>0</v>
      </c>
    </row>
    <row r="757" spans="14:19" x14ac:dyDescent="0.25">
      <c r="N757" s="8" t="str">
        <f t="shared" si="57"/>
        <v>incorrecto</v>
      </c>
      <c r="O757" s="6" t="s">
        <v>11</v>
      </c>
      <c r="P757" s="7" t="str">
        <f t="shared" si="58"/>
        <v>incorrecto</v>
      </c>
      <c r="Q757" s="5">
        <f t="shared" si="59"/>
        <v>0</v>
      </c>
      <c r="R757" s="5">
        <f t="shared" si="60"/>
        <v>0</v>
      </c>
      <c r="S757" s="5">
        <f t="shared" si="61"/>
        <v>0</v>
      </c>
    </row>
    <row r="758" spans="14:19" x14ac:dyDescent="0.25">
      <c r="N758" s="8" t="str">
        <f t="shared" si="57"/>
        <v>incorrecto</v>
      </c>
      <c r="O758" s="6" t="s">
        <v>11</v>
      </c>
      <c r="P758" s="7" t="str">
        <f t="shared" si="58"/>
        <v>incorrecto</v>
      </c>
      <c r="Q758" s="5">
        <f t="shared" si="59"/>
        <v>0</v>
      </c>
      <c r="R758" s="5">
        <f t="shared" si="60"/>
        <v>0</v>
      </c>
      <c r="S758" s="5">
        <f t="shared" si="61"/>
        <v>0</v>
      </c>
    </row>
    <row r="759" spans="14:19" x14ac:dyDescent="0.25">
      <c r="N759" s="8" t="str">
        <f t="shared" si="57"/>
        <v>incorrecto</v>
      </c>
      <c r="O759" s="6" t="s">
        <v>11</v>
      </c>
      <c r="P759" s="7" t="str">
        <f t="shared" si="58"/>
        <v>incorrecto</v>
      </c>
      <c r="Q759" s="5">
        <f t="shared" si="59"/>
        <v>0</v>
      </c>
      <c r="R759" s="5">
        <f t="shared" si="60"/>
        <v>0</v>
      </c>
      <c r="S759" s="5">
        <f t="shared" si="61"/>
        <v>0</v>
      </c>
    </row>
    <row r="760" spans="14:19" x14ac:dyDescent="0.25">
      <c r="N760" s="8" t="str">
        <f t="shared" si="57"/>
        <v>incorrecto</v>
      </c>
      <c r="O760" s="6" t="s">
        <v>11</v>
      </c>
      <c r="P760" s="7" t="str">
        <f t="shared" si="58"/>
        <v>incorrecto</v>
      </c>
      <c r="Q760" s="5">
        <f t="shared" si="59"/>
        <v>0</v>
      </c>
      <c r="R760" s="5">
        <f t="shared" si="60"/>
        <v>0</v>
      </c>
      <c r="S760" s="5">
        <f t="shared" si="61"/>
        <v>0</v>
      </c>
    </row>
    <row r="761" spans="14:19" x14ac:dyDescent="0.25">
      <c r="N761" s="8" t="str">
        <f t="shared" si="57"/>
        <v>incorrecto</v>
      </c>
      <c r="O761" s="6" t="s">
        <v>11</v>
      </c>
      <c r="P761" s="7" t="str">
        <f t="shared" si="58"/>
        <v>incorrecto</v>
      </c>
      <c r="Q761" s="5">
        <f t="shared" si="59"/>
        <v>0</v>
      </c>
      <c r="R761" s="5">
        <f t="shared" si="60"/>
        <v>0</v>
      </c>
      <c r="S761" s="5">
        <f t="shared" si="61"/>
        <v>0</v>
      </c>
    </row>
    <row r="762" spans="14:19" x14ac:dyDescent="0.25">
      <c r="N762" s="8" t="str">
        <f t="shared" si="57"/>
        <v>incorrecto</v>
      </c>
      <c r="O762" s="6" t="s">
        <v>11</v>
      </c>
      <c r="P762" s="7" t="str">
        <f t="shared" si="58"/>
        <v>incorrecto</v>
      </c>
      <c r="Q762" s="5">
        <f t="shared" si="59"/>
        <v>0</v>
      </c>
      <c r="R762" s="5">
        <f t="shared" si="60"/>
        <v>0</v>
      </c>
      <c r="S762" s="5">
        <f t="shared" si="61"/>
        <v>0</v>
      </c>
    </row>
    <row r="763" spans="14:19" x14ac:dyDescent="0.25">
      <c r="N763" s="8" t="str">
        <f t="shared" si="57"/>
        <v>incorrecto</v>
      </c>
      <c r="O763" s="6" t="s">
        <v>11</v>
      </c>
      <c r="P763" s="7" t="str">
        <f t="shared" si="58"/>
        <v>incorrecto</v>
      </c>
      <c r="Q763" s="5">
        <f t="shared" si="59"/>
        <v>0</v>
      </c>
      <c r="R763" s="5">
        <f t="shared" si="60"/>
        <v>0</v>
      </c>
      <c r="S763" s="5">
        <f t="shared" si="61"/>
        <v>0</v>
      </c>
    </row>
    <row r="764" spans="14:19" x14ac:dyDescent="0.25">
      <c r="N764" s="8" t="str">
        <f t="shared" si="57"/>
        <v>incorrecto</v>
      </c>
      <c r="O764" s="6" t="s">
        <v>11</v>
      </c>
      <c r="P764" s="7" t="str">
        <f t="shared" si="58"/>
        <v>incorrecto</v>
      </c>
      <c r="Q764" s="5">
        <f t="shared" si="59"/>
        <v>0</v>
      </c>
      <c r="R764" s="5">
        <f t="shared" si="60"/>
        <v>0</v>
      </c>
      <c r="S764" s="5">
        <f t="shared" si="61"/>
        <v>0</v>
      </c>
    </row>
    <row r="765" spans="14:19" x14ac:dyDescent="0.25">
      <c r="N765" s="8" t="str">
        <f t="shared" si="57"/>
        <v>incorrecto</v>
      </c>
      <c r="O765" s="6" t="s">
        <v>11</v>
      </c>
      <c r="P765" s="7" t="str">
        <f t="shared" si="58"/>
        <v>incorrecto</v>
      </c>
      <c r="Q765" s="5">
        <f t="shared" si="59"/>
        <v>0</v>
      </c>
      <c r="R765" s="5">
        <f t="shared" si="60"/>
        <v>0</v>
      </c>
      <c r="S765" s="5">
        <f t="shared" si="61"/>
        <v>0</v>
      </c>
    </row>
    <row r="766" spans="14:19" x14ac:dyDescent="0.25">
      <c r="N766" s="8" t="str">
        <f t="shared" si="57"/>
        <v>incorrecto</v>
      </c>
      <c r="O766" s="6" t="s">
        <v>11</v>
      </c>
      <c r="P766" s="7" t="str">
        <f t="shared" si="58"/>
        <v>incorrecto</v>
      </c>
      <c r="Q766" s="5">
        <f t="shared" si="59"/>
        <v>0</v>
      </c>
      <c r="R766" s="5">
        <f t="shared" si="60"/>
        <v>0</v>
      </c>
      <c r="S766" s="5">
        <f t="shared" si="61"/>
        <v>0</v>
      </c>
    </row>
    <row r="767" spans="14:19" x14ac:dyDescent="0.25">
      <c r="N767" s="8" t="str">
        <f t="shared" si="57"/>
        <v>incorrecto</v>
      </c>
      <c r="O767" s="6" t="s">
        <v>11</v>
      </c>
      <c r="P767" s="7" t="str">
        <f t="shared" si="58"/>
        <v>incorrecto</v>
      </c>
      <c r="Q767" s="5">
        <f t="shared" si="59"/>
        <v>0</v>
      </c>
      <c r="R767" s="5">
        <f t="shared" si="60"/>
        <v>0</v>
      </c>
      <c r="S767" s="5">
        <f t="shared" si="61"/>
        <v>0</v>
      </c>
    </row>
    <row r="768" spans="14:19" x14ac:dyDescent="0.25">
      <c r="N768" s="8" t="str">
        <f t="shared" si="57"/>
        <v>incorrecto</v>
      </c>
      <c r="O768" s="6" t="s">
        <v>11</v>
      </c>
      <c r="P768" s="7" t="str">
        <f t="shared" si="58"/>
        <v>incorrecto</v>
      </c>
      <c r="Q768" s="5">
        <f t="shared" si="59"/>
        <v>0</v>
      </c>
      <c r="R768" s="5">
        <f t="shared" si="60"/>
        <v>0</v>
      </c>
      <c r="S768" s="5">
        <f t="shared" si="61"/>
        <v>0</v>
      </c>
    </row>
    <row r="769" spans="14:19" x14ac:dyDescent="0.25">
      <c r="N769" s="8" t="str">
        <f t="shared" si="57"/>
        <v>incorrecto</v>
      </c>
      <c r="O769" s="6" t="s">
        <v>11</v>
      </c>
      <c r="P769" s="7" t="str">
        <f t="shared" si="58"/>
        <v>incorrecto</v>
      </c>
      <c r="Q769" s="5">
        <f t="shared" si="59"/>
        <v>0</v>
      </c>
      <c r="R769" s="5">
        <f t="shared" si="60"/>
        <v>0</v>
      </c>
      <c r="S769" s="5">
        <f t="shared" si="61"/>
        <v>0</v>
      </c>
    </row>
    <row r="770" spans="14:19" x14ac:dyDescent="0.25">
      <c r="N770" s="8" t="str">
        <f t="shared" si="57"/>
        <v>incorrecto</v>
      </c>
      <c r="O770" s="6" t="s">
        <v>11</v>
      </c>
      <c r="P770" s="7" t="str">
        <f t="shared" si="58"/>
        <v>incorrecto</v>
      </c>
      <c r="Q770" s="5">
        <f t="shared" si="59"/>
        <v>0</v>
      </c>
      <c r="R770" s="5">
        <f t="shared" si="60"/>
        <v>0</v>
      </c>
      <c r="S770" s="5">
        <f t="shared" si="61"/>
        <v>0</v>
      </c>
    </row>
    <row r="771" spans="14:19" x14ac:dyDescent="0.25">
      <c r="N771" s="8" t="str">
        <f t="shared" ref="N771:N783" si="62">IF(D771="Ropa, Zapateria y hogar","60-01-03-39-02-34",IF(D771="otros","60-01-03-39-02-34",IF(D771="restaurantes","60-01-03-39-02-34",IF(D771="hoteles","60-01-03-39-02-34",IF(D771="agencia de viajes","60-01-03-39-01-01",IF(D771="aerolineas","60-01-03-39-01-01",IF(D771="supermercados","60-01-03-39-02-34","incorrecto")))))))</f>
        <v>incorrecto</v>
      </c>
      <c r="O771" s="6" t="s">
        <v>11</v>
      </c>
      <c r="P771" s="7" t="str">
        <f t="shared" ref="P771:P783" si="63">IF(D771="ropa, zapateria y hogar","otros",IF(D771="otros","taxi",IF(D771="restaurantes","Alimentacion",IF(D771="hoteles","hospedaje",IF(D771="supermercados","Alimentacion",IF(D771="agencia de viajes","viajes exterior",IF(D771="aerolineas","viajes exterior","incorrecto")))))))</f>
        <v>incorrecto</v>
      </c>
      <c r="Q771" s="5">
        <f t="shared" ref="Q771:Q784" si="64">F771</f>
        <v>0</v>
      </c>
      <c r="R771" s="5">
        <f t="shared" ref="R771:R784" si="65">$S$1*G771</f>
        <v>0</v>
      </c>
      <c r="S771" s="5">
        <f t="shared" si="61"/>
        <v>0</v>
      </c>
    </row>
    <row r="772" spans="14:19" x14ac:dyDescent="0.25">
      <c r="N772" s="8" t="str">
        <f t="shared" si="62"/>
        <v>incorrecto</v>
      </c>
      <c r="O772" s="6" t="s">
        <v>11</v>
      </c>
      <c r="P772" s="7" t="str">
        <f t="shared" si="63"/>
        <v>incorrecto</v>
      </c>
      <c r="Q772" s="5">
        <f t="shared" si="64"/>
        <v>0</v>
      </c>
      <c r="R772" s="5">
        <f t="shared" si="65"/>
        <v>0</v>
      </c>
      <c r="S772" s="5">
        <f t="shared" si="61"/>
        <v>0</v>
      </c>
    </row>
    <row r="773" spans="14:19" x14ac:dyDescent="0.25">
      <c r="N773" s="8" t="str">
        <f t="shared" si="62"/>
        <v>incorrecto</v>
      </c>
      <c r="O773" s="6" t="s">
        <v>11</v>
      </c>
      <c r="P773" s="7" t="str">
        <f t="shared" si="63"/>
        <v>incorrecto</v>
      </c>
      <c r="Q773" s="5">
        <f t="shared" si="64"/>
        <v>0</v>
      </c>
      <c r="R773" s="5">
        <f t="shared" si="65"/>
        <v>0</v>
      </c>
      <c r="S773" s="5">
        <f t="shared" si="61"/>
        <v>0</v>
      </c>
    </row>
    <row r="774" spans="14:19" x14ac:dyDescent="0.25">
      <c r="N774" s="8" t="str">
        <f t="shared" si="62"/>
        <v>incorrecto</v>
      </c>
      <c r="O774" s="6" t="s">
        <v>11</v>
      </c>
      <c r="P774" s="7" t="str">
        <f t="shared" si="63"/>
        <v>incorrecto</v>
      </c>
      <c r="Q774" s="5">
        <f t="shared" si="64"/>
        <v>0</v>
      </c>
      <c r="R774" s="5">
        <f t="shared" si="65"/>
        <v>0</v>
      </c>
      <c r="S774" s="5">
        <f t="shared" si="61"/>
        <v>0</v>
      </c>
    </row>
    <row r="775" spans="14:19" x14ac:dyDescent="0.25">
      <c r="N775" s="8" t="str">
        <f t="shared" si="62"/>
        <v>incorrecto</v>
      </c>
      <c r="O775" s="6" t="s">
        <v>11</v>
      </c>
      <c r="P775" s="7" t="str">
        <f t="shared" si="63"/>
        <v>incorrecto</v>
      </c>
      <c r="Q775" s="5">
        <f t="shared" si="64"/>
        <v>0</v>
      </c>
      <c r="R775" s="5">
        <f t="shared" si="65"/>
        <v>0</v>
      </c>
      <c r="S775" s="5">
        <f t="shared" si="61"/>
        <v>0</v>
      </c>
    </row>
    <row r="776" spans="14:19" x14ac:dyDescent="0.25">
      <c r="N776" s="8" t="str">
        <f t="shared" si="62"/>
        <v>incorrecto</v>
      </c>
      <c r="O776" s="6" t="s">
        <v>11</v>
      </c>
      <c r="P776" s="7" t="str">
        <f t="shared" si="63"/>
        <v>incorrecto</v>
      </c>
      <c r="Q776" s="5">
        <f t="shared" si="64"/>
        <v>0</v>
      </c>
      <c r="R776" s="5">
        <f t="shared" si="65"/>
        <v>0</v>
      </c>
      <c r="S776" s="5">
        <f t="shared" si="61"/>
        <v>0</v>
      </c>
    </row>
    <row r="777" spans="14:19" x14ac:dyDescent="0.25">
      <c r="N777" s="8" t="str">
        <f t="shared" si="62"/>
        <v>incorrecto</v>
      </c>
      <c r="O777" s="6" t="s">
        <v>11</v>
      </c>
      <c r="P777" s="7" t="str">
        <f t="shared" si="63"/>
        <v>incorrecto</v>
      </c>
      <c r="Q777" s="5">
        <f t="shared" si="64"/>
        <v>0</v>
      </c>
      <c r="R777" s="5">
        <f t="shared" si="65"/>
        <v>0</v>
      </c>
      <c r="S777" s="5">
        <f t="shared" si="61"/>
        <v>0</v>
      </c>
    </row>
    <row r="778" spans="14:19" x14ac:dyDescent="0.25">
      <c r="N778" s="8" t="str">
        <f t="shared" si="62"/>
        <v>incorrecto</v>
      </c>
      <c r="O778" s="6" t="s">
        <v>11</v>
      </c>
      <c r="P778" s="7" t="str">
        <f t="shared" si="63"/>
        <v>incorrecto</v>
      </c>
      <c r="Q778" s="5">
        <f t="shared" si="64"/>
        <v>0</v>
      </c>
      <c r="R778" s="5">
        <f t="shared" si="65"/>
        <v>0</v>
      </c>
      <c r="S778" s="5">
        <f t="shared" si="61"/>
        <v>0</v>
      </c>
    </row>
    <row r="779" spans="14:19" x14ac:dyDescent="0.25">
      <c r="N779" s="8" t="str">
        <f t="shared" si="62"/>
        <v>incorrecto</v>
      </c>
      <c r="O779" s="6" t="s">
        <v>11</v>
      </c>
      <c r="P779" s="7" t="str">
        <f t="shared" si="63"/>
        <v>incorrecto</v>
      </c>
      <c r="Q779" s="5">
        <f t="shared" si="64"/>
        <v>0</v>
      </c>
      <c r="R779" s="5">
        <f t="shared" si="65"/>
        <v>0</v>
      </c>
      <c r="S779" s="5">
        <f t="shared" si="61"/>
        <v>0</v>
      </c>
    </row>
    <row r="780" spans="14:19" x14ac:dyDescent="0.25">
      <c r="N780" s="8" t="str">
        <f t="shared" si="62"/>
        <v>incorrecto</v>
      </c>
      <c r="O780" s="6" t="s">
        <v>11</v>
      </c>
      <c r="P780" s="7" t="str">
        <f t="shared" si="63"/>
        <v>incorrecto</v>
      </c>
      <c r="Q780" s="5">
        <f t="shared" si="64"/>
        <v>0</v>
      </c>
      <c r="R780" s="5">
        <f t="shared" si="65"/>
        <v>0</v>
      </c>
      <c r="S780" s="5">
        <f t="shared" si="61"/>
        <v>0</v>
      </c>
    </row>
    <row r="781" spans="14:19" x14ac:dyDescent="0.25">
      <c r="N781" s="8" t="str">
        <f t="shared" si="62"/>
        <v>incorrecto</v>
      </c>
      <c r="O781" s="6" t="s">
        <v>11</v>
      </c>
      <c r="P781" s="7" t="str">
        <f t="shared" si="63"/>
        <v>incorrecto</v>
      </c>
      <c r="Q781" s="5">
        <f t="shared" si="64"/>
        <v>0</v>
      </c>
      <c r="R781" s="5">
        <f t="shared" si="65"/>
        <v>0</v>
      </c>
      <c r="S781" s="5">
        <f t="shared" si="61"/>
        <v>0</v>
      </c>
    </row>
    <row r="782" spans="14:19" x14ac:dyDescent="0.25">
      <c r="N782" s="8" t="str">
        <f t="shared" si="62"/>
        <v>incorrecto</v>
      </c>
      <c r="O782" s="6" t="s">
        <v>11</v>
      </c>
      <c r="P782" s="7" t="str">
        <f t="shared" si="63"/>
        <v>incorrecto</v>
      </c>
      <c r="Q782" s="5">
        <f t="shared" si="64"/>
        <v>0</v>
      </c>
      <c r="R782" s="5">
        <f t="shared" si="65"/>
        <v>0</v>
      </c>
      <c r="S782" s="5">
        <f t="shared" si="61"/>
        <v>0</v>
      </c>
    </row>
    <row r="783" spans="14:19" x14ac:dyDescent="0.25">
      <c r="N783" s="8" t="str">
        <f t="shared" si="62"/>
        <v>incorrecto</v>
      </c>
      <c r="O783" s="6" t="s">
        <v>11</v>
      </c>
      <c r="P783" s="7" t="str">
        <f t="shared" si="63"/>
        <v>incorrecto</v>
      </c>
      <c r="Q783" s="5">
        <f t="shared" si="64"/>
        <v>0</v>
      </c>
      <c r="R783" s="5">
        <f t="shared" si="65"/>
        <v>0</v>
      </c>
      <c r="S783" s="5">
        <f t="shared" si="61"/>
        <v>0</v>
      </c>
    </row>
    <row r="784" spans="14:19" x14ac:dyDescent="0.25">
      <c r="N784" s="8" t="str">
        <f t="shared" ref="N784" si="66">IF(D784="Ropa, Zapateria y hogar","60-01-03-39-02-34",IF(D784="otros","60-01-03-39-02-34",IF(D784="restaurantes","60-01-03-39-02-34",IF(D784="hoteles","60-01-03-39-02-34",IF(D784="agencia de viajes","60-01-03-39-01-01",IF(D784="aerolineas","60-01-03-39-01-01",IF(D784="supermercados","60-01-03-39-02-34","incorrecto")))))))</f>
        <v>incorrecto</v>
      </c>
      <c r="O784" s="6" t="s">
        <v>11</v>
      </c>
      <c r="P784" s="7" t="str">
        <f t="shared" ref="P784" si="67">IF(D784="ropa, zapateria y hogar","otros",IF(D784="otros","taxi",IF(D784="restaurantes","Alimentacion",IF(D784="hoteles","hospedaje",IF(D784="supermercados","Alimentacion",IF(D784="agencia de viajes","viajes exterior",IF(D784="aerolineas","viajes exterior","incorrecto")))))))</f>
        <v>incorrecto</v>
      </c>
      <c r="Q784" s="5">
        <f t="shared" si="64"/>
        <v>0</v>
      </c>
      <c r="R784" s="5">
        <f t="shared" si="65"/>
        <v>0</v>
      </c>
      <c r="S784" s="5">
        <f t="shared" si="61"/>
        <v>0</v>
      </c>
    </row>
  </sheetData>
  <autoFilter ref="A2:O234" xr:uid="{00000000-0009-0000-0000-000001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8"/>
  <sheetViews>
    <sheetView workbookViewId="0">
      <selection activeCell="D31" sqref="D31"/>
    </sheetView>
  </sheetViews>
  <sheetFormatPr baseColWidth="10" defaultRowHeight="15" x14ac:dyDescent="0.25"/>
  <cols>
    <col min="1" max="1" width="19.140625" bestFit="1" customWidth="1"/>
    <col min="2" max="2" width="22.42578125" bestFit="1" customWidth="1"/>
    <col min="3" max="4" width="10.140625" bestFit="1" customWidth="1"/>
    <col min="5" max="5" width="11" bestFit="1" customWidth="1"/>
    <col min="6" max="6" width="12.5703125" bestFit="1" customWidth="1"/>
    <col min="7" max="7" width="11.7109375" bestFit="1" customWidth="1"/>
  </cols>
  <sheetData>
    <row r="3" spans="1:6" x14ac:dyDescent="0.25">
      <c r="A3" s="2" t="s">
        <v>20</v>
      </c>
      <c r="B3" s="2" t="s">
        <v>21</v>
      </c>
    </row>
    <row r="4" spans="1:6" x14ac:dyDescent="0.25">
      <c r="A4" s="2" t="s">
        <v>18</v>
      </c>
      <c r="B4">
        <v>2001008</v>
      </c>
      <c r="C4">
        <v>3002001</v>
      </c>
      <c r="D4">
        <v>11001003</v>
      </c>
      <c r="E4" t="s">
        <v>27</v>
      </c>
      <c r="F4" t="s">
        <v>19</v>
      </c>
    </row>
    <row r="5" spans="1:6" x14ac:dyDescent="0.25">
      <c r="A5" s="3" t="s">
        <v>10</v>
      </c>
      <c r="B5" s="1">
        <v>25000</v>
      </c>
      <c r="C5" s="1">
        <v>231256.15</v>
      </c>
      <c r="D5" s="1">
        <v>517685</v>
      </c>
      <c r="E5" s="1">
        <v>313975.54000000004</v>
      </c>
      <c r="F5" s="1">
        <v>1087916.69</v>
      </c>
    </row>
    <row r="6" spans="1:6" x14ac:dyDescent="0.25">
      <c r="A6" s="3" t="s">
        <v>19</v>
      </c>
      <c r="B6" s="1">
        <v>25000</v>
      </c>
      <c r="C6" s="1">
        <v>231256.15</v>
      </c>
      <c r="D6" s="1">
        <v>517685</v>
      </c>
      <c r="E6" s="1">
        <v>313975.54000000004</v>
      </c>
      <c r="F6" s="1">
        <v>1087916.69</v>
      </c>
    </row>
    <row r="12" spans="1:6" x14ac:dyDescent="0.25">
      <c r="A12" s="2" t="s">
        <v>20</v>
      </c>
      <c r="B12" s="2" t="s">
        <v>21</v>
      </c>
    </row>
    <row r="13" spans="1:6" x14ac:dyDescent="0.25">
      <c r="A13" s="2" t="s">
        <v>18</v>
      </c>
      <c r="B13">
        <v>2001008</v>
      </c>
      <c r="C13">
        <v>3002001</v>
      </c>
      <c r="D13">
        <v>11001003</v>
      </c>
      <c r="E13" t="s">
        <v>27</v>
      </c>
      <c r="F13" t="s">
        <v>19</v>
      </c>
    </row>
    <row r="14" spans="1:6" x14ac:dyDescent="0.25">
      <c r="A14" s="3" t="s">
        <v>12</v>
      </c>
      <c r="B14" s="1"/>
      <c r="C14" s="1">
        <v>69056</v>
      </c>
      <c r="D14" s="1"/>
      <c r="E14" s="1"/>
      <c r="F14" s="1">
        <v>69056</v>
      </c>
    </row>
    <row r="15" spans="1:6" x14ac:dyDescent="0.25">
      <c r="A15" s="3" t="s">
        <v>28</v>
      </c>
      <c r="B15" s="1"/>
      <c r="C15" s="1">
        <v>162200.15</v>
      </c>
      <c r="D15" s="1"/>
      <c r="E15" s="1"/>
      <c r="F15" s="1">
        <v>162200.15</v>
      </c>
    </row>
    <row r="16" spans="1:6" x14ac:dyDescent="0.25">
      <c r="A16" s="3" t="s">
        <v>14</v>
      </c>
      <c r="B16" s="1"/>
      <c r="C16" s="1"/>
      <c r="D16" s="1"/>
      <c r="E16" s="1">
        <v>6273.42</v>
      </c>
      <c r="F16" s="1">
        <v>6273.42</v>
      </c>
    </row>
    <row r="17" spans="1:6" x14ac:dyDescent="0.25">
      <c r="A17" s="3" t="s">
        <v>13</v>
      </c>
      <c r="B17" s="1">
        <v>25000</v>
      </c>
      <c r="C17" s="1">
        <v>0</v>
      </c>
      <c r="D17" s="1">
        <v>517685</v>
      </c>
      <c r="E17" s="1">
        <v>307702.12</v>
      </c>
      <c r="F17" s="1">
        <v>850387.12</v>
      </c>
    </row>
    <row r="18" spans="1:6" x14ac:dyDescent="0.25">
      <c r="A18" s="3" t="s">
        <v>19</v>
      </c>
      <c r="B18" s="1">
        <v>25000</v>
      </c>
      <c r="C18" s="1">
        <v>231256.15</v>
      </c>
      <c r="D18" s="1">
        <v>517685</v>
      </c>
      <c r="E18" s="1">
        <v>313975.53999999998</v>
      </c>
      <c r="F18" s="1">
        <v>1087916.69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ajustado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Jiménez Acuña</dc:creator>
  <cp:lastModifiedBy>Walner Borbon</cp:lastModifiedBy>
  <dcterms:created xsi:type="dcterms:W3CDTF">2020-04-20T17:17:09Z</dcterms:created>
  <dcterms:modified xsi:type="dcterms:W3CDTF">2020-06-03T05:11:45Z</dcterms:modified>
</cp:coreProperties>
</file>