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Code\ds-excel-java\Source\Demos\ExamplesDemo\Examples.Library\src\main\resources\xlsx\"/>
    </mc:Choice>
  </mc:AlternateContent>
  <xr:revisionPtr revIDLastSave="0" documentId="13_ncr:1_{0DD9A27D-549A-4BD8-A3E3-254A83AB2113}" xr6:coauthVersionLast="45" xr6:coauthVersionMax="45" xr10:uidLastSave="{00000000-0000-0000-0000-000000000000}"/>
  <bookViews>
    <workbookView xWindow="-240" yWindow="0" windowWidth="29040" windowHeight="16200" xr2:uid="{00000000-000D-0000-FFFF-FFFF00000000}"/>
  </bookViews>
  <sheets>
    <sheet name="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D4" i="1"/>
  <c r="F4" i="1" s="1"/>
  <c r="F3" i="1"/>
  <c r="E3" i="1"/>
  <c r="G3" i="1" l="1"/>
  <c r="D5" i="1"/>
  <c r="D6" i="1" s="1"/>
  <c r="D7" i="1" s="1"/>
  <c r="D8" i="1" s="1"/>
  <c r="D9" i="1" s="1"/>
  <c r="E4" i="1"/>
  <c r="G4" i="1" s="1"/>
  <c r="F5" i="1" l="1"/>
  <c r="G5" i="1" s="1"/>
  <c r="E5" i="1"/>
  <c r="E6" i="1"/>
  <c r="F6" i="1"/>
  <c r="E7" i="1" l="1"/>
  <c r="F7" i="1"/>
  <c r="G6" i="1"/>
  <c r="G7" i="1" l="1"/>
  <c r="F8" i="1"/>
  <c r="E8" i="1"/>
  <c r="G8" i="1" s="1"/>
  <c r="D10" i="1" l="1"/>
  <c r="E9" i="1"/>
  <c r="F9" i="1"/>
  <c r="G9" i="1" l="1"/>
  <c r="E10" i="1"/>
  <c r="D11" i="1"/>
  <c r="F10" i="1"/>
  <c r="D12" i="1" l="1"/>
  <c r="F11" i="1"/>
  <c r="E11" i="1"/>
  <c r="G11" i="1" s="1"/>
  <c r="G10" i="1"/>
  <c r="F12" i="1" l="1"/>
  <c r="E12" i="1"/>
  <c r="G12" i="1" s="1"/>
  <c r="D13" i="1"/>
  <c r="D14" i="1" l="1"/>
  <c r="F13" i="1"/>
  <c r="E13" i="1"/>
  <c r="G13" i="1" l="1"/>
  <c r="E14" i="1"/>
  <c r="D15" i="1"/>
  <c r="F14" i="1"/>
  <c r="D16" i="1" l="1"/>
  <c r="F15" i="1"/>
  <c r="E15" i="1"/>
  <c r="G15" i="1" s="1"/>
  <c r="G14" i="1"/>
  <c r="E16" i="1" l="1"/>
  <c r="F16" i="1"/>
  <c r="D17" i="1"/>
  <c r="D18" i="1" l="1"/>
  <c r="F17" i="1"/>
  <c r="E17" i="1"/>
  <c r="G16" i="1"/>
  <c r="G17" i="1" l="1"/>
  <c r="E18" i="1"/>
  <c r="D19" i="1"/>
  <c r="F18" i="1"/>
  <c r="D20" i="1" l="1"/>
  <c r="F19" i="1"/>
  <c r="E19" i="1"/>
  <c r="G19" i="1" s="1"/>
  <c r="G18" i="1"/>
  <c r="D21" i="1" l="1"/>
  <c r="E20" i="1"/>
  <c r="F20" i="1"/>
  <c r="G20" i="1" l="1"/>
  <c r="D22" i="1"/>
  <c r="F21" i="1"/>
  <c r="E21" i="1"/>
  <c r="G21" i="1" l="1"/>
  <c r="D23" i="1"/>
  <c r="E22" i="1"/>
  <c r="F22" i="1"/>
  <c r="G22" i="1" l="1"/>
  <c r="F23" i="1"/>
  <c r="E23" i="1"/>
  <c r="G23" i="1" s="1"/>
</calcChain>
</file>

<file path=xl/sharedStrings.xml><?xml version="1.0" encoding="utf-8"?>
<sst xmlns="http://schemas.openxmlformats.org/spreadsheetml/2006/main" count="9" uniqueCount="9">
  <si>
    <t>UNITS SOLD</t>
  </si>
  <si>
    <t>SALES</t>
  </si>
  <si>
    <t>TOTAL COSTS</t>
  </si>
  <si>
    <t>PROFIT/LOSS</t>
  </si>
  <si>
    <t>Fixed Costs</t>
  </si>
  <si>
    <t>Variable Cost per Unit</t>
  </si>
  <si>
    <t>Unit Price</t>
  </si>
  <si>
    <t>Unit Increments</t>
  </si>
  <si>
    <t>BREAK-EVEN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</si>
</sst>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3">
    <font>
      <sz val="10"/>
      <color indexed="8"/>
      <name val="Helvetica Neue Light"/>
    </font>
    <font>
      <b/>
      <sz val="10"/>
      <color indexed="10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dotted">
        <color indexed="12"/>
      </bottom>
      <diagonal/>
    </border>
    <border>
      <left/>
      <right/>
      <top style="dotted">
        <color indexed="12"/>
      </top>
      <bottom style="dotted">
        <color indexed="12"/>
      </bottom>
      <diagonal/>
    </border>
    <border>
      <left/>
      <right/>
      <top style="dotted">
        <color indexed="12"/>
      </top>
      <bottom style="thin">
        <color indexed="10"/>
      </bottom>
      <diagonal/>
    </border>
    <border>
      <left/>
      <right style="dotted">
        <color indexed="12"/>
      </right>
      <top style="thin">
        <color indexed="10"/>
      </top>
      <bottom style="dotted">
        <color indexed="12"/>
      </bottom>
      <diagonal/>
    </border>
    <border>
      <left style="dotted">
        <color indexed="12"/>
      </left>
      <right/>
      <top style="thin">
        <color indexed="10"/>
      </top>
      <bottom style="dotted">
        <color indexed="12"/>
      </bottom>
      <diagonal/>
    </border>
    <border>
      <left/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otted">
        <color indexed="12"/>
      </left>
      <right/>
      <top style="dotted">
        <color indexed="12"/>
      </top>
      <bottom style="dotted">
        <color indexed="12"/>
      </bottom>
      <diagonal/>
    </border>
    <border>
      <left/>
      <right style="dotted">
        <color indexed="12"/>
      </right>
      <top style="dotted">
        <color indexed="12"/>
      </top>
      <bottom style="thin">
        <color indexed="10"/>
      </bottom>
      <diagonal/>
    </border>
    <border>
      <left style="dotted">
        <color indexed="12"/>
      </left>
      <right/>
      <top style="dotted">
        <color indexed="12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1" fontId="0" fillId="0" borderId="2" xfId="0" applyNumberFormat="1" applyFont="1" applyBorder="1" applyAlignment="1">
      <alignment horizontal="center" vertical="top" wrapText="1"/>
    </xf>
    <xf numFmtId="164" fontId="0" fillId="0" borderId="2" xfId="0" applyNumberFormat="1" applyFont="1" applyBorder="1" applyAlignment="1">
      <alignment horizontal="center" vertical="top" wrapText="1"/>
    </xf>
    <xf numFmtId="3" fontId="0" fillId="3" borderId="3" xfId="0" applyNumberFormat="1" applyFont="1" applyFill="1" applyBorder="1" applyAlignment="1">
      <alignment horizontal="center" vertical="top" wrapText="1"/>
    </xf>
    <xf numFmtId="164" fontId="0" fillId="3" borderId="3" xfId="0" applyNumberFormat="1" applyFont="1" applyFill="1" applyBorder="1" applyAlignment="1">
      <alignment horizontal="center" vertical="top" wrapText="1"/>
    </xf>
    <xf numFmtId="3" fontId="0" fillId="0" borderId="3" xfId="0" applyNumberFormat="1" applyFont="1" applyBorder="1" applyAlignment="1">
      <alignment horizontal="center" vertical="top" wrapText="1"/>
    </xf>
    <xf numFmtId="164" fontId="0" fillId="0" borderId="3" xfId="0" applyNumberFormat="1" applyFont="1" applyBorder="1" applyAlignment="1">
      <alignment horizontal="center" vertical="top" wrapText="1"/>
    </xf>
    <xf numFmtId="3" fontId="0" fillId="0" borderId="4" xfId="0" applyNumberFormat="1" applyFont="1" applyBorder="1" applyAlignment="1">
      <alignment horizontal="center" vertical="top" wrapText="1"/>
    </xf>
    <xf numFmtId="164" fontId="0" fillId="0" borderId="4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horizontal="center" vertical="top" wrapText="1"/>
    </xf>
    <xf numFmtId="49" fontId="2" fillId="0" borderId="5" xfId="0" applyNumberFormat="1" applyFont="1" applyBorder="1" applyAlignment="1">
      <alignment vertical="top" wrapText="1"/>
    </xf>
    <xf numFmtId="164" fontId="0" fillId="4" borderId="6" xfId="0" applyNumberFormat="1" applyFont="1" applyFill="1" applyBorder="1" applyAlignment="1">
      <alignment horizontal="center" vertical="top" wrapText="1"/>
    </xf>
    <xf numFmtId="49" fontId="2" fillId="0" borderId="7" xfId="0" applyNumberFormat="1" applyFont="1" applyBorder="1" applyAlignment="1">
      <alignment vertical="top" wrapText="1"/>
    </xf>
    <xf numFmtId="164" fontId="0" fillId="4" borderId="8" xfId="0" applyNumberFormat="1" applyFont="1" applyFill="1" applyBorder="1" applyAlignment="1">
      <alignment horizontal="center" vertical="top" wrapText="1"/>
    </xf>
    <xf numFmtId="49" fontId="2" fillId="0" borderId="9" xfId="0" applyNumberFormat="1" applyFont="1" applyBorder="1" applyAlignment="1">
      <alignment vertical="top" wrapText="1"/>
    </xf>
    <xf numFmtId="3" fontId="0" fillId="4" borderId="10" xfId="0" applyNumberFormat="1" applyFont="1" applyFill="1" applyBorder="1" applyAlignment="1">
      <alignment horizontal="center" vertical="top" wrapText="1"/>
    </xf>
    <xf numFmtId="49" fontId="1" fillId="0" borderId="11" xfId="0" applyNumberFormat="1" applyFont="1" applyBorder="1" applyAlignment="1">
      <alignment vertical="top" wrapText="1"/>
    </xf>
    <xf numFmtId="3" fontId="1" fillId="0" borderId="1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rgb="FF698B4C"/>
      </font>
    </dxf>
    <dxf>
      <font>
        <color rgb="FF1D6281"/>
      </font>
    </dxf>
    <dxf>
      <font>
        <color rgb="FFAB1807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F5F5F"/>
      <rgbColor rgb="FF357CA2"/>
      <rgbColor rgb="FFF0F5F8"/>
      <rgbColor rgb="FFADADAD"/>
      <rgbColor rgb="FFAB1807"/>
      <rgbColor rgb="FF1D6281"/>
      <rgbColor rgb="FF698B4C"/>
      <rgbColor rgb="FFF0F0F0"/>
      <rgbColor rgb="FFFDF7E4"/>
      <rgbColor rgb="FF515050"/>
      <rgbColor rgb="FF7E7E7E"/>
      <rgbColor rgb="FFFFFFFF"/>
      <rgbColor rgb="FF3B6C9D"/>
      <rgbColor rgb="FF6EA45A"/>
      <rgbColor rgb="FF222222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3199536</xdr:colOff>
      <xdr:row>0</xdr:row>
      <xdr:rowOff>587766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-19050" y="-152633"/>
          <a:ext cx="3199537" cy="58776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0" i="0" u="none" strike="noStrike" cap="none" spc="84" baseline="0">
              <a:solidFill>
                <a:srgbClr val="000000"/>
              </a:solidFill>
              <a:uFillTx/>
              <a:latin typeface="+mj-lt"/>
              <a:ea typeface="+mj-ea"/>
              <a:cs typeface="+mj-cs"/>
              <a:sym typeface="Helvetica Neue UltraLight"/>
            </a:defRPr>
          </a:pPr>
          <a:r>
            <a:rPr sz="2800" b="0" i="0" u="none" strike="noStrike" cap="none" spc="84" baseline="0">
              <a:solidFill>
                <a:srgbClr val="000000"/>
              </a:solidFill>
              <a:uFillTx/>
              <a:latin typeface="+mj-lt"/>
              <a:ea typeface="+mj-ea"/>
              <a:cs typeface="+mj-cs"/>
              <a:sym typeface="Helvetica Neue UltraLight"/>
            </a:rPr>
            <a:t>Break-Even Analysis</a:t>
          </a:r>
        </a:p>
      </xdr:txBody>
    </xdr:sp>
    <xdr:clientData/>
  </xdr:twoCellAnchor>
  <xdr:twoCellAnchor>
    <xdr:from>
      <xdr:col>0</xdr:col>
      <xdr:colOff>25400</xdr:colOff>
      <xdr:row>0</xdr:row>
      <xdr:rowOff>580134</xdr:rowOff>
    </xdr:from>
    <xdr:to>
      <xdr:col>7</xdr:col>
      <xdr:colOff>27940</xdr:colOff>
      <xdr:row>0</xdr:row>
      <xdr:rowOff>580136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25400" y="580134"/>
          <a:ext cx="9235440" cy="2"/>
        </a:xfrm>
        <a:prstGeom prst="line">
          <a:avLst/>
        </a:prstGeom>
        <a:noFill/>
        <a:ln w="25400" cap="flat">
          <a:solidFill>
            <a:schemeClr val="accent1">
              <a:hueOff val="366345"/>
              <a:satOff val="11385"/>
              <a:lumOff val="-23239"/>
            </a:schemeClr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575119</xdr:rowOff>
    </xdr:from>
    <xdr:to>
      <xdr:col>0</xdr:col>
      <xdr:colOff>4254500</xdr:colOff>
      <xdr:row>3</xdr:row>
      <xdr:rowOff>62039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-19050" y="575119"/>
          <a:ext cx="4254500" cy="71564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20000"/>
            </a:lnSpc>
            <a:spcBef>
              <a:spcPts val="90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 Light"/>
            </a:rPr>
            <a:t>Use this calculator to determine the break-even point for a product: the number of units you need to sell for your revenue to equal your costs. Enter your costs, unit price and unit increments in the table below.</a:t>
          </a:r>
        </a:p>
      </xdr:txBody>
    </xdr:sp>
    <xdr:clientData/>
  </xdr:twoCellAnchor>
  <xdr:twoCellAnchor editAs="oneCell">
    <xdr:from>
      <xdr:col>3</xdr:col>
      <xdr:colOff>1168400</xdr:colOff>
      <xdr:row>0</xdr:row>
      <xdr:rowOff>50800</xdr:rowOff>
    </xdr:from>
    <xdr:to>
      <xdr:col>6</xdr:col>
      <xdr:colOff>647700</xdr:colOff>
      <xdr:row>0</xdr:row>
      <xdr:rowOff>533400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655BFF5-F86C-EA41-97FF-8AEEFF0D1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6500" y="50800"/>
          <a:ext cx="3022600" cy="48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02_BreakEvenAnalysis">
  <a:themeElements>
    <a:clrScheme name="02_BreakEvenAnalysis">
      <a:dk1>
        <a:srgbClr val="000000"/>
      </a:dk1>
      <a:lt1>
        <a:srgbClr val="FFFFFF"/>
      </a:lt1>
      <a:dk2>
        <a:srgbClr val="535F65"/>
      </a:dk2>
      <a:lt2>
        <a:srgbClr val="F4F2EF"/>
      </a:lt2>
      <a:accent1>
        <a:srgbClr val="85B9C9"/>
      </a:accent1>
      <a:accent2>
        <a:srgbClr val="93B06D"/>
      </a:accent2>
      <a:accent3>
        <a:srgbClr val="FED227"/>
      </a:accent3>
      <a:accent4>
        <a:srgbClr val="F3A14D"/>
      </a:accent4>
      <a:accent5>
        <a:srgbClr val="E67869"/>
      </a:accent5>
      <a:accent6>
        <a:srgbClr val="899FD7"/>
      </a:accent6>
      <a:hlink>
        <a:srgbClr val="0000FF"/>
      </a:hlink>
      <a:folHlink>
        <a:srgbClr val="FF00FF"/>
      </a:folHlink>
    </a:clrScheme>
    <a:fontScheme name="02_BreakEvenAnalysis">
      <a:majorFont>
        <a:latin typeface="Helvetica Neue UltraLight"/>
        <a:ea typeface="Helvetica Neue UltraLight"/>
        <a:cs typeface="Helvetica Neue UltraLight"/>
      </a:majorFont>
      <a:minorFont>
        <a:latin typeface="Helvetica Neue Light"/>
        <a:ea typeface="Helvetica Neue Light"/>
        <a:cs typeface="Helvetica Neue Light"/>
      </a:minorFont>
    </a:fontScheme>
    <a:fmtScheme name="02_BreakEvenAnalys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hueOff val="366345"/>
            <a:satOff val="11385"/>
            <a:lumOff val="-23239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2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>
              <a:hueOff val="366345"/>
              <a:satOff val="11385"/>
              <a:lumOff val="-23239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 Ligh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X29"/>
  <sheetViews>
    <sheetView showGridLines="0" tabSelected="1" workbookViewId="0">
      <selection activeCell="I11" sqref="I11"/>
    </sheetView>
  </sheetViews>
  <sheetFormatPr defaultColWidth="15.42578125" defaultRowHeight="20.100000000000001" customHeight="1"/>
  <cols>
    <col min="1" max="1" width="59.140625" style="1" customWidth="1"/>
    <col min="2" max="2" width="17.85546875" style="11" customWidth="1"/>
    <col min="3" max="3" width="6.85546875" style="11" customWidth="1"/>
    <col min="4" max="7" width="15.42578125" style="1" customWidth="1"/>
    <col min="8" max="8" width="35.7109375" style="11" customWidth="1"/>
    <col min="9" max="9" width="19.7109375" style="11" customWidth="1"/>
    <col min="10" max="258" width="15.42578125" style="11" customWidth="1"/>
  </cols>
  <sheetData>
    <row r="1" spans="1:7" ht="56.1" customHeight="1"/>
    <row r="2" spans="1:7" ht="20.25" customHeight="1">
      <c r="D2" s="2" t="s">
        <v>0</v>
      </c>
      <c r="E2" s="2" t="s">
        <v>1</v>
      </c>
      <c r="F2" s="2" t="s">
        <v>2</v>
      </c>
      <c r="G2" s="2" t="s">
        <v>3</v>
      </c>
    </row>
    <row r="3" spans="1:7" ht="20.45" customHeight="1">
      <c r="D3" s="3">
        <v>0</v>
      </c>
      <c r="E3" s="4">
        <f t="shared" ref="E3:E23" si="0">D3*$B$7</f>
        <v>0</v>
      </c>
      <c r="F3" s="4">
        <f t="shared" ref="F3:F23" si="1">$B$5+D3*($B$6)</f>
        <v>8140</v>
      </c>
      <c r="G3" s="4">
        <f t="shared" ref="G3:G23" si="2">E3-F3</f>
        <v>-8140</v>
      </c>
    </row>
    <row r="4" spans="1:7" ht="20.45" customHeight="1">
      <c r="D4" s="5">
        <f t="shared" ref="D4:D23" si="3">D3+$B$8</f>
        <v>15</v>
      </c>
      <c r="E4" s="6">
        <f t="shared" si="0"/>
        <v>1155</v>
      </c>
      <c r="F4" s="6">
        <f t="shared" si="1"/>
        <v>8335</v>
      </c>
      <c r="G4" s="6">
        <f t="shared" si="2"/>
        <v>-7180</v>
      </c>
    </row>
    <row r="5" spans="1:7" ht="20.45" customHeight="1">
      <c r="A5" s="12" t="s">
        <v>4</v>
      </c>
      <c r="B5" s="13">
        <v>8140</v>
      </c>
      <c r="D5" s="7">
        <f t="shared" si="3"/>
        <v>30</v>
      </c>
      <c r="E5" s="8">
        <f t="shared" si="0"/>
        <v>2310</v>
      </c>
      <c r="F5" s="8">
        <f t="shared" si="1"/>
        <v>8530</v>
      </c>
      <c r="G5" s="8">
        <f t="shared" si="2"/>
        <v>-6220</v>
      </c>
    </row>
    <row r="6" spans="1:7" ht="20.45" customHeight="1">
      <c r="A6" s="14" t="s">
        <v>5</v>
      </c>
      <c r="B6" s="15">
        <v>13</v>
      </c>
      <c r="D6" s="5">
        <f t="shared" si="3"/>
        <v>45</v>
      </c>
      <c r="E6" s="6">
        <f t="shared" si="0"/>
        <v>3465</v>
      </c>
      <c r="F6" s="6">
        <f t="shared" si="1"/>
        <v>8725</v>
      </c>
      <c r="G6" s="6">
        <f t="shared" si="2"/>
        <v>-5260</v>
      </c>
    </row>
    <row r="7" spans="1:7" ht="20.45" customHeight="1">
      <c r="A7" s="14" t="s">
        <v>6</v>
      </c>
      <c r="B7" s="15">
        <v>77</v>
      </c>
      <c r="D7" s="7">
        <f t="shared" si="3"/>
        <v>60</v>
      </c>
      <c r="E7" s="8">
        <f t="shared" si="0"/>
        <v>4620</v>
      </c>
      <c r="F7" s="8">
        <f t="shared" si="1"/>
        <v>8920</v>
      </c>
      <c r="G7" s="8">
        <f t="shared" si="2"/>
        <v>-4300</v>
      </c>
    </row>
    <row r="8" spans="1:7" ht="20.45" customHeight="1">
      <c r="A8" s="16" t="s">
        <v>7</v>
      </c>
      <c r="B8" s="17">
        <v>15</v>
      </c>
      <c r="D8" s="5">
        <f t="shared" si="3"/>
        <v>75</v>
      </c>
      <c r="E8" s="6">
        <f t="shared" si="0"/>
        <v>5775</v>
      </c>
      <c r="F8" s="6">
        <f t="shared" si="1"/>
        <v>9115</v>
      </c>
      <c r="G8" s="6">
        <f t="shared" si="2"/>
        <v>-3340</v>
      </c>
    </row>
    <row r="9" spans="1:7" ht="20.45" customHeight="1">
      <c r="A9" s="18" t="s">
        <v>8</v>
      </c>
      <c r="B9" s="19">
        <f>B5/(B7-B6)</f>
        <v>127.1875</v>
      </c>
      <c r="D9" s="7">
        <f t="shared" si="3"/>
        <v>90</v>
      </c>
      <c r="E9" s="8">
        <f t="shared" si="0"/>
        <v>6930</v>
      </c>
      <c r="F9" s="8">
        <f t="shared" si="1"/>
        <v>9310</v>
      </c>
      <c r="G9" s="8">
        <f t="shared" si="2"/>
        <v>-2380</v>
      </c>
    </row>
    <row r="10" spans="1:7" ht="20.45" customHeight="1">
      <c r="D10" s="5">
        <f t="shared" si="3"/>
        <v>105</v>
      </c>
      <c r="E10" s="6">
        <f t="shared" si="0"/>
        <v>8085</v>
      </c>
      <c r="F10" s="6">
        <f t="shared" si="1"/>
        <v>9505</v>
      </c>
      <c r="G10" s="6">
        <f t="shared" si="2"/>
        <v>-1420</v>
      </c>
    </row>
    <row r="11" spans="1:7" ht="20.45" customHeight="1">
      <c r="D11" s="7">
        <f t="shared" si="3"/>
        <v>120</v>
      </c>
      <c r="E11" s="8">
        <f t="shared" si="0"/>
        <v>9240</v>
      </c>
      <c r="F11" s="8">
        <f t="shared" si="1"/>
        <v>9700</v>
      </c>
      <c r="G11" s="8">
        <f t="shared" si="2"/>
        <v>-460</v>
      </c>
    </row>
    <row r="12" spans="1:7" ht="20.45" customHeight="1">
      <c r="D12" s="5">
        <f t="shared" si="3"/>
        <v>135</v>
      </c>
      <c r="E12" s="6">
        <f t="shared" si="0"/>
        <v>10395</v>
      </c>
      <c r="F12" s="6">
        <f t="shared" si="1"/>
        <v>9895</v>
      </c>
      <c r="G12" s="6">
        <f t="shared" si="2"/>
        <v>500</v>
      </c>
    </row>
    <row r="13" spans="1:7" ht="20.45" customHeight="1">
      <c r="D13" s="7">
        <f t="shared" si="3"/>
        <v>150</v>
      </c>
      <c r="E13" s="8">
        <f t="shared" si="0"/>
        <v>11550</v>
      </c>
      <c r="F13" s="8">
        <f t="shared" si="1"/>
        <v>10090</v>
      </c>
      <c r="G13" s="8">
        <f t="shared" si="2"/>
        <v>1460</v>
      </c>
    </row>
    <row r="14" spans="1:7" ht="20.45" customHeight="1">
      <c r="D14" s="5">
        <f t="shared" si="3"/>
        <v>165</v>
      </c>
      <c r="E14" s="6">
        <f t="shared" si="0"/>
        <v>12705</v>
      </c>
      <c r="F14" s="6">
        <f t="shared" si="1"/>
        <v>10285</v>
      </c>
      <c r="G14" s="6">
        <f t="shared" si="2"/>
        <v>2420</v>
      </c>
    </row>
    <row r="15" spans="1:7" ht="20.45" customHeight="1">
      <c r="D15" s="7">
        <f t="shared" si="3"/>
        <v>180</v>
      </c>
      <c r="E15" s="8">
        <f t="shared" si="0"/>
        <v>13860</v>
      </c>
      <c r="F15" s="8">
        <f t="shared" si="1"/>
        <v>10480</v>
      </c>
      <c r="G15" s="8">
        <f t="shared" si="2"/>
        <v>3380</v>
      </c>
    </row>
    <row r="16" spans="1:7" ht="20.45" customHeight="1">
      <c r="D16" s="5">
        <f t="shared" si="3"/>
        <v>195</v>
      </c>
      <c r="E16" s="6">
        <f t="shared" si="0"/>
        <v>15015</v>
      </c>
      <c r="F16" s="6">
        <f t="shared" si="1"/>
        <v>10675</v>
      </c>
      <c r="G16" s="6">
        <f t="shared" si="2"/>
        <v>4340</v>
      </c>
    </row>
    <row r="17" spans="4:7" ht="20.45" customHeight="1">
      <c r="D17" s="7">
        <f t="shared" si="3"/>
        <v>210</v>
      </c>
      <c r="E17" s="8">
        <f t="shared" si="0"/>
        <v>16170</v>
      </c>
      <c r="F17" s="8">
        <f t="shared" si="1"/>
        <v>10870</v>
      </c>
      <c r="G17" s="8">
        <f t="shared" si="2"/>
        <v>5300</v>
      </c>
    </row>
    <row r="18" spans="4:7" ht="20.45" customHeight="1">
      <c r="D18" s="5">
        <f t="shared" si="3"/>
        <v>225</v>
      </c>
      <c r="E18" s="6">
        <f t="shared" si="0"/>
        <v>17325</v>
      </c>
      <c r="F18" s="6">
        <f t="shared" si="1"/>
        <v>11065</v>
      </c>
      <c r="G18" s="6">
        <f t="shared" si="2"/>
        <v>6260</v>
      </c>
    </row>
    <row r="19" spans="4:7" ht="20.45" customHeight="1">
      <c r="D19" s="7">
        <f t="shared" si="3"/>
        <v>240</v>
      </c>
      <c r="E19" s="8">
        <f t="shared" si="0"/>
        <v>18480</v>
      </c>
      <c r="F19" s="8">
        <f t="shared" si="1"/>
        <v>11260</v>
      </c>
      <c r="G19" s="8">
        <f t="shared" si="2"/>
        <v>7220</v>
      </c>
    </row>
    <row r="20" spans="4:7" ht="20.45" customHeight="1">
      <c r="D20" s="5">
        <f t="shared" si="3"/>
        <v>255</v>
      </c>
      <c r="E20" s="6">
        <f t="shared" si="0"/>
        <v>19635</v>
      </c>
      <c r="F20" s="6">
        <f t="shared" si="1"/>
        <v>11455</v>
      </c>
      <c r="G20" s="6">
        <f t="shared" si="2"/>
        <v>8180</v>
      </c>
    </row>
    <row r="21" spans="4:7" ht="20.45" customHeight="1">
      <c r="D21" s="7">
        <f t="shared" si="3"/>
        <v>270</v>
      </c>
      <c r="E21" s="8">
        <f t="shared" si="0"/>
        <v>20790</v>
      </c>
      <c r="F21" s="8">
        <f t="shared" si="1"/>
        <v>11650</v>
      </c>
      <c r="G21" s="8">
        <f t="shared" si="2"/>
        <v>9140</v>
      </c>
    </row>
    <row r="22" spans="4:7" ht="20.45" customHeight="1">
      <c r="D22" s="5">
        <f t="shared" si="3"/>
        <v>285</v>
      </c>
      <c r="E22" s="6">
        <f t="shared" si="0"/>
        <v>21945</v>
      </c>
      <c r="F22" s="6">
        <f t="shared" si="1"/>
        <v>11845</v>
      </c>
      <c r="G22" s="6">
        <f t="shared" si="2"/>
        <v>10100</v>
      </c>
    </row>
    <row r="23" spans="4:7" ht="20.45" customHeight="1">
      <c r="D23" s="9">
        <f t="shared" si="3"/>
        <v>300</v>
      </c>
      <c r="E23" s="10">
        <f t="shared" si="0"/>
        <v>23100</v>
      </c>
      <c r="F23" s="10">
        <f t="shared" si="1"/>
        <v>12040</v>
      </c>
      <c r="G23" s="10">
        <f t="shared" si="2"/>
        <v>11060</v>
      </c>
    </row>
    <row r="25" spans="4:7" ht="20.45" customHeight="1"/>
    <row r="26" spans="4:7" ht="20.45" customHeight="1"/>
    <row r="27" spans="4:7" ht="20.45" customHeight="1"/>
    <row r="28" spans="4:7" ht="20.45" customHeight="1"/>
    <row r="29" spans="4:7" ht="20.85" customHeight="1"/>
  </sheetData>
  <conditionalFormatting sqref="G3:G23">
    <cfRule type="cellIs" dxfId="2" priority="1" stopIfTrue="1" operator="lessThan">
      <formula>0</formula>
    </cfRule>
    <cfRule type="cellIs" dxfId="1" priority="2" stopIfTrue="1" operator="greaterThan">
      <formula>0</formula>
    </cfRule>
    <cfRule type="cellIs" dxfId="0" priority="3" stopIfTrue="1" operator="equal">
      <formula>0</formula>
    </cfRule>
  </conditionalFormatting>
  <pageMargins left="0.25" right="0.25" top="0.25" bottom="0.25" header="0.25" footer="0.25"/>
  <pageSetup orientation="landscape"/>
  <headerFooter>
    <oddFooter>&amp;C&amp;"Helvetica Neue Medium,Regular"&amp;10&amp;K5F5F5F&amp;P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 Benhong</cp:lastModifiedBy>
  <dcterms:modified xsi:type="dcterms:W3CDTF">2020-05-14T04:10:28Z</dcterms:modified>
</cp:coreProperties>
</file>