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Code\ds-excel-java\Source\Demos\ExamplesDemo\Examples.Library\src\main\resources\xlsx\"/>
    </mc:Choice>
  </mc:AlternateContent>
  <bookViews>
    <workbookView xWindow="0" yWindow="456" windowWidth="25920" windowHeight="12756"/>
  </bookViews>
  <sheets>
    <sheet name="Blood Pressure &amp; Glucose" sheetId="1" r:id="rId1"/>
  </sheets>
  <definedNames>
    <definedName name="DHigh">'Blood Pressure &amp; Glucose'!$G$4</definedName>
    <definedName name="DTarget">'Blood Pressure &amp; Glucose'!$E$4</definedName>
    <definedName name="GHigh">'Blood Pressure &amp; Glucose'!$J$3</definedName>
    <definedName name="GLow">'Blood Pressure &amp; Glucose'!$H$3</definedName>
    <definedName name="GNormal">'Blood Pressure &amp; Glucose'!$I$3</definedName>
    <definedName name="_xlnm.Print_Titles" localSheetId="0">'Blood Pressure &amp; Glucose'!$6:$6</definedName>
    <definedName name="SHigh">'Blood Pressure &amp; Glucose'!$G$3</definedName>
    <definedName name="STarget">'Blood Pressure &amp; Glucose'!$E$3</definedName>
    <definedName name="Title1">BloodPressureAndGlucose[[#Headers],[Date]]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H8" i="1" l="1"/>
  <c r="G8" i="1" l="1"/>
  <c r="F8" i="1"/>
  <c r="E8" i="1"/>
</calcChain>
</file>

<file path=xl/sharedStrings.xml><?xml version="1.0" encoding="utf-8"?>
<sst xmlns="http://schemas.openxmlformats.org/spreadsheetml/2006/main" count="30" uniqueCount="30">
  <si>
    <t>Blood Pressure
&amp; Glucose Tracker</t>
  </si>
  <si>
    <t>Date</t>
  </si>
  <si>
    <t>Averages</t>
  </si>
  <si>
    <t>Time</t>
  </si>
  <si>
    <t>Event</t>
  </si>
  <si>
    <t>Customise the scale values in cells E2 to J5 below.</t>
  </si>
  <si>
    <t>BLOOD PRESSURE</t>
  </si>
  <si>
    <t>TARGET PRESSURE</t>
  </si>
  <si>
    <t>Systolic</t>
  </si>
  <si>
    <t>SYSTOLIC</t>
  </si>
  <si>
    <t>DIASTOLIC</t>
  </si>
  <si>
    <t>Diastolic</t>
  </si>
  <si>
    <t>CALL DOCTOR</t>
  </si>
  <si>
    <t>Heart Rate</t>
  </si>
  <si>
    <t>GLUCOSE SCALE</t>
  </si>
  <si>
    <t>LOW</t>
  </si>
  <si>
    <t>Glucose</t>
  </si>
  <si>
    <t>NORMAL</t>
  </si>
  <si>
    <t>Level</t>
  </si>
  <si>
    <t>HIGH</t>
  </si>
  <si>
    <t>Status</t>
  </si>
  <si>
    <t>Notes</t>
  </si>
  <si>
    <t>{{ds.date(G=list, R= B7:K7)}}</t>
  </si>
  <si>
    <t>{{ds.time}}</t>
  </si>
  <si>
    <t>{{ds.event}}</t>
  </si>
  <si>
    <t>{{ds.systolic}}</t>
  </si>
  <si>
    <t>{{ds.diastolic}}</t>
  </si>
  <si>
    <t>{{ds.heartRate}}</t>
  </si>
  <si>
    <t>{{ds.glucose}}</t>
  </si>
  <si>
    <t>{{ds.notes}}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</si>
</sst>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7" x14ac:knownFonts="1">
    <font>
      <sz val="11"/>
      <color theme="3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3"/>
      <name val="Century Gothic"/>
      <family val="2"/>
      <scheme val="major"/>
    </font>
    <font>
      <sz val="11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22.5"/>
      <color theme="3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i/>
      <sz val="11"/>
      <name val="Century Gothic"/>
      <family val="2"/>
      <scheme val="minor"/>
    </font>
    <font>
      <b/>
      <sz val="22.5"/>
      <color theme="3"/>
      <name val="Century Gothic"/>
      <family val="2"/>
      <scheme val="minor"/>
    </font>
    <font>
      <i/>
      <sz val="11"/>
      <color theme="2"/>
      <name val="Century Gothic"/>
      <family val="2"/>
      <scheme val="minor"/>
    </font>
    <font>
      <sz val="11"/>
      <color theme="3"/>
      <name val="Century Gothic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8"/>
      <color theme="3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/>
      </patternFill>
    </fill>
    <fill>
      <patternFill patternType="solid">
        <fgColor theme="4" tint="-0.24994659260841701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2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4">
    <xf numFmtId="0" fontId="0" fillId="3" borderId="0">
      <alignment horizontal="left" vertical="center" wrapText="1" indent="1"/>
    </xf>
    <xf numFmtId="0" fontId="5" fillId="3" borderId="0">
      <alignment horizontal="left" vertical="center" wrapText="1"/>
    </xf>
    <xf numFmtId="0" fontId="2" fillId="2" borderId="2">
      <alignment horizontal="center" vertical="center"/>
    </xf>
    <xf numFmtId="0" fontId="4" fillId="0" borderId="4">
      <alignment horizontal="center" vertical="top"/>
    </xf>
    <xf numFmtId="0" fontId="7" fillId="0" borderId="0" applyNumberFormat="0" applyFill="0" applyBorder="0" applyProtection="0">
      <alignment horizontal="center" vertical="center"/>
    </xf>
    <xf numFmtId="0" fontId="7" fillId="0" borderId="0" applyNumberFormat="0" applyBorder="0" applyAlignment="0" applyProtection="0"/>
    <xf numFmtId="1" fontId="1" fillId="5" borderId="2">
      <alignment horizontal="center" vertical="center"/>
    </xf>
    <xf numFmtId="0" fontId="8" fillId="3" borderId="0" applyNumberFormat="0" applyBorder="0" applyAlignment="0" applyProtection="0"/>
    <xf numFmtId="14" fontId="3" fillId="3" borderId="0" applyFont="0" applyFill="0" applyBorder="0">
      <alignment horizontal="left" vertical="center" wrapText="1" indent="1"/>
    </xf>
    <xf numFmtId="164" fontId="3" fillId="3" borderId="0" applyFont="0" applyFill="0" applyBorder="0">
      <alignment horizontal="left" vertical="center" wrapText="1" indent="1"/>
    </xf>
    <xf numFmtId="1" fontId="3" fillId="0" borderId="0" applyFont="0" applyFill="0" applyBorder="0" applyProtection="0">
      <alignment horizontal="center" vertical="center"/>
    </xf>
    <xf numFmtId="1" fontId="3" fillId="0" borderId="3" applyFont="0" applyFill="0">
      <alignment horizontal="center" vertical="center"/>
    </xf>
    <xf numFmtId="1" fontId="6" fillId="6" borderId="2" applyProtection="0">
      <alignment horizontal="center" vertical="center"/>
    </xf>
    <xf numFmtId="1" fontId="6" fillId="4" borderId="2" applyProtection="0">
      <alignment horizontal="center" vertical="center"/>
    </xf>
  </cellStyleXfs>
  <cellXfs count="30">
    <xf numFmtId="0" fontId="0" fillId="3" borderId="0" xfId="0">
      <alignment horizontal="left" vertical="center" wrapText="1" indent="1"/>
    </xf>
    <xf numFmtId="0" fontId="11" fillId="3" borderId="0" xfId="0" applyFont="1">
      <alignment horizontal="left" vertical="center" wrapText="1" indent="1"/>
    </xf>
    <xf numFmtId="1" fontId="13" fillId="4" borderId="2" xfId="13" applyFont="1">
      <alignment horizontal="center" vertical="center"/>
    </xf>
    <xf numFmtId="0" fontId="12" fillId="2" borderId="2" xfId="2" applyFont="1">
      <alignment horizontal="center" vertical="center"/>
    </xf>
    <xf numFmtId="1" fontId="13" fillId="6" borderId="2" xfId="12" applyNumberFormat="1" applyFont="1" applyBorder="1" applyAlignment="1">
      <alignment horizontal="center" vertical="center"/>
    </xf>
    <xf numFmtId="1" fontId="13" fillId="6" borderId="2" xfId="12" applyFont="1">
      <alignment horizontal="center" vertical="center"/>
    </xf>
    <xf numFmtId="1" fontId="14" fillId="5" borderId="2" xfId="6" applyFont="1">
      <alignment horizontal="center" vertical="center"/>
    </xf>
    <xf numFmtId="0" fontId="15" fillId="0" borderId="4" xfId="3" applyFont="1">
      <alignment horizontal="center" vertical="top"/>
    </xf>
    <xf numFmtId="0" fontId="16" fillId="2" borderId="1" xfId="0" applyFont="1" applyFill="1" applyBorder="1" applyAlignment="1">
      <alignment horizontal="center" vertical="center"/>
    </xf>
    <xf numFmtId="0" fontId="11" fillId="3" borderId="0" xfId="0" applyFont="1" applyFill="1" applyBorder="1">
      <alignment horizontal="left" vertical="center" wrapText="1" indent="1"/>
    </xf>
    <xf numFmtId="0" fontId="11" fillId="3" borderId="0" xfId="4" applyFont="1" applyFill="1" applyBorder="1">
      <alignment horizontal="center" vertical="center"/>
    </xf>
    <xf numFmtId="0" fontId="11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 vertical="center" indent="1"/>
    </xf>
    <xf numFmtId="1" fontId="11" fillId="3" borderId="0" xfId="0" applyNumberFormat="1" applyFont="1" applyFill="1" applyBorder="1" applyAlignment="1">
      <alignment horizontal="center" vertical="center"/>
    </xf>
    <xf numFmtId="1" fontId="11" fillId="3" borderId="0" xfId="0" applyNumberFormat="1" applyFont="1" applyFill="1" applyBorder="1" applyAlignment="1" applyProtection="1">
      <alignment horizontal="center" vertical="center"/>
    </xf>
    <xf numFmtId="1" fontId="11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3" borderId="0" xfId="0" applyNumberFormat="1" applyFont="1" applyFill="1" applyBorder="1" applyAlignment="1">
      <alignment horizontal="left" vertical="center" indent="1"/>
    </xf>
    <xf numFmtId="0" fontId="7" fillId="3" borderId="0" xfId="4" applyFill="1">
      <alignment horizontal="center" vertical="center"/>
    </xf>
    <xf numFmtId="0" fontId="0" fillId="3" borderId="0" xfId="4" applyFont="1" applyFill="1" applyBorder="1">
      <alignment horizontal="center" vertical="center"/>
    </xf>
    <xf numFmtId="0" fontId="0" fillId="3" borderId="0" xfId="0" applyFont="1" applyFill="1" applyBorder="1">
      <alignment horizontal="left" vertical="center" wrapText="1" indent="1"/>
    </xf>
    <xf numFmtId="0" fontId="0" fillId="3" borderId="0" xfId="0" applyFont="1" applyFill="1" applyBorder="1" applyAlignment="1">
      <alignment horizontal="left" vertical="center" wrapText="1" indent="1"/>
    </xf>
    <xf numFmtId="14" fontId="0" fillId="3" borderId="0" xfId="8" applyFont="1" applyFill="1" applyBorder="1">
      <alignment horizontal="left" vertical="center" wrapText="1" indent="1"/>
    </xf>
    <xf numFmtId="164" fontId="0" fillId="3" borderId="0" xfId="9" applyFont="1" applyFill="1" applyBorder="1">
      <alignment horizontal="left" vertical="center" wrapText="1" indent="1"/>
    </xf>
    <xf numFmtId="1" fontId="0" fillId="3" borderId="0" xfId="10" applyFont="1" applyFill="1" applyBorder="1">
      <alignment horizontal="center" vertical="center"/>
    </xf>
    <xf numFmtId="0" fontId="12" fillId="2" borderId="2" xfId="2" applyFont="1">
      <alignment horizontal="center" vertical="center"/>
    </xf>
    <xf numFmtId="0" fontId="9" fillId="3" borderId="0" xfId="1" applyFont="1">
      <alignment horizontal="left" vertical="center" wrapText="1"/>
    </xf>
    <xf numFmtId="0" fontId="10" fillId="3" borderId="0" xfId="7" applyFont="1" applyAlignment="1">
      <alignment vertical="center"/>
    </xf>
    <xf numFmtId="0" fontId="15" fillId="0" borderId="4" xfId="3" applyFont="1">
      <alignment horizontal="center" vertical="top"/>
    </xf>
  </cellXfs>
  <cellStyles count="14">
    <cellStyle name="Accent1" xfId="12" builtinId="29" customBuiltin="1"/>
    <cellStyle name="Accent2" xfId="13" builtinId="33" customBuiltin="1"/>
    <cellStyle name="Accent3" xfId="6" builtinId="37" customBuiltin="1"/>
    <cellStyle name="Comma" xfId="10" builtinId="3" customBuiltin="1"/>
    <cellStyle name="Comma [0]" xfId="11" builtinId="6" customBuiltin="1"/>
    <cellStyle name="Date" xfId="8"/>
    <cellStyle name="Explanatory Text" xfId="7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me" xfId="9"/>
    <cellStyle name="Title" xfId="1" builtinId="1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numFmt numFmtId="1" formatCode="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Gothic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border>
        <left style="thin">
          <color theme="6" tint="-0.24994659260841701"/>
        </left>
        <vertical/>
        <horizontal/>
      </border>
    </dxf>
    <dxf>
      <border>
        <left style="thin">
          <color theme="6" tint="-0.24994659260841701"/>
        </left>
        <vertical/>
        <horizontal/>
      </border>
    </dxf>
    <dxf>
      <font>
        <color theme="5" tint="-0.499984740745262"/>
      </font>
    </dxf>
    <dxf>
      <font>
        <b/>
        <i val="0"/>
        <color theme="6" tint="-0.24994659260841701"/>
      </font>
    </dxf>
    <dxf>
      <font>
        <color theme="5" tint="-0.499984740745262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4" tint="-0.499984740745262"/>
      </font>
    </dxf>
    <dxf>
      <font>
        <color theme="5" tint="-0.499984740745262"/>
      </font>
    </dxf>
    <dxf>
      <border>
        <left style="thin">
          <color theme="6" tint="-0.24994659260841701"/>
        </left>
      </border>
    </dxf>
    <dxf>
      <font>
        <b/>
        <i val="0"/>
        <color theme="3"/>
      </font>
    </dxf>
    <dxf>
      <font>
        <b/>
        <i val="0"/>
        <color theme="3"/>
      </font>
      <fill>
        <patternFill>
          <bgColor theme="2" tint="-9.9948118533890809E-2"/>
        </patternFill>
      </fill>
      <border>
        <top style="thick">
          <color theme="2"/>
        </top>
        <bottom style="thick">
          <color theme="2" tint="-9.9948118533890809E-2"/>
        </bottom>
      </border>
    </dxf>
    <dxf>
      <fill>
        <patternFill patternType="solid">
          <bgColor theme="0"/>
        </patternFill>
      </fill>
      <border>
        <top/>
        <bottom style="thin">
          <color theme="0" tint="-0.14996795556505021"/>
        </bottom>
        <horizontal style="thin">
          <color theme="0" tint="-0.14996795556505021"/>
        </horizontal>
      </border>
    </dxf>
  </dxfs>
  <tableStyles count="1" defaultTableStyle="Blood Pressure &amp; Glucose Tracker" defaultPivotStyle="PivotStyleLight15">
    <tableStyle name="Blood Pressure &amp; Glucose Tracker" pivot="0" count="4">
      <tableStyleElement type="wholeTable" dxfId="22"/>
      <tableStyleElement type="headerRow" dxfId="21"/>
      <tableStyleElement type="totalRow" dxfId="20"/>
      <tableStyleElement type="lastColumn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57148</xdr:rowOff>
    </xdr:from>
    <xdr:to>
      <xdr:col>10</xdr:col>
      <xdr:colOff>0</xdr:colOff>
      <xdr:row>0</xdr:row>
      <xdr:rowOff>266698</xdr:rowOff>
    </xdr:to>
    <xdr:grpSp>
      <xdr:nvGrpSpPr>
        <xdr:cNvPr id="8" name="Data Entry Tip" descr="Customise the scale values to fit your needs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3931920" y="57148"/>
          <a:ext cx="8458200" cy="209550"/>
          <a:chOff x="3248023" y="-2"/>
          <a:chExt cx="6581775" cy="209550"/>
        </a:xfrm>
      </xdr:grpSpPr>
      <xdr:sp macro="" textlink="">
        <xdr:nvSpPr>
          <xdr:cNvPr id="7" name="Artwork – line" descr="Rounded arcs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SpPr/>
        </xdr:nvSpPr>
        <xdr:spPr>
          <a:xfrm rot="5400000">
            <a:off x="6434136" y="-3186115"/>
            <a:ext cx="209550" cy="6581775"/>
          </a:xfrm>
          <a:custGeom>
            <a:avLst/>
            <a:gdLst>
              <a:gd name="connsiteX0" fmla="*/ 209550 w 209550"/>
              <a:gd name="connsiteY0" fmla="*/ 6581775 h 6581775"/>
              <a:gd name="connsiteX1" fmla="*/ 104775 w 209550"/>
              <a:gd name="connsiteY1" fmla="*/ 6564313 h 6581775"/>
              <a:gd name="connsiteX2" fmla="*/ 104775 w 209550"/>
              <a:gd name="connsiteY2" fmla="*/ 3308349 h 6581775"/>
              <a:gd name="connsiteX3" fmla="*/ 0 w 209550"/>
              <a:gd name="connsiteY3" fmla="*/ 3290887 h 6581775"/>
              <a:gd name="connsiteX4" fmla="*/ 104775 w 209550"/>
              <a:gd name="connsiteY4" fmla="*/ 3273425 h 6581775"/>
              <a:gd name="connsiteX5" fmla="*/ 104775 w 209550"/>
              <a:gd name="connsiteY5" fmla="*/ 17462 h 6581775"/>
              <a:gd name="connsiteX6" fmla="*/ 209550 w 209550"/>
              <a:gd name="connsiteY6" fmla="*/ 0 h 6581775"/>
              <a:gd name="connsiteX7" fmla="*/ 209550 w 209550"/>
              <a:gd name="connsiteY7" fmla="*/ 6581775 h 6581775"/>
              <a:gd name="connsiteX0" fmla="*/ 209550 w 209550"/>
              <a:gd name="connsiteY0" fmla="*/ 6581775 h 6581775"/>
              <a:gd name="connsiteX1" fmla="*/ 104775 w 209550"/>
              <a:gd name="connsiteY1" fmla="*/ 6564313 h 6581775"/>
              <a:gd name="connsiteX2" fmla="*/ 104775 w 209550"/>
              <a:gd name="connsiteY2" fmla="*/ 3308349 h 6581775"/>
              <a:gd name="connsiteX3" fmla="*/ 0 w 209550"/>
              <a:gd name="connsiteY3" fmla="*/ 3290887 h 6581775"/>
              <a:gd name="connsiteX4" fmla="*/ 104775 w 209550"/>
              <a:gd name="connsiteY4" fmla="*/ 3273425 h 6581775"/>
              <a:gd name="connsiteX5" fmla="*/ 104775 w 209550"/>
              <a:gd name="connsiteY5" fmla="*/ 17462 h 6581775"/>
              <a:gd name="connsiteX6" fmla="*/ 209550 w 209550"/>
              <a:gd name="connsiteY6" fmla="*/ 0 h 6581775"/>
              <a:gd name="connsiteX0" fmla="*/ 209550 w 209550"/>
              <a:gd name="connsiteY0" fmla="*/ 6581775 h 6581775"/>
              <a:gd name="connsiteX1" fmla="*/ 104775 w 209550"/>
              <a:gd name="connsiteY1" fmla="*/ 6564313 h 6581775"/>
              <a:gd name="connsiteX2" fmla="*/ 104775 w 209550"/>
              <a:gd name="connsiteY2" fmla="*/ 3308349 h 6581775"/>
              <a:gd name="connsiteX3" fmla="*/ 0 w 209550"/>
              <a:gd name="connsiteY3" fmla="*/ 3290887 h 6581775"/>
              <a:gd name="connsiteX4" fmla="*/ 104775 w 209550"/>
              <a:gd name="connsiteY4" fmla="*/ 3273425 h 6581775"/>
              <a:gd name="connsiteX5" fmla="*/ 104775 w 209550"/>
              <a:gd name="connsiteY5" fmla="*/ 17462 h 6581775"/>
              <a:gd name="connsiteX6" fmla="*/ 209550 w 209550"/>
              <a:gd name="connsiteY6" fmla="*/ 0 h 6581775"/>
              <a:gd name="connsiteX7" fmla="*/ 209550 w 209550"/>
              <a:gd name="connsiteY7" fmla="*/ 6581775 h 6581775"/>
              <a:gd name="connsiteX0" fmla="*/ 209550 w 209550"/>
              <a:gd name="connsiteY0" fmla="*/ 6581775 h 6581775"/>
              <a:gd name="connsiteX1" fmla="*/ 104775 w 209550"/>
              <a:gd name="connsiteY1" fmla="*/ 6564313 h 6581775"/>
              <a:gd name="connsiteX2" fmla="*/ 104775 w 209550"/>
              <a:gd name="connsiteY2" fmla="*/ 3308349 h 6581775"/>
              <a:gd name="connsiteX3" fmla="*/ 104775 w 209550"/>
              <a:gd name="connsiteY3" fmla="*/ 3273425 h 6581775"/>
              <a:gd name="connsiteX4" fmla="*/ 104775 w 209550"/>
              <a:gd name="connsiteY4" fmla="*/ 17462 h 6581775"/>
              <a:gd name="connsiteX5" fmla="*/ 209550 w 209550"/>
              <a:gd name="connsiteY5" fmla="*/ 0 h 65817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9550" h="6581775" stroke="0" extrusionOk="0">
                <a:moveTo>
                  <a:pt x="209550" y="6581775"/>
                </a:moveTo>
                <a:cubicBezTo>
                  <a:pt x="151684" y="6581775"/>
                  <a:pt x="104775" y="6573957"/>
                  <a:pt x="104775" y="6564313"/>
                </a:cubicBezTo>
                <a:lnTo>
                  <a:pt x="104775" y="3308349"/>
                </a:lnTo>
                <a:cubicBezTo>
                  <a:pt x="104775" y="3298705"/>
                  <a:pt x="57866" y="3290887"/>
                  <a:pt x="0" y="3290887"/>
                </a:cubicBezTo>
                <a:cubicBezTo>
                  <a:pt x="57866" y="3290887"/>
                  <a:pt x="104775" y="3283069"/>
                  <a:pt x="104775" y="3273425"/>
                </a:cubicBezTo>
                <a:lnTo>
                  <a:pt x="104775" y="17462"/>
                </a:lnTo>
                <a:cubicBezTo>
                  <a:pt x="104775" y="7818"/>
                  <a:pt x="151684" y="0"/>
                  <a:pt x="209550" y="0"/>
                </a:cubicBezTo>
                <a:lnTo>
                  <a:pt x="209550" y="6581775"/>
                </a:lnTo>
                <a:close/>
              </a:path>
              <a:path w="209550" h="6581775" fill="none">
                <a:moveTo>
                  <a:pt x="209550" y="6581775"/>
                </a:moveTo>
                <a:cubicBezTo>
                  <a:pt x="151684" y="6581775"/>
                  <a:pt x="104775" y="6573957"/>
                  <a:pt x="104775" y="6564313"/>
                </a:cubicBezTo>
                <a:lnTo>
                  <a:pt x="104775" y="3308349"/>
                </a:lnTo>
                <a:lnTo>
                  <a:pt x="104775" y="3273425"/>
                </a:lnTo>
                <a:lnTo>
                  <a:pt x="104775" y="17462"/>
                </a:lnTo>
                <a:cubicBezTo>
                  <a:pt x="104775" y="7818"/>
                  <a:pt x="151684" y="0"/>
                  <a:pt x="209550" y="0"/>
                </a:cubicBezTo>
              </a:path>
            </a:pathLst>
          </a:custGeom>
          <a:ln w="127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600"/>
          </a:p>
        </xdr:txBody>
      </xdr:sp>
      <xdr:sp macro="" textlink="">
        <xdr:nvSpPr>
          <xdr:cNvPr id="4" name="Tip Text" descr="Customise the scale values to fit your needs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5156327" y="34050"/>
            <a:ext cx="2765168" cy="172932"/>
          </a:xfrm>
          <a:prstGeom prst="rect">
            <a:avLst/>
          </a:prstGeom>
          <a:solidFill>
            <a:schemeClr val="bg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>
            <a:sp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spc="2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Customise the scale values to fit your needs.</a:t>
            </a:r>
            <a:endParaRPr lang="en-US" sz="1100" spc="20" baseline="0">
              <a:ln>
                <a:noFill/>
              </a:ln>
              <a:solidFill>
                <a:sysClr val="windowText" lastClr="000000"/>
              </a:solidFill>
              <a:effectLst/>
            </a:endParaRPr>
          </a:p>
        </xdr:txBody>
      </xdr:sp>
    </xdr:grpSp>
    <xdr:clientData fPrintsWithSheet="0"/>
  </xdr:twoCellAnchor>
  <xdr:twoCellAnchor editAs="oneCell">
    <xdr:from>
      <xdr:col>6</xdr:col>
      <xdr:colOff>1390652</xdr:colOff>
      <xdr:row>0</xdr:row>
      <xdr:rowOff>289532</xdr:rowOff>
    </xdr:from>
    <xdr:to>
      <xdr:col>7</xdr:col>
      <xdr:colOff>27306</xdr:colOff>
      <xdr:row>4</xdr:row>
      <xdr:rowOff>269664</xdr:rowOff>
    </xdr:to>
    <xdr:cxnSp macro="">
      <xdr:nvCxnSpPr>
        <xdr:cNvPr id="6" name="Straight Connector 5" descr="Divider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CxnSpPr>
          <a:endCxn id="19" idx="0"/>
        </xdr:cNvCxnSpPr>
      </xdr:nvCxnSpPr>
      <xdr:spPr>
        <a:xfrm>
          <a:off x="8191502" y="289532"/>
          <a:ext cx="55879" cy="1237432"/>
        </a:xfrm>
        <a:prstGeom prst="line">
          <a:avLst/>
        </a:prstGeom>
        <a:ln>
          <a:solidFill>
            <a:schemeClr val="bg2"/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1711326</xdr:colOff>
      <xdr:row>4</xdr:row>
      <xdr:rowOff>269664</xdr:rowOff>
    </xdr:from>
    <xdr:to>
      <xdr:col>10</xdr:col>
      <xdr:colOff>67311</xdr:colOff>
      <xdr:row>5</xdr:row>
      <xdr:rowOff>1058</xdr:rowOff>
    </xdr:to>
    <xdr:sp macro="" textlink="">
      <xdr:nvSpPr>
        <xdr:cNvPr id="19" name="Rectangle 18" descr="Divider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3949701" y="1526964"/>
          <a:ext cx="8595360" cy="45719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r>
            <a:rPr lang="en-GB" sz="1100"/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BloodPressureAndGlucose" displayName="BloodPressureAndGlucose" ref="B6:K8" totalsRowCount="1">
  <tableColumns count="10">
    <tableColumn id="1" name="Date" totalsRowLabel="Averages" totalsRowDxfId="9" dataCellStyle="Date"/>
    <tableColumn id="2" name="Time" totalsRowDxfId="8" dataCellStyle="Time"/>
    <tableColumn id="3" name="Event" totalsRowDxfId="7"/>
    <tableColumn id="4" name="Systolic" totalsRowFunction="average" totalsRowDxfId="6" dataCellStyle="Comma"/>
    <tableColumn id="5" name="Diastolic" totalsRowFunction="average" totalsRowDxfId="5" dataCellStyle="Comma"/>
    <tableColumn id="6" name="Heart Rate" totalsRowFunction="average" totalsRowDxfId="4" dataCellStyle="Comma"/>
    <tableColumn id="10" name="Glucose" totalsRowFunction="average" totalsRowDxfId="3" dataCellStyle="Comma"/>
    <tableColumn id="7" name="Level" totalsRowDxfId="2">
      <calculatedColumnFormula>BloodPressureAndGlucose[[#This Row],[Glucose]]</calculatedColumnFormula>
    </tableColumn>
    <tableColumn id="9" name="Status" totalsRowDxfId="1" dataCellStyle="Heading 3">
      <calculatedColumnFormula>IFERROR(IF(BloodPressureAndGlucose[[#This Row],[Level]]=0,"",IF(BloodPressureAndGlucose[[#This Row],[Level]]&lt;=GLow,"Low",IF(AND(BloodPressureAndGlucose[[#This Row],[Level]]&gt;GLow,BloodPressureAndGlucose[[#This Row],[Level]]&lt;GHigh),"Normal","High"))), "")</calculatedColumnFormula>
    </tableColumn>
    <tableColumn id="8" name="Notes" totalsRowDxfId="0"/>
  </tableColumns>
  <tableStyleInfo name="Blood Pressure &amp; Glucose Tracker" showFirstColumn="0" showLastColumn="1" showRowStripes="1" showColumnStripes="0"/>
  <extLst>
    <ext xmlns:x14="http://schemas.microsoft.com/office/spreadsheetml/2009/9/main" uri="{504A1905-F514-4f6f-8877-14C23A59335A}">
      <x14:table altTextSummary="Date, Time, Event, Systolic &amp; Diastolic Blood Pressure readings, Heart Rate, Glucose, Level, Status &amp; Notes are in this table. Level &amp; Status are automatically updated"/>
    </ext>
  </extLst>
</table>
</file>

<file path=xl/theme/theme1.xml><?xml version="1.0" encoding="utf-8"?>
<a:theme xmlns:a="http://schemas.openxmlformats.org/drawingml/2006/main" name="Office Theme">
  <a:themeElements>
    <a:clrScheme name="Blood Pressure &amp; Glucose">
      <a:dk1>
        <a:sysClr val="windowText" lastClr="000000"/>
      </a:dk1>
      <a:lt1>
        <a:sysClr val="window" lastClr="FFFFFF"/>
      </a:lt1>
      <a:dk2>
        <a:srgbClr val="4A4A62"/>
      </a:dk2>
      <a:lt2>
        <a:srgbClr val="F2F2F2"/>
      </a:lt2>
      <a:accent1>
        <a:srgbClr val="32A7CB"/>
      </a:accent1>
      <a:accent2>
        <a:srgbClr val="FBAD16"/>
      </a:accent2>
      <a:accent3>
        <a:srgbClr val="A9142D"/>
      </a:accent3>
      <a:accent4>
        <a:srgbClr val="4BAA44"/>
      </a:accent4>
      <a:accent5>
        <a:srgbClr val="EC711F"/>
      </a:accent5>
      <a:accent6>
        <a:srgbClr val="97669D"/>
      </a:accent6>
      <a:hlink>
        <a:srgbClr val="00AFDB"/>
      </a:hlink>
      <a:folHlink>
        <a:srgbClr val="97669D"/>
      </a:folHlink>
    </a:clrScheme>
    <a:fontScheme name="Blood Pressure &amp; Glucose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K8"/>
  <sheetViews>
    <sheetView showGridLines="0" tabSelected="1" zoomScaleNormal="100" workbookViewId="0">
      <selection activeCell="M16" sqref="M16"/>
    </sheetView>
  </sheetViews>
  <sheetFormatPr defaultColWidth="9" defaultRowHeight="30" customHeight="1" x14ac:dyDescent="0.25"/>
  <cols>
    <col min="1" max="1" width="2.5" style="1" customWidth="1"/>
    <col min="2" max="2" width="14.296875" style="1" customWidth="1"/>
    <col min="3" max="3" width="12.296875" style="1" customWidth="1"/>
    <col min="4" max="4" width="22.5" style="1" customWidth="1"/>
    <col min="5" max="10" width="18.5" style="1" customWidth="1"/>
    <col min="11" max="11" width="35.5" style="1" customWidth="1"/>
    <col min="12" max="12" width="2.5" customWidth="1"/>
  </cols>
  <sheetData>
    <row r="1" spans="2:11" ht="25.05" customHeight="1" thickBot="1" x14ac:dyDescent="0.3">
      <c r="B1" s="27" t="s">
        <v>0</v>
      </c>
      <c r="C1" s="27"/>
      <c r="D1" s="27"/>
      <c r="E1" s="28" t="s">
        <v>5</v>
      </c>
      <c r="F1" s="28"/>
      <c r="G1" s="28"/>
      <c r="H1" s="28"/>
      <c r="I1" s="28"/>
      <c r="J1" s="28"/>
    </row>
    <row r="2" spans="2:11" ht="25.05" customHeight="1" thickTop="1" thickBot="1" x14ac:dyDescent="0.3">
      <c r="B2" s="27"/>
      <c r="C2" s="27"/>
      <c r="D2" s="27"/>
      <c r="E2" s="26" t="s">
        <v>6</v>
      </c>
      <c r="F2" s="26"/>
      <c r="G2" s="26"/>
      <c r="H2" s="26" t="s">
        <v>14</v>
      </c>
      <c r="I2" s="26"/>
      <c r="J2" s="26"/>
    </row>
    <row r="3" spans="2:11" ht="25.05" customHeight="1" thickTop="1" thickBot="1" x14ac:dyDescent="0.3">
      <c r="B3" s="27"/>
      <c r="C3" s="27"/>
      <c r="D3" s="27"/>
      <c r="E3" s="2">
        <v>120</v>
      </c>
      <c r="F3" s="3" t="s">
        <v>9</v>
      </c>
      <c r="G3" s="4">
        <v>140</v>
      </c>
      <c r="H3" s="5">
        <v>70</v>
      </c>
      <c r="I3" s="2">
        <v>100</v>
      </c>
      <c r="J3" s="6">
        <v>150</v>
      </c>
    </row>
    <row r="4" spans="2:11" ht="25.05" customHeight="1" thickTop="1" thickBot="1" x14ac:dyDescent="0.3">
      <c r="B4" s="27"/>
      <c r="C4" s="27"/>
      <c r="D4" s="27"/>
      <c r="E4" s="2">
        <v>80</v>
      </c>
      <c r="F4" s="3" t="s">
        <v>10</v>
      </c>
      <c r="G4" s="6">
        <v>90</v>
      </c>
      <c r="H4" s="29" t="s">
        <v>15</v>
      </c>
      <c r="I4" s="29" t="s">
        <v>17</v>
      </c>
      <c r="J4" s="29" t="s">
        <v>19</v>
      </c>
    </row>
    <row r="5" spans="2:11" ht="25.05" customHeight="1" thickTop="1" x14ac:dyDescent="0.25">
      <c r="B5" s="27"/>
      <c r="C5" s="27"/>
      <c r="D5" s="27"/>
      <c r="E5" s="7" t="s">
        <v>7</v>
      </c>
      <c r="F5" s="8"/>
      <c r="G5" s="7" t="s">
        <v>12</v>
      </c>
      <c r="H5" s="29"/>
      <c r="I5" s="29"/>
      <c r="J5" s="29"/>
    </row>
    <row r="6" spans="2:11" ht="20.25" customHeight="1" x14ac:dyDescent="0.25">
      <c r="B6" s="9" t="s">
        <v>1</v>
      </c>
      <c r="C6" s="9" t="s">
        <v>3</v>
      </c>
      <c r="D6" t="s">
        <v>4</v>
      </c>
      <c r="E6" s="20" t="s">
        <v>8</v>
      </c>
      <c r="F6" s="20" t="s">
        <v>11</v>
      </c>
      <c r="G6" s="20" t="s">
        <v>13</v>
      </c>
      <c r="H6" s="20" t="s">
        <v>16</v>
      </c>
      <c r="I6" s="9" t="s">
        <v>18</v>
      </c>
      <c r="J6" s="10" t="s">
        <v>20</v>
      </c>
      <c r="K6" s="21" t="s">
        <v>21</v>
      </c>
    </row>
    <row r="7" spans="2:11" ht="30" customHeight="1" x14ac:dyDescent="0.25">
      <c r="B7" s="23" t="s">
        <v>22</v>
      </c>
      <c r="C7" s="24" t="s">
        <v>23</v>
      </c>
      <c r="D7" s="22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12" t="str">
        <f>BloodPressureAndGlucose[[#This Row],[Glucose]]</f>
        <v>{{ds.glucose}}</v>
      </c>
      <c r="J7" s="19" t="str">
        <f>IFERROR(IF(BloodPressureAndGlucose[[#This Row],[Level]]=0,"",IF(BloodPressureAndGlucose[[#This Row],[Level]]&lt;=GLow,"Low",IF(AND(BloodPressureAndGlucose[[#This Row],[Level]]&gt;GLow,BloodPressureAndGlucose[[#This Row],[Level]]&lt;GHigh),"Normal","High"))), "")</f>
        <v>High</v>
      </c>
      <c r="K7" s="21" t="s">
        <v>29</v>
      </c>
    </row>
    <row r="8" spans="2:11" ht="30" customHeight="1" x14ac:dyDescent="0.25">
      <c r="B8" s="13" t="s">
        <v>2</v>
      </c>
      <c r="C8" s="9"/>
      <c r="D8" s="11"/>
      <c r="E8" s="14" t="e">
        <f>SUBTOTAL(101,BloodPressureAndGlucose[Systolic])</f>
        <v>#DIV/0!</v>
      </c>
      <c r="F8" s="14" t="e">
        <f>SUBTOTAL(101,BloodPressureAndGlucose[Diastolic])</f>
        <v>#DIV/0!</v>
      </c>
      <c r="G8" s="15" t="e">
        <f>SUBTOTAL(101,BloodPressureAndGlucose[Heart Rate])</f>
        <v>#DIV/0!</v>
      </c>
      <c r="H8" s="14" t="e">
        <f>SUBTOTAL(101,BloodPressureAndGlucose[Glucose])</f>
        <v>#DIV/0!</v>
      </c>
      <c r="I8" s="16"/>
      <c r="J8" s="17"/>
      <c r="K8" s="18"/>
    </row>
  </sheetData>
  <mergeCells count="7">
    <mergeCell ref="H2:J2"/>
    <mergeCell ref="E2:G2"/>
    <mergeCell ref="B1:D5"/>
    <mergeCell ref="E1:J1"/>
    <mergeCell ref="J4:J5"/>
    <mergeCell ref="I4:I5"/>
    <mergeCell ref="H4:H5"/>
  </mergeCells>
  <conditionalFormatting sqref="I7">
    <cfRule type="dataBar" priority="12">
      <dataBar showValue="0">
        <cfvo type="num" val="0"/>
        <cfvo type="num" val="GHigh"/>
        <color theme="1" tint="0.34998626667073579"/>
      </dataBar>
      <extLst>
        <ext xmlns:x14="http://schemas.microsoft.com/office/spreadsheetml/2009/9/main" uri="{B025F937-C7B1-47D3-B67F-A62EFF666E3E}">
          <x14:id>{0D8848C9-C23F-4391-92F4-6AC80D8BCDF3}</x14:id>
        </ext>
      </extLst>
    </cfRule>
  </conditionalFormatting>
  <conditionalFormatting sqref="J7">
    <cfRule type="expression" dxfId="18" priority="3">
      <formula>$J7="Normal"</formula>
    </cfRule>
    <cfRule type="expression" dxfId="17" priority="4">
      <formula>$J7="Low"</formula>
    </cfRule>
    <cfRule type="expression" dxfId="16" priority="11">
      <formula>$J7="High"</formula>
    </cfRule>
  </conditionalFormatting>
  <conditionalFormatting sqref="E7">
    <cfRule type="expression" dxfId="15" priority="6">
      <formula>$E7&gt;=SHigh</formula>
    </cfRule>
    <cfRule type="expression" dxfId="14" priority="8">
      <formula>OR(E7=STarget,E7&lt;SHigh)</formula>
    </cfRule>
  </conditionalFormatting>
  <conditionalFormatting sqref="F7">
    <cfRule type="expression" dxfId="13" priority="5">
      <formula>$F7&gt;=DHigh</formula>
    </cfRule>
    <cfRule type="expression" dxfId="12" priority="7">
      <formula>OR(F7=DTarget,F7&lt;DHigh)</formula>
    </cfRule>
  </conditionalFormatting>
  <conditionalFormatting sqref="H6:H8">
    <cfRule type="expression" dxfId="11" priority="2">
      <formula>$H$6="Glucose"</formula>
    </cfRule>
  </conditionalFormatting>
  <conditionalFormatting sqref="E6:E8">
    <cfRule type="expression" dxfId="10" priority="1">
      <formula>$E$6="Systolic"</formula>
    </cfRule>
  </conditionalFormatting>
  <dataValidations count="21">
    <dataValidation allowBlank="1" showInputMessage="1" showErrorMessage="1" prompt="Create a Blood Pressure and Glucose Tracker in this worksheet. Customise blood pressure &amp; glucose scale values. Enter details in Blood Pressure &amp; Glucose table starting in cell B6" sqref="A1"/>
    <dataValidation allowBlank="1" showInputMessage="1" showErrorMessage="1" prompt="Title of this worksheet is in this cell. Customise scale values in cells to the right" sqref="B1:D5"/>
    <dataValidation allowBlank="1" showInputMessage="1" showErrorMessage="1" prompt="Customise Target Systolic &amp; Diastolic Blood Pressure reading in cells E3 &amp; E4, and Systolic &amp; Diastolic Blood Pressure limit to Call Doctor in cells G3 &amp; G4" sqref="E2:G2"/>
    <dataValidation allowBlank="1" showInputMessage="1" showErrorMessage="1" prompt="Customise Low, Normal and High Glucose Scale values in cells H3 to J3" sqref="H2:J2"/>
    <dataValidation allowBlank="1" showInputMessage="1" showErrorMessage="1" prompt="Enter Notes in this column under this heading" sqref="K6"/>
    <dataValidation allowBlank="1" showInputMessage="1" showErrorMessage="1" prompt="Enter Date in this column under this heading" sqref="B6"/>
    <dataValidation allowBlank="1" showInputMessage="1" showErrorMessage="1" prompt="Enter Time in this column under this heading" sqref="C6"/>
    <dataValidation allowBlank="1" showInputMessage="1" showErrorMessage="1" prompt="Enter Event in this column under this heading" sqref="D6"/>
    <dataValidation allowBlank="1" showInputMessage="1" showErrorMessage="1" prompt="Enter Systolic Blood Pressure in this column under this heading. A reading exceeding the limits set in cell G3 will be updated with RGB colour R=125 G=15 B=34" sqref="E6"/>
    <dataValidation allowBlank="1" showInputMessage="1" showErrorMessage="1" prompt="Enter Diastolic Blood Pressure in this column under this heading. A reading exceeding the limits set in cell G4 will be updated with RGB colour R=125 G=15 B=34" sqref="F6"/>
    <dataValidation allowBlank="1" showInputMessage="1" showErrorMessage="1" prompt="Enter Heart Rate in this column under this heading" sqref="G6"/>
    <dataValidation allowBlank="1" showInputMessage="1" showErrorMessage="1" prompt="Enter Glucose reading in this column under this heading" sqref="H6"/>
    <dataValidation allowBlank="1" showInputMessage="1" showErrorMessage="1" prompt="Data bar for Glucose reading is automatically updated in this column under this heading" sqref="I6"/>
    <dataValidation allowBlank="1" showInputMessage="1" showErrorMessage="1" prompt="Status is automatically updated in this column under this heading" sqref="J6"/>
    <dataValidation allowBlank="1" showInputMessage="1" showErrorMessage="1" prompt="Diastolic Blood Pressure limit to Call Doctor is in this cell" sqref="G4"/>
    <dataValidation allowBlank="1" showInputMessage="1" showErrorMessage="1" prompt="Target Systolic Blood Pressure reading is in this cell" sqref="E3"/>
    <dataValidation allowBlank="1" showInputMessage="1" showErrorMessage="1" prompt="Target Diastolic Blood Pressure reading is in this cell" sqref="E4"/>
    <dataValidation allowBlank="1" showInputMessage="1" showErrorMessage="1" prompt="Systolic Blood Pressure limit to Call Doctor is in this cell" sqref="G3"/>
    <dataValidation allowBlank="1" showInputMessage="1" showErrorMessage="1" prompt="High Glucose Scale value is in this cell" sqref="J3"/>
    <dataValidation allowBlank="1" showInputMessage="1" showErrorMessage="1" prompt="Low Glucose Scale value is in this cell" sqref="H3"/>
    <dataValidation allowBlank="1" showInputMessage="1" showErrorMessage="1" prompt="Normal Glucose Scale value is in this cell" sqref="I3"/>
  </dataValidations>
  <printOptions horizontalCentered="1"/>
  <pageMargins left="0.25" right="0.25" top="0.75" bottom="0.7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8848C9-C23F-4391-92F4-6AC80D8BCDF3}">
            <x14:dataBar minLength="0" maxLength="100" gradient="0">
              <x14:cfvo type="num">
                <xm:f>0</xm:f>
              </x14:cfvo>
              <x14:cfvo type="num">
                <xm:f>GHigh</xm:f>
              </x14:cfvo>
              <x14:negativeFillColor rgb="FFFF0000"/>
              <x14:axisColor rgb="FF000000"/>
            </x14:dataBar>
          </x14:cfRule>
          <xm:sqref>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Blood Pressure &amp; Glucose</vt:lpstr>
      <vt:lpstr>DHigh</vt:lpstr>
      <vt:lpstr>DTarget</vt:lpstr>
      <vt:lpstr>GHigh</vt:lpstr>
      <vt:lpstr>GLow</vt:lpstr>
      <vt:lpstr>GNormal</vt:lpstr>
      <vt:lpstr>'Blood Pressure &amp; Glucose'!Print_Titles</vt:lpstr>
      <vt:lpstr>SHigh</vt:lpstr>
      <vt:lpstr>STarget</vt:lpstr>
      <vt:lpstr>Title1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Shilpa.Sharma</dc:creator>
  <cp:lastModifiedBy>bob007abc@163.com</cp:lastModifiedBy>
  <dcterms:created xsi:type="dcterms:W3CDTF">2017-10-17T23:39:54Z</dcterms:created>
  <dcterms:modified xsi:type="dcterms:W3CDTF">2020-04-16T09:22:15Z</dcterms:modified>
</cp:coreProperties>
</file>