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B0FE9D7-D5C1-47DD-A4B9-0523EA8658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-Do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</calcChain>
</file>

<file path=xl/sharedStrings.xml><?xml version="1.0" encoding="utf-8"?>
<sst xmlns="http://schemas.openxmlformats.org/spreadsheetml/2006/main" count="24" uniqueCount="20">
  <si>
    <t>To-Do List</t>
  </si>
  <si>
    <t>TASK</t>
  </si>
  <si>
    <t>List Development</t>
  </si>
  <si>
    <t>Propspective Mechanism</t>
  </si>
  <si>
    <t>Pre-event Follow up</t>
  </si>
  <si>
    <t>Post-event Follow up</t>
  </si>
  <si>
    <t>Marketing Campaign</t>
  </si>
  <si>
    <t>PRIORITY</t>
  </si>
  <si>
    <t>Normal</t>
  </si>
  <si>
    <t>High</t>
  </si>
  <si>
    <t>Low</t>
  </si>
  <si>
    <t>STATUS</t>
  </si>
  <si>
    <t>Not Started</t>
  </si>
  <si>
    <t>In Progress</t>
  </si>
  <si>
    <t>Complete</t>
  </si>
  <si>
    <t>START DATE</t>
  </si>
  <si>
    <t>DUE DATE</t>
  </si>
  <si>
    <t>% COMPLETE</t>
  </si>
  <si>
    <t>DONE?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</si>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</sst>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Done&quot;;&quot;&quot;;&quot;&quot;"/>
    <numFmt numFmtId="165" formatCode="yyyy/m/d"/>
  </numFmts>
  <fonts count="7">
    <font>
      <sz val="11"/>
      <color theme="1" tint="0.249977111117893"/>
      <name val="Bookman Old Style"/>
      <family val="2"/>
      <scheme val="minor"/>
    </font>
    <font>
      <b/>
      <sz val="38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11"/>
      <color theme="1" tint="0.24994659260841701"/>
      <name val="Helvetica Neue"/>
      <family val="2"/>
      <scheme val="major"/>
    </font>
    <font>
      <sz val="11"/>
      <color theme="3"/>
      <name val="Helvetica Neue"/>
      <family val="2"/>
      <scheme val="major"/>
    </font>
    <font>
      <sz val="11"/>
      <color theme="0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1"/>
      </bottom>
      <diagonal/>
    </border>
  </borders>
  <cellStyleXfs count="7">
    <xf numFmtId="0" fontId="0" fillId="0" borderId="0">
      <alignment vertical="center" wrapText="1"/>
    </xf>
    <xf numFmtId="0" fontId="1" fillId="0" borderId="1" applyNumberFormat="0" applyFill="0" applyProtection="0"/>
    <xf numFmtId="9" fontId="2" fillId="0" borderId="0" applyFont="0" applyFill="0" applyBorder="0" applyProtection="0">
      <alignment horizontal="right" vertical="center" indent="1"/>
    </xf>
    <xf numFmtId="0" fontId="3" fillId="0" borderId="0" applyFill="0" applyBorder="0" applyProtection="0">
      <alignment horizontal="left"/>
    </xf>
    <xf numFmtId="0" fontId="4" fillId="0" borderId="0" applyFill="0" applyProtection="0">
      <alignment horizontal="right" indent="2"/>
    </xf>
    <xf numFmtId="164" fontId="5" fillId="0" borderId="0">
      <alignment horizontal="center" vertical="center" wrapText="1"/>
    </xf>
    <xf numFmtId="165" fontId="6" fillId="0" borderId="0" applyFill="0" applyBorder="0">
      <alignment horizontal="right" vertical="center" wrapText="1"/>
    </xf>
  </cellStyleXfs>
  <cellXfs count="8">
    <xf numFmtId="0" fontId="0" fillId="0" borderId="0" xfId="0">
      <alignment vertical="center" wrapText="1"/>
    </xf>
    <xf numFmtId="0" fontId="1" fillId="0" borderId="1" xfId="1"/>
    <xf numFmtId="0" fontId="3" fillId="0" borderId="0" xfId="3">
      <alignment horizontal="left"/>
    </xf>
    <xf numFmtId="0" fontId="4" fillId="0" borderId="0" xfId="4">
      <alignment horizontal="right" indent="2"/>
    </xf>
    <xf numFmtId="164" fontId="5" fillId="0" borderId="0" xfId="5">
      <alignment horizontal="center" vertical="center" wrapText="1"/>
    </xf>
    <xf numFmtId="165" fontId="6" fillId="0" borderId="0" xfId="6" applyNumberFormat="1">
      <alignment horizontal="right" vertical="center" wrapText="1"/>
    </xf>
    <xf numFmtId="165" fontId="6" fillId="0" borderId="0" xfId="6">
      <alignment horizontal="right" vertical="center" wrapText="1"/>
    </xf>
    <xf numFmtId="9" fontId="0" fillId="0" borderId="0" xfId="2" applyFont="1">
      <alignment horizontal="right" vertical="center" indent="1"/>
    </xf>
  </cellXfs>
  <cellStyles count="7">
    <cellStyle name="Date" xfId="6" xr:uid="{00000000-0005-0000-0000-000006000000}"/>
    <cellStyle name="Done" xfId="5" xr:uid="{00000000-0005-0000-0000-000005000000}"/>
    <cellStyle name="Heading 1" xfId="3" builtinId="16"/>
    <cellStyle name="Heading 2" xfId="4" builtinId="17"/>
    <cellStyle name="Normal" xfId="0" builtinId="0"/>
    <cellStyle name="Percent" xfId="2" builtinId="5"/>
    <cellStyle name="Title" xfId="1" builtinId="15"/>
  </cellStyles>
  <dxfs count="2">
    <dxf>
      <fill>
        <patternFill patternType="solid">
          <bgColor theme="0" tint="-4.9989318521683403E-2"/>
        </patternFill>
      </fill>
    </dxf>
    <dxf>
      <border>
        <bottom style="thin">
          <color theme="0" tint="-0.14990691854609822"/>
        </bottom>
        <horizontal style="thin">
          <color theme="0" tint="-0.14990691854609822"/>
        </horizontal>
      </border>
    </dxf>
  </dxfs>
  <tableStyles count="1" defaultTableStyle="TableStyleMedium2">
    <tableStyle name="To-do List" pivot="0" count="1" xr9:uid="{00000000-0011-0000-FFFF-FFFF00000000}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oDoList" displayName="ToDoList" ref="B2:I7" totalsRowShown="0">
  <autoFilter ref="B2:I7" xr:uid="{00000000-0009-0000-0100-000001000000}"/>
  <tableColumns count="8">
    <tableColumn id="1" xr3:uid="{00000000-0010-0000-0000-000001000000}" name="TASK"/>
    <tableColumn id="2" xr3:uid="{00000000-0010-0000-0000-000002000000}" name="PRIORITY"/>
    <tableColumn id="3" xr3:uid="{00000000-0010-0000-0000-000003000000}" name="STATUS"/>
    <tableColumn id="4" xr3:uid="{00000000-0010-0000-0000-000004000000}" name="START DATE"/>
    <tableColumn id="5" xr3:uid="{00000000-0010-0000-0000-000005000000}" name="DUE DATE"/>
    <tableColumn id="6" xr3:uid="{00000000-0010-0000-0000-000006000000}" name="% COMPLETE"/>
    <tableColumn id="7" xr3:uid="{00000000-0010-0000-0000-000007000000}" name="DONE?">
      <calculatedColumnFormula>--(ToDoList[[#This Row],[% COMPLETE]]&gt;=1)</calculatedColumnFormula>
    </tableColumn>
    <tableColumn id="8" xr3:uid="{00000000-0010-0000-0000-000008000000}" name="NOTES"/>
  </tableColumns>
  <tableStyleInfo name="To-do List" showFirstColumn="0" showLastColumn="0" showRowStripes="1" showColumnStripes="0"/>
</table>
</file>

<file path=xl/theme/theme1.xml><?xml version="1.0" encoding="utf-8"?>
<a:theme xmlns:a="http://schemas.openxmlformats.org/drawingml/2006/main" name="test">
  <a:themeElements>
    <a:clrScheme name="test">
      <a:dk1>
        <a:srgbClr val="000000"/>
      </a:dk1>
      <a:lt1>
        <a:srgbClr val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est">
      <a:majorFont>
        <a:latin typeface="Helvetica Neue"/>
        <a:ea typeface=""/>
        <a:cs typeface=""/>
      </a:majorFont>
      <a:minorFont>
        <a:latin typeface="Bookman Old Style"/>
        <a:ea typeface=""/>
        <a:cs typeface=""/>
      </a:minorFont>
    </a:fontScheme>
    <a:fmtScheme name="test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st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47087"/>
  </sheetPr>
  <dimension ref="B1:I7"/>
  <sheetViews>
    <sheetView showGridLines="0" tabSelected="1" workbookViewId="0">
      <selection activeCell="D10" sqref="D10"/>
    </sheetView>
  </sheetViews>
  <sheetFormatPr defaultColWidth="9.5546875" defaultRowHeight="30" customHeight="1"/>
  <cols>
    <col min="1" max="1" width="3.44140625" customWidth="1"/>
    <col min="2" max="2" width="29.88671875" customWidth="1"/>
    <col min="3" max="7" width="17.44140625" customWidth="1"/>
    <col min="8" max="8" width="6.44140625" customWidth="1"/>
    <col min="9" max="9" width="12.5546875" customWidth="1"/>
    <col min="10" max="10" width="3.44140625" customWidth="1"/>
  </cols>
  <sheetData>
    <row r="1" spans="2:9" ht="72.75" customHeight="1">
      <c r="B1" s="1" t="s">
        <v>0</v>
      </c>
      <c r="C1" s="1"/>
      <c r="D1" s="1"/>
      <c r="E1" s="1"/>
      <c r="F1" s="1"/>
      <c r="G1" s="1"/>
      <c r="H1" s="1"/>
      <c r="I1" s="1"/>
    </row>
    <row r="2" spans="2:9" ht="33" customHeight="1">
      <c r="B2" s="2" t="s">
        <v>1</v>
      </c>
      <c r="C2" s="2" t="s">
        <v>7</v>
      </c>
      <c r="D2" s="2" t="s">
        <v>11</v>
      </c>
      <c r="E2" s="3" t="s">
        <v>15</v>
      </c>
      <c r="F2" s="3" t="s">
        <v>16</v>
      </c>
      <c r="G2" s="2" t="s">
        <v>17</v>
      </c>
      <c r="H2" s="4" t="s">
        <v>18</v>
      </c>
      <c r="I2" s="2" t="s">
        <v>19</v>
      </c>
    </row>
    <row r="3" spans="2:9" ht="30.2" customHeight="1">
      <c r="B3" t="s">
        <v>2</v>
      </c>
      <c r="C3" t="s">
        <v>8</v>
      </c>
      <c r="D3" t="s">
        <v>12</v>
      </c>
      <c r="E3" s="5">
        <f ca="1">TODAY()</f>
        <v>43880</v>
      </c>
      <c r="F3" s="6">
        <f ca="1">ToDoList[[#This Row],[START DATE]]+7</f>
        <v>43887</v>
      </c>
      <c r="G3" s="7">
        <v>0</v>
      </c>
      <c r="H3" s="4">
        <f>--(ToDoList[[#This Row],[% COMPLETE]]&gt;=1)</f>
        <v>0</v>
      </c>
    </row>
    <row r="4" spans="2:9" ht="30.2" customHeight="1">
      <c r="B4" t="s">
        <v>3</v>
      </c>
      <c r="C4" t="s">
        <v>9</v>
      </c>
      <c r="D4" t="s">
        <v>13</v>
      </c>
      <c r="E4" s="6">
        <f ca="1">TODAY()-30</f>
        <v>43850</v>
      </c>
      <c r="F4" s="6">
        <f ca="1">ToDoList[[#This Row],[START DATE]]+35</f>
        <v>43885</v>
      </c>
      <c r="G4" s="7">
        <v>0.5</v>
      </c>
      <c r="H4" s="4">
        <f>--(ToDoList[[#This Row],[% COMPLETE]]&gt;=1)</f>
        <v>0</v>
      </c>
    </row>
    <row r="5" spans="2:9" ht="30.2" customHeight="1">
      <c r="B5" t="s">
        <v>4</v>
      </c>
      <c r="C5" t="s">
        <v>10</v>
      </c>
      <c r="D5" t="s">
        <v>14</v>
      </c>
      <c r="E5" s="6">
        <f ca="1">TODAY()-23</f>
        <v>43857</v>
      </c>
      <c r="F5" s="6">
        <f ca="1">ToDoList[[#This Row],[START DATE]]+10</f>
        <v>43867</v>
      </c>
      <c r="G5" s="7">
        <v>1</v>
      </c>
      <c r="H5" s="4">
        <f>--(ToDoList[[#This Row],[% COMPLETE]]&gt;=1)</f>
        <v>1</v>
      </c>
    </row>
    <row r="6" spans="2:9" ht="30.2" customHeight="1">
      <c r="B6" t="s">
        <v>5</v>
      </c>
      <c r="C6" t="s">
        <v>8</v>
      </c>
      <c r="D6" t="s">
        <v>13</v>
      </c>
      <c r="E6" s="6">
        <f ca="1">TODAY()-15</f>
        <v>43865</v>
      </c>
      <c r="F6" s="6">
        <f ca="1">ToDoList[[#This Row],[START DATE]]+36</f>
        <v>43901</v>
      </c>
      <c r="G6" s="7">
        <v>0.75</v>
      </c>
      <c r="H6" s="4">
        <f>--(ToDoList[[#This Row],[% COMPLETE]]&gt;=1)</f>
        <v>0</v>
      </c>
    </row>
    <row r="7" spans="2:9" ht="30.2" customHeight="1">
      <c r="B7" t="s">
        <v>6</v>
      </c>
      <c r="C7" t="s">
        <v>9</v>
      </c>
      <c r="D7" t="s">
        <v>13</v>
      </c>
      <c r="E7" s="6">
        <f ca="1">TODAY()-5</f>
        <v>43875</v>
      </c>
      <c r="F7" s="6">
        <f ca="1">ToDoList[[#This Row],[START DATE]]+14</f>
        <v>43889</v>
      </c>
      <c r="G7" s="7">
        <v>0.25</v>
      </c>
      <c r="H7" s="4">
        <f>--(ToDoList[[#This Row],[% COMPLETE]]&gt;=1)</f>
        <v>0</v>
      </c>
    </row>
  </sheetData>
  <conditionalFormatting sqref="H3:H7">
    <cfRule type="cellIs" priority="1" stopIfTrue="1" operator="notEqual">
      <formula>1</formula>
    </cfRule>
    <cfRule type="iconSet" priority="2">
      <iconSet iconSet="3Symbols">
        <cfvo type="percent" val="0"/>
        <cfvo type="num" val="0"/>
        <cfvo type="num" val="1"/>
      </iconSet>
    </cfRule>
  </conditionalFormatting>
  <conditionalFormatting sqref="G3:G7">
    <cfRule type="dataBar" priority="3">
      <dataBar>
        <cfvo type="min"/>
        <cfvo type="max"/>
        <color theme="4" tint="0.39994506668294322"/>
      </dataBar>
      <extLst>
        <ext xmlns:x14="http://schemas.microsoft.com/office/spreadsheetml/2009/9/main" uri="{B025F937-C7B1-47D3-B67F-A62EFF666E3E}">
          <x14:id>{D05546E7-664F-4CD8-A892-91F31C6709DE}</x14:id>
        </ext>
      </extLst>
    </cfRule>
  </conditionalFormatting>
  <conditionalFormatting sqref="B3:I7">
    <cfRule type="expression" dxfId="0" priority="4">
      <formula>AND($G3=0,$G3&lt;&gt;"")</formula>
    </cfRule>
  </conditionalFormatting>
  <dataValidations count="12">
    <dataValidation type="list" errorStyle="warning" allowBlank="1" showInputMessage="1" showErrorMessage="1" error="Select entry from the list. Select CANCEL, then press ALT+DOWN ARROW to navigate the list. Select ENTER to make selection" sqref="C3:C7" xr:uid="{00000000-0002-0000-0000-000000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7" xr:uid="{00000000-0002-0000-0000-000001000000}">
      <formula1>"Not Started,In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G3:G7" xr:uid="{00000000-0002-0000-0000-000002000000}">
      <formula1>"0%,25%,50%,75%,100%"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7" xr:uid="{00000000-0002-0000-0000-000003000000}">
      <formula1>F3&gt;=E3</formula1>
    </dataValidation>
    <dataValidation allowBlank="1" showInputMessage="1" showErrorMessage="1" prompt="Enter Task in this column under this heading. Use heading filters to find specific entries" sqref="B2" xr:uid="{00000000-0002-0000-0000-000004000000}"/>
    <dataValidation allowBlank="1" showInputMessage="1" showErrorMessage="1" prompt="Select Priority in this column under this heading. Press ALT+DOWN ARROW to open the drop-down list, then ENTER to make selection" sqref="C2" xr:uid="{00000000-0002-0000-0000-000005000000}"/>
    <dataValidation allowBlank="1" showInputMessage="1" showErrorMessage="1" prompt="Select Status in this column under this heading.  Press ALT+DOWN ARROW to open the drop-down list, then ENTER to make selection" sqref="D2" xr:uid="{00000000-0002-0000-0000-000006000000}"/>
    <dataValidation allowBlank="1" showInputMessage="1" showErrorMessage="1" prompt="Enter Start Date in this column under this heading" sqref="E2" xr:uid="{00000000-0002-0000-0000-000007000000}"/>
    <dataValidation allowBlank="1" showInputMessage="1" showErrorMessage="1" prompt="Enter Due Date in this column under this heading" sqref="F2" xr:uid="{00000000-0002-0000-0000-000008000000}"/>
    <dataValidation allowBlank="1" showInputMessage="1" showErrorMessage="1" prompt="Select % Complete in this column. Press ALT+DOWN ARROW to open the drop-down list, then ENTER to make selection. A status bar indicates progress toward completion" sqref="G2" xr:uid="{00000000-0002-0000-0000-000009000000}"/>
    <dataValidation allowBlank="1" showInputMessage="1" showErrorMessage="1" prompt="Icon indicator for task completion in this column under this heading is automatically updated as tasks complete" sqref="H2" xr:uid="{00000000-0002-0000-0000-00000A000000}"/>
    <dataValidation allowBlank="1" showInputMessage="1" showErrorMessage="1" prompt="Enter Notes in this column under this heading" sqref="I2" xr:uid="{00000000-0002-0000-0000-00000B000000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5546E7-664F-4CD8-A892-91F31C670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Bai Yuan</cp:lastModifiedBy>
  <cp:lastPrinted>2020-02-19T07:09:20Z</cp:lastPrinted>
  <dcterms:modified xsi:type="dcterms:W3CDTF">2020-02-19T07:09:26Z</dcterms:modified>
</cp:coreProperties>
</file>