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HG SpreadCore\Tests\SpreadCore_TestScript\Resource\IOTestFiles\Excel Templates\"/>
    </mc:Choice>
  </mc:AlternateContent>
  <bookViews>
    <workbookView xWindow="0" yWindow="0" windowWidth="25200" windowHeight="1257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CalendarYear">January!$M$3</definedName>
    <definedName name="DaysAndWeeks">{0,1,2,3,4,5,6} + {0;1;2;3;4;5}*7</definedName>
    <definedName name="_xlnm.Print_Area" localSheetId="3">April!$A$1:$K$15</definedName>
    <definedName name="_xlnm.Print_Area" localSheetId="7">August!$A$1:$K$15</definedName>
    <definedName name="_xlnm.Print_Area" localSheetId="11">December!$A$1:$K$15</definedName>
    <definedName name="_xlnm.Print_Area" localSheetId="1">February!$A$1:$K$15</definedName>
    <definedName name="_xlnm.Print_Area" localSheetId="0">January!$A$1:$K$15</definedName>
    <definedName name="_xlnm.Print_Area" localSheetId="6">July!$A$1:$K$15</definedName>
    <definedName name="_xlnm.Print_Area" localSheetId="5">June!$A$1:$K$15</definedName>
    <definedName name="_xlnm.Print_Area" localSheetId="2">March!$A$1:$K$15</definedName>
    <definedName name="_xlnm.Print_Area" localSheetId="4">May!$A$1:$K$15</definedName>
    <definedName name="_xlnm.Print_Area" localSheetId="10">November!$A$1:$K$15</definedName>
    <definedName name="_xlnm.Print_Area" localSheetId="9">October!$A$1:$K$15</definedName>
    <definedName name="_xlnm.Print_Area" localSheetId="8">September!$A$1:$K$15</definedName>
    <definedName name="WeekStart">January!$M$4</definedName>
  </definedNames>
  <calcPr calcId="152511"/>
</workbook>
</file>

<file path=xl/calcChain.xml><?xml version="1.0" encoding="utf-8"?>
<calcChain xmlns="http://schemas.openxmlformats.org/spreadsheetml/2006/main">
  <c r="D14" i="12" l="1" a="1"/>
  <c r="E14" i="12" s="1"/>
  <c r="H12" i="12"/>
  <c r="D12" i="12"/>
  <c r="D12" i="12" a="1"/>
  <c r="I12" i="12" s="1"/>
  <c r="D10" i="12" a="1"/>
  <c r="I10" i="12" s="1"/>
  <c r="H8" i="12"/>
  <c r="F8" i="12"/>
  <c r="D8" i="12"/>
  <c r="D8" i="12" a="1"/>
  <c r="I8" i="12" s="1"/>
  <c r="F6" i="12"/>
  <c r="D6" i="12" a="1"/>
  <c r="I6" i="12" s="1"/>
  <c r="H3" i="12"/>
  <c r="D3" i="12" a="1"/>
  <c r="I3" i="12" s="1"/>
  <c r="D14" i="11" a="1"/>
  <c r="E14" i="11" s="1"/>
  <c r="D12" i="11" a="1"/>
  <c r="J12" i="11" s="1"/>
  <c r="D10" i="11" a="1"/>
  <c r="I10" i="11" s="1"/>
  <c r="D8" i="11" a="1"/>
  <c r="J8" i="11" s="1"/>
  <c r="D6" i="11" a="1"/>
  <c r="I6" i="11" s="1"/>
  <c r="D3" i="11" a="1"/>
  <c r="J3" i="11" s="1"/>
  <c r="D14" i="10" a="1"/>
  <c r="D14" i="10" s="1"/>
  <c r="D12" i="10" a="1"/>
  <c r="J12" i="10" s="1"/>
  <c r="D10" i="10" a="1"/>
  <c r="J10" i="10" s="1"/>
  <c r="D8" i="10" a="1"/>
  <c r="J8" i="10" s="1"/>
  <c r="D6" i="10" a="1"/>
  <c r="J6" i="10" s="1"/>
  <c r="D3" i="10" a="1"/>
  <c r="J3" i="10" s="1"/>
  <c r="J2" i="10" s="1"/>
  <c r="D14" i="9"/>
  <c r="D14" i="9" a="1"/>
  <c r="E14" i="9" s="1"/>
  <c r="H12" i="9"/>
  <c r="F12" i="9"/>
  <c r="D12" i="9" a="1"/>
  <c r="I12" i="9" s="1"/>
  <c r="H10" i="9"/>
  <c r="D10" i="9" a="1"/>
  <c r="I10" i="9" s="1"/>
  <c r="D8" i="9" a="1"/>
  <c r="I8" i="9" s="1"/>
  <c r="H6" i="9"/>
  <c r="F6" i="9"/>
  <c r="D6" i="9"/>
  <c r="D6" i="9" a="1"/>
  <c r="I6" i="9" s="1"/>
  <c r="H3" i="9"/>
  <c r="F3" i="9"/>
  <c r="D3" i="9" a="1"/>
  <c r="I3" i="9" s="1"/>
  <c r="D14" i="8" a="1"/>
  <c r="E14" i="8" s="1"/>
  <c r="F12" i="8"/>
  <c r="D12" i="8"/>
  <c r="D12" i="8" a="1"/>
  <c r="I12" i="8" s="1"/>
  <c r="H10" i="8"/>
  <c r="F10" i="8"/>
  <c r="D10" i="8" a="1"/>
  <c r="I10" i="8" s="1"/>
  <c r="H8" i="8"/>
  <c r="D8" i="8" a="1"/>
  <c r="I8" i="8" s="1"/>
  <c r="D6" i="8" a="1"/>
  <c r="I6" i="8" s="1"/>
  <c r="F3" i="8"/>
  <c r="D3" i="8"/>
  <c r="D3" i="8" a="1"/>
  <c r="I3" i="8" s="1"/>
  <c r="I2" i="8" s="1"/>
  <c r="D14" i="7" a="1"/>
  <c r="E14" i="7" s="1"/>
  <c r="D12" i="7" a="1"/>
  <c r="I12" i="7" s="1"/>
  <c r="F10" i="7"/>
  <c r="D10" i="7"/>
  <c r="D10" i="7" a="1"/>
  <c r="I10" i="7" s="1"/>
  <c r="H8" i="7"/>
  <c r="F8" i="7"/>
  <c r="D8" i="7"/>
  <c r="D8" i="7" a="1"/>
  <c r="I8" i="7" s="1"/>
  <c r="H6" i="7"/>
  <c r="D6" i="7" a="1"/>
  <c r="I6" i="7" s="1"/>
  <c r="D3" i="7" a="1"/>
  <c r="I3" i="7" s="1"/>
  <c r="D14" i="6" a="1"/>
  <c r="D14" i="6" s="1"/>
  <c r="D12" i="6" a="1"/>
  <c r="J12" i="6" s="1"/>
  <c r="D10" i="6" a="1"/>
  <c r="J10" i="6" s="1"/>
  <c r="D8" i="6" a="1"/>
  <c r="J8" i="6" s="1"/>
  <c r="D6" i="6" a="1"/>
  <c r="J6" i="6" s="1"/>
  <c r="D3" i="6" a="1"/>
  <c r="J3" i="6" s="1"/>
  <c r="J2" i="6" s="1"/>
  <c r="D14" i="5" a="1"/>
  <c r="D14" i="5" s="1"/>
  <c r="D12" i="5" a="1"/>
  <c r="J12" i="5" s="1"/>
  <c r="D10" i="5" a="1"/>
  <c r="J10" i="5" s="1"/>
  <c r="D8" i="5" a="1"/>
  <c r="J8" i="5" s="1"/>
  <c r="D6" i="5" a="1"/>
  <c r="J6" i="5" s="1"/>
  <c r="D3" i="5" a="1"/>
  <c r="J3" i="5" s="1"/>
  <c r="D14" i="4" a="1"/>
  <c r="D14" i="4" s="1"/>
  <c r="D12" i="4" a="1"/>
  <c r="J12" i="4" s="1"/>
  <c r="D10" i="4" a="1"/>
  <c r="J10" i="4" s="1"/>
  <c r="D8" i="4" a="1"/>
  <c r="J8" i="4" s="1"/>
  <c r="D6" i="4" a="1"/>
  <c r="J6" i="4" s="1"/>
  <c r="D3" i="4" a="1"/>
  <c r="J3" i="4" s="1"/>
  <c r="J2" i="4" s="1"/>
  <c r="D2" i="12"/>
  <c r="D2" i="11"/>
  <c r="D2" i="10"/>
  <c r="D2" i="9"/>
  <c r="D2" i="8"/>
  <c r="D2" i="7"/>
  <c r="D2" i="6"/>
  <c r="D2" i="5"/>
  <c r="D2" i="4"/>
  <c r="D14" i="3" a="1"/>
  <c r="D14" i="3" s="1"/>
  <c r="D12" i="3" a="1"/>
  <c r="J12" i="3" s="1"/>
  <c r="D10" i="3" a="1"/>
  <c r="J10" i="3" s="1"/>
  <c r="D8" i="3" a="1"/>
  <c r="J8" i="3" s="1"/>
  <c r="D6" i="3" a="1"/>
  <c r="J6" i="3" s="1"/>
  <c r="D3" i="3" a="1"/>
  <c r="J3" i="3" s="1"/>
  <c r="J2" i="3" s="1"/>
  <c r="D2" i="3"/>
  <c r="D14" i="2" a="1"/>
  <c r="D14" i="2" s="1"/>
  <c r="D12" i="2" a="1"/>
  <c r="J12" i="2" s="1"/>
  <c r="D10" i="2" a="1"/>
  <c r="J10" i="2" s="1"/>
  <c r="D8" i="2" a="1"/>
  <c r="J8" i="2" s="1"/>
  <c r="D6" i="2" a="1"/>
  <c r="J6" i="2" s="1"/>
  <c r="D3" i="2" a="1"/>
  <c r="J3" i="2" s="1"/>
  <c r="D14" i="1" a="1"/>
  <c r="E14" i="1" s="1"/>
  <c r="D12" i="1" a="1"/>
  <c r="J12" i="1" s="1"/>
  <c r="D10" i="1" a="1"/>
  <c r="J10" i="1" s="1"/>
  <c r="D8" i="1" a="1"/>
  <c r="J8" i="1" s="1"/>
  <c r="D6" i="1" a="1"/>
  <c r="J6" i="1" s="1"/>
  <c r="D3" i="1" a="1"/>
  <c r="J3" i="1" s="1"/>
  <c r="D2" i="2"/>
  <c r="J3" i="7" l="1"/>
  <c r="J2" i="7" s="1"/>
  <c r="J12" i="7"/>
  <c r="J8" i="9"/>
  <c r="D3" i="7"/>
  <c r="J6" i="7"/>
  <c r="D12" i="7"/>
  <c r="D6" i="8"/>
  <c r="J8" i="8"/>
  <c r="D14" i="8"/>
  <c r="D8" i="9"/>
  <c r="J10" i="9"/>
  <c r="J3" i="12"/>
  <c r="J2" i="12" s="1"/>
  <c r="H6" i="12"/>
  <c r="D10" i="12"/>
  <c r="J12" i="12"/>
  <c r="J10" i="12"/>
  <c r="F3" i="7"/>
  <c r="D6" i="7"/>
  <c r="J8" i="7"/>
  <c r="H10" i="7"/>
  <c r="F12" i="7"/>
  <c r="D14" i="7"/>
  <c r="H3" i="8"/>
  <c r="F6" i="8"/>
  <c r="D8" i="8"/>
  <c r="J10" i="8"/>
  <c r="H12" i="8"/>
  <c r="J3" i="9"/>
  <c r="J2" i="9" s="1"/>
  <c r="F8" i="9"/>
  <c r="D10" i="9"/>
  <c r="J12" i="9"/>
  <c r="D3" i="12"/>
  <c r="J6" i="12"/>
  <c r="F10" i="12"/>
  <c r="J6" i="8"/>
  <c r="H3" i="7"/>
  <c r="F6" i="7"/>
  <c r="J10" i="7"/>
  <c r="H12" i="7"/>
  <c r="J3" i="8"/>
  <c r="H6" i="8"/>
  <c r="F8" i="8"/>
  <c r="D10" i="8"/>
  <c r="J12" i="8"/>
  <c r="D3" i="9"/>
  <c r="J6" i="9"/>
  <c r="H8" i="9"/>
  <c r="F10" i="9"/>
  <c r="D12" i="9"/>
  <c r="F3" i="12"/>
  <c r="D6" i="12"/>
  <c r="J8" i="12"/>
  <c r="H10" i="12"/>
  <c r="F12" i="12"/>
  <c r="D14" i="12"/>
  <c r="E3" i="12"/>
  <c r="G3" i="12"/>
  <c r="E6" i="12"/>
  <c r="G6" i="12"/>
  <c r="E8" i="12"/>
  <c r="G8" i="12"/>
  <c r="E10" i="12"/>
  <c r="G10" i="12"/>
  <c r="E12" i="12"/>
  <c r="G12" i="12"/>
  <c r="E3" i="11"/>
  <c r="E2" i="11" s="1"/>
  <c r="G3" i="11"/>
  <c r="G2" i="11" s="1"/>
  <c r="I3" i="11"/>
  <c r="I2" i="11" s="1"/>
  <c r="E8" i="11"/>
  <c r="G8" i="11"/>
  <c r="I8" i="11"/>
  <c r="E12" i="11"/>
  <c r="G12" i="11"/>
  <c r="I12" i="11"/>
  <c r="D3" i="11"/>
  <c r="F3" i="11"/>
  <c r="F2" i="11" s="1"/>
  <c r="H3" i="11"/>
  <c r="D6" i="11"/>
  <c r="F6" i="11"/>
  <c r="H6" i="11"/>
  <c r="J6" i="11"/>
  <c r="D8" i="11"/>
  <c r="F8" i="11"/>
  <c r="H8" i="11"/>
  <c r="D10" i="11"/>
  <c r="F10" i="11"/>
  <c r="H10" i="11"/>
  <c r="J10" i="11"/>
  <c r="D12" i="11"/>
  <c r="F12" i="11"/>
  <c r="H12" i="11"/>
  <c r="D14" i="11"/>
  <c r="E6" i="11"/>
  <c r="G6" i="11"/>
  <c r="E10" i="11"/>
  <c r="G10" i="11"/>
  <c r="E3" i="10"/>
  <c r="E2" i="10" s="1"/>
  <c r="G3" i="10"/>
  <c r="I3" i="10"/>
  <c r="I2" i="10" s="1"/>
  <c r="E6" i="10"/>
  <c r="G6" i="10"/>
  <c r="I6" i="10"/>
  <c r="E8" i="10"/>
  <c r="G8" i="10"/>
  <c r="I8" i="10"/>
  <c r="E10" i="10"/>
  <c r="G10" i="10"/>
  <c r="I10" i="10"/>
  <c r="E12" i="10"/>
  <c r="G12" i="10"/>
  <c r="I12" i="10"/>
  <c r="E14" i="10"/>
  <c r="D3" i="10"/>
  <c r="F3" i="10"/>
  <c r="F2" i="10" s="1"/>
  <c r="H3" i="10"/>
  <c r="H2" i="10" s="1"/>
  <c r="D6" i="10"/>
  <c r="F6" i="10"/>
  <c r="H6" i="10"/>
  <c r="D8" i="10"/>
  <c r="F8" i="10"/>
  <c r="H8" i="10"/>
  <c r="D10" i="10"/>
  <c r="F10" i="10"/>
  <c r="H10" i="10"/>
  <c r="D12" i="10"/>
  <c r="F12" i="10"/>
  <c r="H12" i="10"/>
  <c r="E3" i="9"/>
  <c r="E2" i="9" s="1"/>
  <c r="G3" i="9"/>
  <c r="G2" i="9" s="1"/>
  <c r="E6" i="9"/>
  <c r="G6" i="9"/>
  <c r="E8" i="9"/>
  <c r="G8" i="9"/>
  <c r="E10" i="9"/>
  <c r="G10" i="9"/>
  <c r="E12" i="9"/>
  <c r="G12" i="9"/>
  <c r="E3" i="8"/>
  <c r="G3" i="8"/>
  <c r="G2" i="8" s="1"/>
  <c r="E6" i="8"/>
  <c r="G6" i="8"/>
  <c r="E8" i="8"/>
  <c r="G8" i="8"/>
  <c r="E10" i="8"/>
  <c r="G10" i="8"/>
  <c r="E12" i="8"/>
  <c r="G12" i="8"/>
  <c r="E3" i="7"/>
  <c r="E2" i="7" s="1"/>
  <c r="G3" i="7"/>
  <c r="G2" i="7" s="1"/>
  <c r="E6" i="7"/>
  <c r="G6" i="7"/>
  <c r="E8" i="7"/>
  <c r="G8" i="7"/>
  <c r="E10" i="7"/>
  <c r="G10" i="7"/>
  <c r="E12" i="7"/>
  <c r="G12" i="7"/>
  <c r="E3" i="6"/>
  <c r="E2" i="6" s="1"/>
  <c r="G3" i="6"/>
  <c r="G2" i="6" s="1"/>
  <c r="I3" i="6"/>
  <c r="I2" i="6" s="1"/>
  <c r="E6" i="6"/>
  <c r="G6" i="6"/>
  <c r="I6" i="6"/>
  <c r="E8" i="6"/>
  <c r="G8" i="6"/>
  <c r="I8" i="6"/>
  <c r="E10" i="6"/>
  <c r="G10" i="6"/>
  <c r="I10" i="6"/>
  <c r="E12" i="6"/>
  <c r="G12" i="6"/>
  <c r="I12" i="6"/>
  <c r="E14" i="6"/>
  <c r="D3" i="6"/>
  <c r="F3" i="6"/>
  <c r="F2" i="6" s="1"/>
  <c r="H3" i="6"/>
  <c r="H2" i="6" s="1"/>
  <c r="D6" i="6"/>
  <c r="F6" i="6"/>
  <c r="H6" i="6"/>
  <c r="D8" i="6"/>
  <c r="F8" i="6"/>
  <c r="H8" i="6"/>
  <c r="D10" i="6"/>
  <c r="F10" i="6"/>
  <c r="H10" i="6"/>
  <c r="D12" i="6"/>
  <c r="F12" i="6"/>
  <c r="H12" i="6"/>
  <c r="E3" i="5"/>
  <c r="E2" i="5" s="1"/>
  <c r="G3" i="5"/>
  <c r="G2" i="5" s="1"/>
  <c r="I3" i="5"/>
  <c r="I2" i="5" s="1"/>
  <c r="E6" i="5"/>
  <c r="G6" i="5"/>
  <c r="I6" i="5"/>
  <c r="E8" i="5"/>
  <c r="G8" i="5"/>
  <c r="I8" i="5"/>
  <c r="E10" i="5"/>
  <c r="G10" i="5"/>
  <c r="I10" i="5"/>
  <c r="E12" i="5"/>
  <c r="G12" i="5"/>
  <c r="I12" i="5"/>
  <c r="E14" i="5"/>
  <c r="D3" i="5"/>
  <c r="F3" i="5"/>
  <c r="F2" i="5" s="1"/>
  <c r="H3" i="5"/>
  <c r="H2" i="5" s="1"/>
  <c r="D6" i="5"/>
  <c r="F6" i="5"/>
  <c r="H6" i="5"/>
  <c r="D8" i="5"/>
  <c r="F8" i="5"/>
  <c r="H8" i="5"/>
  <c r="D10" i="5"/>
  <c r="F10" i="5"/>
  <c r="H10" i="5"/>
  <c r="D12" i="5"/>
  <c r="F12" i="5"/>
  <c r="H12" i="5"/>
  <c r="E3" i="4"/>
  <c r="E2" i="4" s="1"/>
  <c r="G3" i="4"/>
  <c r="G2" i="4" s="1"/>
  <c r="I3" i="4"/>
  <c r="I2" i="4" s="1"/>
  <c r="E6" i="4"/>
  <c r="G6" i="4"/>
  <c r="I6" i="4"/>
  <c r="E8" i="4"/>
  <c r="G8" i="4"/>
  <c r="I8" i="4"/>
  <c r="E10" i="4"/>
  <c r="G10" i="4"/>
  <c r="I10" i="4"/>
  <c r="E12" i="4"/>
  <c r="G12" i="4"/>
  <c r="I12" i="4"/>
  <c r="E14" i="4"/>
  <c r="D3" i="4"/>
  <c r="F3" i="4"/>
  <c r="F2" i="4" s="1"/>
  <c r="H3" i="4"/>
  <c r="D6" i="4"/>
  <c r="F6" i="4"/>
  <c r="H6" i="4"/>
  <c r="D8" i="4"/>
  <c r="F8" i="4"/>
  <c r="H8" i="4"/>
  <c r="D10" i="4"/>
  <c r="F10" i="4"/>
  <c r="H10" i="4"/>
  <c r="D12" i="4"/>
  <c r="F12" i="4"/>
  <c r="H12" i="4"/>
  <c r="J2" i="11"/>
  <c r="E2" i="12"/>
  <c r="G2" i="12"/>
  <c r="I2" i="12"/>
  <c r="H2" i="11"/>
  <c r="F2" i="12"/>
  <c r="H2" i="12"/>
  <c r="G2" i="10"/>
  <c r="I2" i="9"/>
  <c r="F2" i="9"/>
  <c r="H2" i="9"/>
  <c r="F2" i="8"/>
  <c r="H2" i="8"/>
  <c r="J2" i="8"/>
  <c r="E2" i="8"/>
  <c r="I2" i="7"/>
  <c r="F2" i="7"/>
  <c r="H2" i="7"/>
  <c r="J2" i="5"/>
  <c r="D10" i="1"/>
  <c r="E10" i="1"/>
  <c r="I6" i="1"/>
  <c r="D6" i="1"/>
  <c r="E6" i="1"/>
  <c r="I10" i="1"/>
  <c r="D14" i="1"/>
  <c r="H2" i="4"/>
  <c r="E3" i="3"/>
  <c r="E2" i="3" s="1"/>
  <c r="G3" i="3"/>
  <c r="I3" i="3"/>
  <c r="E6" i="3"/>
  <c r="G6" i="3"/>
  <c r="I6" i="3"/>
  <c r="E8" i="3"/>
  <c r="G8" i="3"/>
  <c r="I8" i="3"/>
  <c r="E10" i="3"/>
  <c r="G10" i="3"/>
  <c r="I10" i="3"/>
  <c r="E12" i="3"/>
  <c r="G12" i="3"/>
  <c r="I12" i="3"/>
  <c r="E14" i="3"/>
  <c r="D3" i="3"/>
  <c r="F3" i="3"/>
  <c r="F2" i="3" s="1"/>
  <c r="H3" i="3"/>
  <c r="D6" i="3"/>
  <c r="F6" i="3"/>
  <c r="H6" i="3"/>
  <c r="D8" i="3"/>
  <c r="F8" i="3"/>
  <c r="H8" i="3"/>
  <c r="D10" i="3"/>
  <c r="F10" i="3"/>
  <c r="H10" i="3"/>
  <c r="D12" i="3"/>
  <c r="F12" i="3"/>
  <c r="H12" i="3"/>
  <c r="G3" i="1"/>
  <c r="G8" i="1"/>
  <c r="G12" i="1"/>
  <c r="G2" i="3"/>
  <c r="I2" i="3"/>
  <c r="D3" i="1"/>
  <c r="E3" i="1"/>
  <c r="I3" i="1"/>
  <c r="G6" i="1"/>
  <c r="D8" i="1"/>
  <c r="E8" i="1"/>
  <c r="I8" i="1"/>
  <c r="G10" i="1"/>
  <c r="D12" i="1"/>
  <c r="E12" i="1"/>
  <c r="I12" i="1"/>
  <c r="H2" i="3"/>
  <c r="E3" i="2"/>
  <c r="E2" i="2" s="1"/>
  <c r="G3" i="2"/>
  <c r="G2" i="2" s="1"/>
  <c r="I3" i="2"/>
  <c r="I2" i="2" s="1"/>
  <c r="E6" i="2"/>
  <c r="G6" i="2"/>
  <c r="I6" i="2"/>
  <c r="E8" i="2"/>
  <c r="G8" i="2"/>
  <c r="I8" i="2"/>
  <c r="E10" i="2"/>
  <c r="G10" i="2"/>
  <c r="I10" i="2"/>
  <c r="E12" i="2"/>
  <c r="G12" i="2"/>
  <c r="I12" i="2"/>
  <c r="E14" i="2"/>
  <c r="D3" i="2"/>
  <c r="F3" i="2"/>
  <c r="H3" i="2"/>
  <c r="H2" i="2" s="1"/>
  <c r="D6" i="2"/>
  <c r="F6" i="2"/>
  <c r="H6" i="2"/>
  <c r="D8" i="2"/>
  <c r="F8" i="2"/>
  <c r="H8" i="2"/>
  <c r="D10" i="2"/>
  <c r="F10" i="2"/>
  <c r="H10" i="2"/>
  <c r="D12" i="2"/>
  <c r="F12" i="2"/>
  <c r="H12" i="2"/>
  <c r="F3" i="1"/>
  <c r="H3" i="1"/>
  <c r="F6" i="1"/>
  <c r="H6" i="1"/>
  <c r="F8" i="1"/>
  <c r="H8" i="1"/>
  <c r="F10" i="1"/>
  <c r="H10" i="1"/>
  <c r="F12" i="1"/>
  <c r="H12" i="1"/>
  <c r="F2" i="2"/>
  <c r="J2" i="2"/>
  <c r="D2" i="1"/>
  <c r="I2" i="1" l="1"/>
  <c r="G2" i="1"/>
  <c r="E2" i="1"/>
  <c r="J2" i="1"/>
  <c r="H2" i="1"/>
  <c r="F2" i="1"/>
</calcChain>
</file>

<file path=xl/sharedStrings.xml><?xml version="1.0" encoding="utf-8"?>
<sst xmlns="http://schemas.openxmlformats.org/spreadsheetml/2006/main" count="15" uniqueCount="4">
  <si>
    <t>NOTES:</t>
  </si>
  <si>
    <t>YEAR</t>
  </si>
  <si>
    <t>WEEK START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</si>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</sst>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ddd"/>
  </numFmts>
  <fonts count="11" x14ac:knownFonts="1">
    <font>
      <sz val="10"/>
      <color theme="1" tint="4.9989318521683403E-2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2"/>
      <color theme="1" tint="4.9989318521683403E-2"/>
      <name val="Century Gothic"/>
      <family val="2"/>
      <scheme val="minor"/>
    </font>
    <font>
      <sz val="10"/>
      <name val="Century Gothic"/>
      <family val="2"/>
    </font>
    <font>
      <sz val="11"/>
      <color theme="0"/>
      <name val="Century Gothic"/>
      <family val="1"/>
      <scheme val="major"/>
    </font>
    <font>
      <sz val="10"/>
      <color indexed="63"/>
      <name val="Century Gothic"/>
      <family val="2"/>
      <scheme val="minor"/>
    </font>
    <font>
      <sz val="9"/>
      <color theme="1" tint="4.9989318521683403E-2"/>
      <name val="Century Gothic"/>
      <family val="2"/>
      <scheme val="minor"/>
    </font>
    <font>
      <sz val="36"/>
      <color theme="0"/>
      <name val="Century Gothic"/>
      <family val="2"/>
      <scheme val="major"/>
    </font>
    <font>
      <sz val="11"/>
      <color theme="1" tint="4.9989318521683403E-2"/>
      <name val="Century Gothic"/>
      <family val="2"/>
      <scheme val="minor"/>
    </font>
    <font>
      <sz val="12"/>
      <color theme="0"/>
      <name val="Century Gothic"/>
      <family val="2"/>
      <scheme val="minor"/>
    </font>
    <font>
      <sz val="12"/>
      <color theme="0"/>
      <name val="Century Gothic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/>
      </left>
      <right style="thin">
        <color theme="3" tint="0.39994506668294322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5">
    <xf numFmtId="0" fontId="0" fillId="0" borderId="0">
      <alignment vertical="center"/>
    </xf>
    <xf numFmtId="0" fontId="7" fillId="6" borderId="0" applyNumberFormat="0" applyBorder="0" applyAlignment="0" applyProtection="0"/>
    <xf numFmtId="0" fontId="4" fillId="5" borderId="1" applyNumberFormat="0" applyProtection="0">
      <alignment vertical="center"/>
    </xf>
    <xf numFmtId="0" fontId="1" fillId="2" borderId="4" applyNumberFormat="0" applyAlignment="0" applyProtection="0"/>
    <xf numFmtId="0" fontId="5" fillId="3" borderId="0" applyNumberFormat="0" applyBorder="0" applyAlignment="0" applyProtection="0"/>
  </cellStyleXfs>
  <cellXfs count="30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>
      <alignment vertical="center"/>
    </xf>
    <xf numFmtId="165" fontId="2" fillId="0" borderId="0" xfId="0" applyNumberFormat="1" applyFont="1" applyAlignment="1">
      <alignment horizontal="right" vertical="top"/>
    </xf>
    <xf numFmtId="0" fontId="0" fillId="4" borderId="0" xfId="0" applyFill="1" applyAlignment="1">
      <alignment horizontal="right"/>
    </xf>
    <xf numFmtId="164" fontId="8" fillId="0" borderId="2" xfId="0" applyNumberFormat="1" applyFont="1" applyFill="1" applyBorder="1" applyAlignment="1">
      <alignment horizontal="left" wrapText="1" indent="1"/>
    </xf>
    <xf numFmtId="0" fontId="0" fillId="0" borderId="3" xfId="0" applyFont="1" applyFill="1" applyBorder="1" applyAlignment="1">
      <alignment horizontal="left" vertical="center" wrapText="1" indent="1"/>
    </xf>
    <xf numFmtId="0" fontId="0" fillId="0" borderId="3" xfId="4" applyFont="1" applyFill="1" applyBorder="1" applyAlignment="1">
      <alignment horizontal="left" vertical="center" wrapText="1" indent="1"/>
    </xf>
    <xf numFmtId="0" fontId="0" fillId="0" borderId="5" xfId="0" applyFont="1" applyFill="1" applyBorder="1" applyAlignment="1">
      <alignment horizontal="left" vertical="center" wrapText="1" indent="1"/>
    </xf>
    <xf numFmtId="0" fontId="10" fillId="8" borderId="1" xfId="2" applyFont="1" applyFill="1" applyAlignment="1">
      <alignment horizontal="left" indent="1"/>
    </xf>
    <xf numFmtId="164" fontId="8" fillId="7" borderId="2" xfId="0" applyNumberFormat="1" applyFont="1" applyFill="1" applyBorder="1" applyAlignment="1">
      <alignment horizontal="left" wrapText="1" indent="1"/>
    </xf>
    <xf numFmtId="0" fontId="0" fillId="7" borderId="3" xfId="4" applyFont="1" applyFill="1" applyBorder="1" applyAlignment="1">
      <alignment horizontal="left" vertical="center" wrapText="1" indent="1"/>
    </xf>
    <xf numFmtId="0" fontId="9" fillId="8" borderId="0" xfId="0" applyFont="1" applyFill="1" applyAlignment="1">
      <alignment horizontal="left" vertical="center" indent="1"/>
    </xf>
    <xf numFmtId="0" fontId="9" fillId="8" borderId="0" xfId="0" applyFont="1" applyFill="1" applyAlignment="1">
      <alignment horizontal="left" vertical="top" indent="1"/>
    </xf>
    <xf numFmtId="164" fontId="8" fillId="7" borderId="3" xfId="0" applyNumberFormat="1" applyFont="1" applyFill="1" applyBorder="1" applyAlignment="1">
      <alignment horizontal="left" wrapText="1" indent="1"/>
    </xf>
    <xf numFmtId="0" fontId="10" fillId="8" borderId="6" xfId="2" applyFont="1" applyFill="1" applyBorder="1" applyAlignment="1">
      <alignment horizontal="left" indent="1"/>
    </xf>
    <xf numFmtId="164" fontId="0" fillId="0" borderId="3" xfId="0" applyNumberFormat="1" applyFont="1" applyFill="1" applyBorder="1" applyAlignment="1">
      <alignment horizontal="left" vertical="center" wrapText="1" indent="1"/>
    </xf>
    <xf numFmtId="164" fontId="0" fillId="0" borderId="5" xfId="0" applyNumberFormat="1" applyFont="1" applyFill="1" applyBorder="1" applyAlignment="1">
      <alignment horizontal="left" vertical="center" wrapText="1" indent="1"/>
    </xf>
    <xf numFmtId="164" fontId="0" fillId="7" borderId="3" xfId="0" applyNumberFormat="1" applyFont="1" applyFill="1" applyBorder="1" applyAlignment="1">
      <alignment horizontal="left" vertical="center" wrapText="1" indent="1"/>
    </xf>
    <xf numFmtId="164" fontId="0" fillId="7" borderId="5" xfId="0" applyNumberFormat="1" applyFont="1" applyFill="1" applyBorder="1" applyAlignment="1">
      <alignment horizontal="left" vertical="center" wrapText="1" indent="1"/>
    </xf>
    <xf numFmtId="164" fontId="6" fillId="0" borderId="7" xfId="3" applyNumberFormat="1" applyFont="1" applyFill="1" applyBorder="1" applyAlignment="1">
      <alignment horizontal="left" vertical="center" wrapText="1" indent="1"/>
    </xf>
    <xf numFmtId="164" fontId="6" fillId="0" borderId="8" xfId="3" applyNumberFormat="1" applyFont="1" applyFill="1" applyBorder="1" applyAlignment="1">
      <alignment horizontal="left" vertical="center" wrapText="1" indent="1"/>
    </xf>
    <xf numFmtId="164" fontId="6" fillId="0" borderId="9" xfId="3" applyNumberFormat="1" applyFont="1" applyFill="1" applyBorder="1" applyAlignment="1">
      <alignment horizontal="left" vertical="center" wrapText="1" indent="1"/>
    </xf>
    <xf numFmtId="164" fontId="6" fillId="0" borderId="10" xfId="3" applyNumberFormat="1" applyFont="1" applyFill="1" applyBorder="1" applyAlignment="1">
      <alignment horizontal="left" vertical="center" wrapText="1" indent="1"/>
    </xf>
    <xf numFmtId="164" fontId="6" fillId="0" borderId="11" xfId="3" applyNumberFormat="1" applyFont="1" applyFill="1" applyBorder="1" applyAlignment="1">
      <alignment horizontal="left" vertical="center" wrapText="1" indent="1"/>
    </xf>
    <xf numFmtId="164" fontId="6" fillId="0" borderId="12" xfId="3" applyNumberFormat="1" applyFont="1" applyFill="1" applyBorder="1" applyAlignment="1">
      <alignment horizontal="left" vertical="center" wrapText="1" indent="1"/>
    </xf>
  </cellXfs>
  <cellStyles count="5">
    <cellStyle name="40% - Accent1" xfId="4" builtinId="31"/>
    <cellStyle name="Accent1" xfId="3" builtinId="29"/>
    <cellStyle name="Heading 1" xfId="2" builtinId="16"/>
    <cellStyle name="Normal" xfId="0" builtinId="0" customBuiltin="1"/>
    <cellStyle name="Title" xfId="1" builtinId="15" customBuiltin="1"/>
  </cellStyles>
  <dxfs count="60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3" name="Title" descr="January" title="Calendar Month"/>
        <xdr:cNvSpPr txBox="1"/>
      </xdr:nvSpPr>
      <xdr:spPr>
        <a:xfrm rot="16200000">
          <a:off x="-2603270" y="3026007"/>
          <a:ext cx="70770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JANUARY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4" name="Calendar Year" descr="Holds Calendar year, such as 2014." title="Calendar Year"/>
        <xdr:cNvSpPr/>
      </xdr:nvSpPr>
      <xdr:spPr>
        <a:xfrm>
          <a:off x="43815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11</xdr:col>
      <xdr:colOff>207</xdr:colOff>
      <xdr:row>1</xdr:row>
      <xdr:rowOff>2383</xdr:rowOff>
    </xdr:from>
    <xdr:to>
      <xdr:col>13</xdr:col>
      <xdr:colOff>176006</xdr:colOff>
      <xdr:row>2</xdr:row>
      <xdr:rowOff>2764</xdr:rowOff>
    </xdr:to>
    <xdr:sp macro="" textlink="">
      <xdr:nvSpPr>
        <xdr:cNvPr id="2" name="Calendar Settings" descr="Enter your preferred calendar year and week start below this heading to customize this calendar. " title="Calendar Settings"/>
        <xdr:cNvSpPr txBox="1"/>
      </xdr:nvSpPr>
      <xdr:spPr>
        <a:xfrm>
          <a:off x="10668207" y="192883"/>
          <a:ext cx="2233199" cy="448056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j-lt"/>
              <a:ea typeface="+mn-ea"/>
              <a:cs typeface="+mn-cs"/>
            </a:rPr>
            <a:t>CALENDAR SETTINGS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3" name="Title" descr="February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FEBRUARY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4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March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MARCH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April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APRIL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May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MAY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June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JUNE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July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JULY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August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AUGUST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September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SEPTEMBER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October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OCTOBER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November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NOVEMBER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December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DECEMBER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2013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ION_colors">
  <a:themeElements>
    <a:clrScheme name="ION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ION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autoPageBreaks="0" fitToPage="1"/>
  </sheetPr>
  <dimension ref="A1:N15"/>
  <sheetViews>
    <sheetView showGridLines="0" tabSelected="1" zoomScaleNormal="100" workbookViewId="0">
      <selection activeCell="M7" sqref="M7"/>
    </sheetView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8.5703125" customWidth="1"/>
    <col min="13" max="13" width="12.28515625" customWidth="1"/>
    <col min="14" max="14" width="3.28515625" customWidth="1"/>
    <col min="15" max="15" width="10" customWidth="1"/>
  </cols>
  <sheetData>
    <row r="1" spans="1:14" ht="15" customHeight="1" x14ac:dyDescent="0.25"/>
    <row r="2" spans="1:14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  <c r="L2"/>
      <c r="M2"/>
      <c r="N2"/>
    </row>
    <row r="3" spans="1:14" s="5" customFormat="1" ht="19.5" customHeight="1" x14ac:dyDescent="0.3">
      <c r="A3" s="4"/>
      <c r="B3" s="4"/>
      <c r="C3" s="4"/>
      <c r="D3" s="9">
        <f t="array" ref="D3:J3">DaysAndWeeks+DATE(CalendarYear,1,1)-WEEKDAY(DATE(CalendarYear,1,1),(WeekStart="Mon")+1)+1</f>
        <v>41273</v>
      </c>
      <c r="E3" s="9">
        <v>41274</v>
      </c>
      <c r="F3" s="9">
        <v>41275</v>
      </c>
      <c r="G3" s="9">
        <v>41276</v>
      </c>
      <c r="H3" s="9">
        <v>41277</v>
      </c>
      <c r="I3" s="9">
        <v>41278</v>
      </c>
      <c r="J3" s="18">
        <v>41279</v>
      </c>
      <c r="L3" s="16" t="s">
        <v>1</v>
      </c>
      <c r="M3" s="6">
        <v>2013</v>
      </c>
    </row>
    <row r="4" spans="1:14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  <c r="L4" s="17" t="s">
        <v>2</v>
      </c>
      <c r="M4" s="7" t="s">
        <v>3</v>
      </c>
    </row>
    <row r="5" spans="1:14" ht="55.5" customHeight="1" x14ac:dyDescent="0.25">
      <c r="D5" s="21"/>
      <c r="E5" s="21"/>
      <c r="F5" s="21"/>
      <c r="G5" s="21"/>
      <c r="H5" s="21"/>
      <c r="I5" s="21"/>
      <c r="J5" s="23"/>
    </row>
    <row r="6" spans="1:14" s="5" customFormat="1" ht="19.5" customHeight="1" x14ac:dyDescent="0.3">
      <c r="A6" s="4"/>
      <c r="B6" s="4"/>
      <c r="C6" s="4"/>
      <c r="D6" s="9">
        <f t="array" ref="D6:J6">DaysAndWeeks+DATE(CalendarYear,1,1)-WEEKDAY(DATE(CalendarYear,1,1),(WeekStart="Mon")+1)+8</f>
        <v>41280</v>
      </c>
      <c r="E6" s="9">
        <v>41281</v>
      </c>
      <c r="F6" s="9">
        <v>41282</v>
      </c>
      <c r="G6" s="9">
        <v>41283</v>
      </c>
      <c r="H6" s="9">
        <v>41284</v>
      </c>
      <c r="I6" s="9">
        <v>41285</v>
      </c>
      <c r="J6" s="14">
        <v>41286</v>
      </c>
      <c r="N6"/>
    </row>
    <row r="7" spans="1:14" ht="75" customHeight="1" x14ac:dyDescent="0.25">
      <c r="D7" s="10"/>
      <c r="E7" s="10"/>
      <c r="F7" s="10"/>
      <c r="G7" s="10"/>
      <c r="H7" s="10"/>
      <c r="I7" s="11"/>
      <c r="J7" s="15"/>
      <c r="M7" s="8"/>
    </row>
    <row r="8" spans="1:14" s="5" customFormat="1" ht="19.5" customHeight="1" x14ac:dyDescent="0.3">
      <c r="A8" s="4"/>
      <c r="B8" s="4"/>
      <c r="C8" s="4"/>
      <c r="D8" s="9">
        <f t="array" ref="D8:J8">DaysAndWeeks+DATE(CalendarYear,1,1)-WEEKDAY(DATE(CalendarYear,1,1),(WeekStart="Mon")+1)+15</f>
        <v>41287</v>
      </c>
      <c r="E8" s="9">
        <v>41288</v>
      </c>
      <c r="F8" s="9">
        <v>41289</v>
      </c>
      <c r="G8" s="9">
        <v>41290</v>
      </c>
      <c r="H8" s="9">
        <v>41291</v>
      </c>
      <c r="I8" s="9">
        <v>41292</v>
      </c>
      <c r="J8" s="14">
        <v>41293</v>
      </c>
      <c r="L8"/>
      <c r="M8" s="8"/>
    </row>
    <row r="9" spans="1:14" ht="75" customHeight="1" x14ac:dyDescent="0.25">
      <c r="D9" s="10"/>
      <c r="E9" s="10"/>
      <c r="F9" s="10"/>
      <c r="G9" s="10"/>
      <c r="H9" s="10"/>
      <c r="I9" s="11"/>
      <c r="J9" s="15"/>
    </row>
    <row r="10" spans="1:14" s="5" customFormat="1" ht="19.5" customHeight="1" x14ac:dyDescent="0.3">
      <c r="A10" s="4"/>
      <c r="B10" s="4"/>
      <c r="C10" s="4"/>
      <c r="D10" s="9">
        <f t="array" ref="D10:J10">DaysAndWeeks+DATE(CalendarYear,1,1)-WEEKDAY(DATE(CalendarYear,1,1),(WeekStart="Mon")+1)+22</f>
        <v>41294</v>
      </c>
      <c r="E10" s="9">
        <v>41295</v>
      </c>
      <c r="F10" s="9">
        <v>41296</v>
      </c>
      <c r="G10" s="9">
        <v>41297</v>
      </c>
      <c r="H10" s="9">
        <v>41298</v>
      </c>
      <c r="I10" s="9">
        <v>41299</v>
      </c>
      <c r="J10" s="14">
        <v>41300</v>
      </c>
    </row>
    <row r="11" spans="1:14" ht="75" customHeight="1" x14ac:dyDescent="0.25">
      <c r="D11" s="10"/>
      <c r="E11" s="10"/>
      <c r="F11" s="10"/>
      <c r="G11" s="10"/>
      <c r="H11" s="10"/>
      <c r="I11" s="11"/>
      <c r="J11" s="11"/>
    </row>
    <row r="12" spans="1:14" s="5" customFormat="1" ht="19.5" customHeight="1" x14ac:dyDescent="0.3">
      <c r="A12" s="4"/>
      <c r="B12" s="4"/>
      <c r="C12" s="4"/>
      <c r="D12" s="9">
        <f t="array" ref="D12:J12">DaysAndWeeks+DATE(CalendarYear,1,1)-WEEKDAY(DATE(CalendarYear,1,1),(WeekStart="Mon")+1)+29</f>
        <v>41301</v>
      </c>
      <c r="E12" s="9">
        <v>41302</v>
      </c>
      <c r="F12" s="9">
        <v>41303</v>
      </c>
      <c r="G12" s="9">
        <v>41304</v>
      </c>
      <c r="H12" s="9">
        <v>41305</v>
      </c>
      <c r="I12" s="9">
        <v>41306</v>
      </c>
      <c r="J12" s="9">
        <v>41307</v>
      </c>
    </row>
    <row r="13" spans="1:14" ht="75" customHeight="1" x14ac:dyDescent="0.25">
      <c r="D13" s="10"/>
      <c r="E13" s="10"/>
      <c r="F13" s="10"/>
      <c r="G13" s="10"/>
      <c r="H13" s="10"/>
      <c r="I13" s="11"/>
      <c r="J13" s="11"/>
    </row>
    <row r="14" spans="1:14" s="5" customFormat="1" ht="19.5" customHeight="1" x14ac:dyDescent="0.3">
      <c r="A14" s="4"/>
      <c r="B14" s="4"/>
      <c r="C14" s="4"/>
      <c r="D14" s="9">
        <f t="array" ref="D14:E14">DaysAndWeeks+DATE(CalendarYear,1,1)-WEEKDAY(DATE(CalendarYear,1,1),(WeekStart="Mon")+1)+36</f>
        <v>41308</v>
      </c>
      <c r="E14" s="9">
        <v>41309</v>
      </c>
      <c r="F14" s="24" t="s">
        <v>0</v>
      </c>
      <c r="G14" s="25"/>
      <c r="H14" s="25"/>
      <c r="I14" s="25"/>
      <c r="J14" s="26"/>
    </row>
    <row r="15" spans="1:14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I4:I5"/>
    <mergeCell ref="J4:J5"/>
    <mergeCell ref="F14:J15"/>
    <mergeCell ref="D4:D5"/>
    <mergeCell ref="E4:E5"/>
    <mergeCell ref="F4:F5"/>
    <mergeCell ref="G4:G5"/>
    <mergeCell ref="H4:H5"/>
  </mergeCells>
  <conditionalFormatting sqref="D12:J12 D14:E14">
    <cfRule type="expression" dxfId="59" priority="5">
      <formula>AND(DAY(D12)&gt;=1,DAY(D12)&lt;=15)</formula>
    </cfRule>
  </conditionalFormatting>
  <conditionalFormatting sqref="D3:I4">
    <cfRule type="expression" dxfId="58" priority="4">
      <formula>DAY(D3)&gt;8</formula>
    </cfRule>
  </conditionalFormatting>
  <conditionalFormatting sqref="D3:D15">
    <cfRule type="expression" dxfId="57" priority="3">
      <formula>D$2="SUN"</formula>
    </cfRule>
  </conditionalFormatting>
  <conditionalFormatting sqref="I3:J4 I6:J13">
    <cfRule type="expression" dxfId="56" priority="2">
      <formula>I$2="SAT"</formula>
    </cfRule>
  </conditionalFormatting>
  <conditionalFormatting sqref="J3:J4 J6:J13">
    <cfRule type="expression" dxfId="55" priority="1">
      <formula>$J$2="SUN"</formula>
    </cfRule>
  </conditionalFormatting>
  <dataValidations count="1">
    <dataValidation type="list" allowBlank="1" showInputMessage="1" showErrorMessage="1" errorTitle="Whoops!" error="This cell needs to have SUN or MON entered for this calender to work correctly." sqref="M4">
      <formula1>"SUN,MON"</formula1>
    </dataValidation>
  </dataValidations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DaysAndWeeks+DATE(CalendarYear,2,1)-WEEKDAY(DATE(CalendarYear,2,1),(WeekStart="Mon")+1)+1</f>
        <v>41301</v>
      </c>
      <c r="E3" s="9">
        <v>41302</v>
      </c>
      <c r="F3" s="9">
        <v>41303</v>
      </c>
      <c r="G3" s="9">
        <v>41304</v>
      </c>
      <c r="H3" s="9">
        <v>41305</v>
      </c>
      <c r="I3" s="9">
        <v>41306</v>
      </c>
      <c r="J3" s="18">
        <v>41307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DaysAndWeeks+DATE(CalendarYear,2,1)-WEEKDAY(DATE(CalendarYear,2,1),(WeekStart="Mon")+1)+8</f>
        <v>41308</v>
      </c>
      <c r="E6" s="9">
        <v>41309</v>
      </c>
      <c r="F6" s="9">
        <v>41310</v>
      </c>
      <c r="G6" s="9">
        <v>41311</v>
      </c>
      <c r="H6" s="9">
        <v>41312</v>
      </c>
      <c r="I6" s="9">
        <v>41313</v>
      </c>
      <c r="J6" s="14">
        <v>41314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DaysAndWeeks+DATE(CalendarYear,2,1)-WEEKDAY(DATE(CalendarYear,2,1),(WeekStart="Mon")+1)+15</f>
        <v>41315</v>
      </c>
      <c r="E8" s="9">
        <v>41316</v>
      </c>
      <c r="F8" s="9">
        <v>41317</v>
      </c>
      <c r="G8" s="9">
        <v>41318</v>
      </c>
      <c r="H8" s="9">
        <v>41319</v>
      </c>
      <c r="I8" s="9">
        <v>41320</v>
      </c>
      <c r="J8" s="14">
        <v>41321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DaysAndWeeks+DATE(CalendarYear,2,1)-WEEKDAY(DATE(CalendarYear,2,1),(WeekStart="Mon")+1)+22</f>
        <v>41322</v>
      </c>
      <c r="E10" s="9">
        <v>41323</v>
      </c>
      <c r="F10" s="9">
        <v>41324</v>
      </c>
      <c r="G10" s="9">
        <v>41325</v>
      </c>
      <c r="H10" s="9">
        <v>41326</v>
      </c>
      <c r="I10" s="9">
        <v>41327</v>
      </c>
      <c r="J10" s="14">
        <v>41328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DaysAndWeeks+DATE(CalendarYear,2,1)-WEEKDAY(DATE(CalendarYear,2,1),(WeekStart="Mon")+1)+29</f>
        <v>41329</v>
      </c>
      <c r="E12" s="9">
        <v>41330</v>
      </c>
      <c r="F12" s="9">
        <v>41331</v>
      </c>
      <c r="G12" s="9">
        <v>41332</v>
      </c>
      <c r="H12" s="9">
        <v>41333</v>
      </c>
      <c r="I12" s="9">
        <v>41334</v>
      </c>
      <c r="J12" s="9">
        <v>41335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DaysAndWeeks+DATE(CalendarYear,2,1)-WEEKDAY(DATE(CalendarYear,2,1),(WeekStart="Mon")+1)+36</f>
        <v>41336</v>
      </c>
      <c r="E14" s="9">
        <v>41337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54" priority="5">
      <formula>AND(DAY(D12)&gt;=1,DAY(D12)&lt;=15)</formula>
    </cfRule>
  </conditionalFormatting>
  <conditionalFormatting sqref="D3:I4">
    <cfRule type="expression" dxfId="53" priority="4">
      <formula>DAY(D3)&gt;8</formula>
    </cfRule>
  </conditionalFormatting>
  <conditionalFormatting sqref="D3:D15">
    <cfRule type="expression" dxfId="52" priority="3">
      <formula>D$2="SUN"</formula>
    </cfRule>
  </conditionalFormatting>
  <conditionalFormatting sqref="I3:J4 I6:J13">
    <cfRule type="expression" dxfId="51" priority="2">
      <formula>I$2="SAT"</formula>
    </cfRule>
  </conditionalFormatting>
  <conditionalFormatting sqref="J3:J4 J6:J13">
    <cfRule type="expression" dxfId="5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DaysAndWeeks+DATE(CalendarYear,3,1)-WEEKDAY(DATE(CalendarYear,3,1),(WeekStart="Mon")+1)+1</f>
        <v>41329</v>
      </c>
      <c r="E3" s="9">
        <v>41330</v>
      </c>
      <c r="F3" s="9">
        <v>41331</v>
      </c>
      <c r="G3" s="9">
        <v>41332</v>
      </c>
      <c r="H3" s="9">
        <v>41333</v>
      </c>
      <c r="I3" s="9">
        <v>41334</v>
      </c>
      <c r="J3" s="18">
        <v>41335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DaysAndWeeks+DATE(CalendarYear,3,1)-WEEKDAY(DATE(CalendarYear,3,1),(WeekStart="Mon")+1)+8</f>
        <v>41336</v>
      </c>
      <c r="E6" s="9">
        <v>41337</v>
      </c>
      <c r="F6" s="9">
        <v>41338</v>
      </c>
      <c r="G6" s="9">
        <v>41339</v>
      </c>
      <c r="H6" s="9">
        <v>41340</v>
      </c>
      <c r="I6" s="9">
        <v>41341</v>
      </c>
      <c r="J6" s="14">
        <v>41342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DaysAndWeeks+DATE(CalendarYear,3,1)-WEEKDAY(DATE(CalendarYear,3,1),(WeekStart="Mon")+1)+15</f>
        <v>41343</v>
      </c>
      <c r="E8" s="9">
        <v>41344</v>
      </c>
      <c r="F8" s="9">
        <v>41345</v>
      </c>
      <c r="G8" s="9">
        <v>41346</v>
      </c>
      <c r="H8" s="9">
        <v>41347</v>
      </c>
      <c r="I8" s="9">
        <v>41348</v>
      </c>
      <c r="J8" s="14">
        <v>41349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DaysAndWeeks+DATE(CalendarYear,3,1)-WEEKDAY(DATE(CalendarYear,3,1),(WeekStart="Mon")+1)+22</f>
        <v>41350</v>
      </c>
      <c r="E10" s="9">
        <v>41351</v>
      </c>
      <c r="F10" s="9">
        <v>41352</v>
      </c>
      <c r="G10" s="9">
        <v>41353</v>
      </c>
      <c r="H10" s="9">
        <v>41354</v>
      </c>
      <c r="I10" s="9">
        <v>41355</v>
      </c>
      <c r="J10" s="14">
        <v>41356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DaysAndWeeks+DATE(CalendarYear,3,1)-WEEKDAY(DATE(CalendarYear,3,1),(WeekStart="Mon")+1)+29</f>
        <v>41357</v>
      </c>
      <c r="E12" s="9">
        <v>41358</v>
      </c>
      <c r="F12" s="9">
        <v>41359</v>
      </c>
      <c r="G12" s="9">
        <v>41360</v>
      </c>
      <c r="H12" s="9">
        <v>41361</v>
      </c>
      <c r="I12" s="9">
        <v>41362</v>
      </c>
      <c r="J12" s="9">
        <v>41363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DaysAndWeeks+DATE(CalendarYear,3,1)-WEEKDAY(DATE(CalendarYear,3,1),(WeekStart="Mon")+1)+36</f>
        <v>41364</v>
      </c>
      <c r="E14" s="9">
        <v>41365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49" priority="5">
      <formula>AND(DAY(D12)&gt;=1,DAY(D12)&lt;=15)</formula>
    </cfRule>
  </conditionalFormatting>
  <conditionalFormatting sqref="D3:I4">
    <cfRule type="expression" dxfId="48" priority="4">
      <formula>DAY(D3)&gt;8</formula>
    </cfRule>
  </conditionalFormatting>
  <conditionalFormatting sqref="D3:D15">
    <cfRule type="expression" dxfId="47" priority="3">
      <formula>D$2="SUN"</formula>
    </cfRule>
  </conditionalFormatting>
  <conditionalFormatting sqref="I3:J4 I6:J13">
    <cfRule type="expression" dxfId="46" priority="2">
      <formula>I$2="SAT"</formula>
    </cfRule>
  </conditionalFormatting>
  <conditionalFormatting sqref="J3:J4 J6:J13">
    <cfRule type="expression" dxfId="45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DaysAndWeeks+DATE(CalendarYear,4,1)-WEEKDAY(DATE(CalendarYear,4,1),(WeekStart="Mon")+1)+1</f>
        <v>41364</v>
      </c>
      <c r="E3" s="9">
        <v>41365</v>
      </c>
      <c r="F3" s="9">
        <v>41366</v>
      </c>
      <c r="G3" s="9">
        <v>41367</v>
      </c>
      <c r="H3" s="9">
        <v>41368</v>
      </c>
      <c r="I3" s="9">
        <v>41369</v>
      </c>
      <c r="J3" s="18">
        <v>41370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DaysAndWeeks+DATE(CalendarYear,4,1)-WEEKDAY(DATE(CalendarYear,4,1),(WeekStart="Mon")+1)+8</f>
        <v>41371</v>
      </c>
      <c r="E6" s="9">
        <v>41372</v>
      </c>
      <c r="F6" s="9">
        <v>41373</v>
      </c>
      <c r="G6" s="9">
        <v>41374</v>
      </c>
      <c r="H6" s="9">
        <v>41375</v>
      </c>
      <c r="I6" s="9">
        <v>41376</v>
      </c>
      <c r="J6" s="14">
        <v>41377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DaysAndWeeks+DATE(CalendarYear,4,1)-WEEKDAY(DATE(CalendarYear,4,1),(WeekStart="Mon")+1)+15</f>
        <v>41378</v>
      </c>
      <c r="E8" s="9">
        <v>41379</v>
      </c>
      <c r="F8" s="9">
        <v>41380</v>
      </c>
      <c r="G8" s="9">
        <v>41381</v>
      </c>
      <c r="H8" s="9">
        <v>41382</v>
      </c>
      <c r="I8" s="9">
        <v>41383</v>
      </c>
      <c r="J8" s="14">
        <v>41384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DaysAndWeeks+DATE(CalendarYear,4,1)-WEEKDAY(DATE(CalendarYear,4,1),(WeekStart="Mon")+1)+22</f>
        <v>41385</v>
      </c>
      <c r="E10" s="9">
        <v>41386</v>
      </c>
      <c r="F10" s="9">
        <v>41387</v>
      </c>
      <c r="G10" s="9">
        <v>41388</v>
      </c>
      <c r="H10" s="9">
        <v>41389</v>
      </c>
      <c r="I10" s="9">
        <v>41390</v>
      </c>
      <c r="J10" s="14">
        <v>41391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DaysAndWeeks+DATE(CalendarYear,4,1)-WEEKDAY(DATE(CalendarYear,4,1),(WeekStart="Mon")+1)+29</f>
        <v>41392</v>
      </c>
      <c r="E12" s="9">
        <v>41393</v>
      </c>
      <c r="F12" s="9">
        <v>41394</v>
      </c>
      <c r="G12" s="9">
        <v>41395</v>
      </c>
      <c r="H12" s="9">
        <v>41396</v>
      </c>
      <c r="I12" s="9">
        <v>41397</v>
      </c>
      <c r="J12" s="9">
        <v>41398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DaysAndWeeks+DATE(CalendarYear,4,1)-WEEKDAY(DATE(CalendarYear,4,1),(WeekStart="Mon")+1)+36</f>
        <v>41399</v>
      </c>
      <c r="E14" s="9">
        <v>41400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44" priority="5">
      <formula>AND(DAY(D12)&gt;=1,DAY(D12)&lt;=15)</formula>
    </cfRule>
  </conditionalFormatting>
  <conditionalFormatting sqref="D3:I4">
    <cfRule type="expression" dxfId="43" priority="4">
      <formula>DAY(D3)&gt;8</formula>
    </cfRule>
  </conditionalFormatting>
  <conditionalFormatting sqref="D3:D15">
    <cfRule type="expression" dxfId="42" priority="3">
      <formula>D$2="SUN"</formula>
    </cfRule>
  </conditionalFormatting>
  <conditionalFormatting sqref="I3:J4 I6:J13">
    <cfRule type="expression" dxfId="41" priority="2">
      <formula>I$2="SAT"</formula>
    </cfRule>
  </conditionalFormatting>
  <conditionalFormatting sqref="J3:J4 J6:J13">
    <cfRule type="expression" dxfId="4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DaysAndWeeks+DATE(CalendarYear,5,1)-WEEKDAY(DATE(CalendarYear,5,1),(WeekStart="Mon")+1)+1</f>
        <v>41392</v>
      </c>
      <c r="E3" s="9">
        <v>41393</v>
      </c>
      <c r="F3" s="9">
        <v>41394</v>
      </c>
      <c r="G3" s="9">
        <v>41395</v>
      </c>
      <c r="H3" s="9">
        <v>41396</v>
      </c>
      <c r="I3" s="9">
        <v>41397</v>
      </c>
      <c r="J3" s="18">
        <v>41398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DaysAndWeeks+DATE(CalendarYear,5,1)-WEEKDAY(DATE(CalendarYear,5,1),(WeekStart="Mon")+1)+8</f>
        <v>41399</v>
      </c>
      <c r="E6" s="9">
        <v>41400</v>
      </c>
      <c r="F6" s="9">
        <v>41401</v>
      </c>
      <c r="G6" s="9">
        <v>41402</v>
      </c>
      <c r="H6" s="9">
        <v>41403</v>
      </c>
      <c r="I6" s="9">
        <v>41404</v>
      </c>
      <c r="J6" s="14">
        <v>41405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DaysAndWeeks+DATE(CalendarYear,5,1)-WEEKDAY(DATE(CalendarYear,5,1),(WeekStart="Mon")+1)+15</f>
        <v>41406</v>
      </c>
      <c r="E8" s="9">
        <v>41407</v>
      </c>
      <c r="F8" s="9">
        <v>41408</v>
      </c>
      <c r="G8" s="9">
        <v>41409</v>
      </c>
      <c r="H8" s="9">
        <v>41410</v>
      </c>
      <c r="I8" s="9">
        <v>41411</v>
      </c>
      <c r="J8" s="14">
        <v>41412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DaysAndWeeks+DATE(CalendarYear,5,1)-WEEKDAY(DATE(CalendarYear,5,1),(WeekStart="Mon")+1)+22</f>
        <v>41413</v>
      </c>
      <c r="E10" s="9">
        <v>41414</v>
      </c>
      <c r="F10" s="9">
        <v>41415</v>
      </c>
      <c r="G10" s="9">
        <v>41416</v>
      </c>
      <c r="H10" s="9">
        <v>41417</v>
      </c>
      <c r="I10" s="9">
        <v>41418</v>
      </c>
      <c r="J10" s="14">
        <v>41419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DaysAndWeeks+DATE(CalendarYear,5,1)-WEEKDAY(DATE(CalendarYear,5,1),(WeekStart="Mon")+1)+29</f>
        <v>41420</v>
      </c>
      <c r="E12" s="9">
        <v>41421</v>
      </c>
      <c r="F12" s="9">
        <v>41422</v>
      </c>
      <c r="G12" s="9">
        <v>41423</v>
      </c>
      <c r="H12" s="9">
        <v>41424</v>
      </c>
      <c r="I12" s="9">
        <v>41425</v>
      </c>
      <c r="J12" s="9">
        <v>41426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DaysAndWeeks+DATE(CalendarYear,5,1)-WEEKDAY(DATE(CalendarYear,5,1),(WeekStart="Mon")+1)+36</f>
        <v>41427</v>
      </c>
      <c r="E14" s="9">
        <v>41428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39" priority="5">
      <formula>AND(DAY(D12)&gt;=1,DAY(D12)&lt;=15)</formula>
    </cfRule>
  </conditionalFormatting>
  <conditionalFormatting sqref="D3:I4">
    <cfRule type="expression" dxfId="38" priority="4">
      <formula>DAY(D3)&gt;8</formula>
    </cfRule>
  </conditionalFormatting>
  <conditionalFormatting sqref="D3:D15">
    <cfRule type="expression" dxfId="37" priority="3">
      <formula>D$2="SUN"</formula>
    </cfRule>
  </conditionalFormatting>
  <conditionalFormatting sqref="I3:J4 I6:J13">
    <cfRule type="expression" dxfId="36" priority="2">
      <formula>I$2="SAT"</formula>
    </cfRule>
  </conditionalFormatting>
  <conditionalFormatting sqref="J3:J4 J6:J13">
    <cfRule type="expression" dxfId="35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DaysAndWeeks+DATE(CalendarYear,6,1)-WEEKDAY(DATE(CalendarYear,6,1),(WeekStart="Mon")+1)+1</f>
        <v>41420</v>
      </c>
      <c r="E3" s="9">
        <v>41421</v>
      </c>
      <c r="F3" s="9">
        <v>41422</v>
      </c>
      <c r="G3" s="9">
        <v>41423</v>
      </c>
      <c r="H3" s="9">
        <v>41424</v>
      </c>
      <c r="I3" s="9">
        <v>41425</v>
      </c>
      <c r="J3" s="18">
        <v>41426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DaysAndWeeks+DATE(CalendarYear,6,1)-WEEKDAY(DATE(CalendarYear,6,1),(WeekStart="Mon")+1)+8</f>
        <v>41427</v>
      </c>
      <c r="E6" s="9">
        <v>41428</v>
      </c>
      <c r="F6" s="9">
        <v>41429</v>
      </c>
      <c r="G6" s="9">
        <v>41430</v>
      </c>
      <c r="H6" s="9">
        <v>41431</v>
      </c>
      <c r="I6" s="9">
        <v>41432</v>
      </c>
      <c r="J6" s="14">
        <v>41433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DaysAndWeeks+DATE(CalendarYear,6,1)-WEEKDAY(DATE(CalendarYear,6,1),(WeekStart="Mon")+1)+15</f>
        <v>41434</v>
      </c>
      <c r="E8" s="9">
        <v>41435</v>
      </c>
      <c r="F8" s="9">
        <v>41436</v>
      </c>
      <c r="G8" s="9">
        <v>41437</v>
      </c>
      <c r="H8" s="9">
        <v>41438</v>
      </c>
      <c r="I8" s="9">
        <v>41439</v>
      </c>
      <c r="J8" s="14">
        <v>41440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DaysAndWeeks+DATE(CalendarYear,6,1)-WEEKDAY(DATE(CalendarYear,6,1),(WeekStart="Mon")+1)+22</f>
        <v>41441</v>
      </c>
      <c r="E10" s="9">
        <v>41442</v>
      </c>
      <c r="F10" s="9">
        <v>41443</v>
      </c>
      <c r="G10" s="9">
        <v>41444</v>
      </c>
      <c r="H10" s="9">
        <v>41445</v>
      </c>
      <c r="I10" s="9">
        <v>41446</v>
      </c>
      <c r="J10" s="14">
        <v>41447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DaysAndWeeks+DATE(CalendarYear,6,1)-WEEKDAY(DATE(CalendarYear,6,1),(WeekStart="Mon")+1)+29</f>
        <v>41448</v>
      </c>
      <c r="E12" s="9">
        <v>41449</v>
      </c>
      <c r="F12" s="9">
        <v>41450</v>
      </c>
      <c r="G12" s="9">
        <v>41451</v>
      </c>
      <c r="H12" s="9">
        <v>41452</v>
      </c>
      <c r="I12" s="9">
        <v>41453</v>
      </c>
      <c r="J12" s="9">
        <v>41454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DaysAndWeeks+DATE(CalendarYear,6,1)-WEEKDAY(DATE(CalendarYear,6,1),(WeekStart="Mon")+1)+36</f>
        <v>41455</v>
      </c>
      <c r="E14" s="9">
        <v>41456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34" priority="5">
      <formula>AND(DAY(D12)&gt;=1,DAY(D12)&lt;=15)</formula>
    </cfRule>
  </conditionalFormatting>
  <conditionalFormatting sqref="D3:I4">
    <cfRule type="expression" dxfId="33" priority="4">
      <formula>DAY(D3)&gt;8</formula>
    </cfRule>
  </conditionalFormatting>
  <conditionalFormatting sqref="D3:D15">
    <cfRule type="expression" dxfId="32" priority="3">
      <formula>D$2="SUN"</formula>
    </cfRule>
  </conditionalFormatting>
  <conditionalFormatting sqref="I3:J4 I6:J13">
    <cfRule type="expression" dxfId="31" priority="2">
      <formula>I$2="SAT"</formula>
    </cfRule>
  </conditionalFormatting>
  <conditionalFormatting sqref="J3:J4 J6:J13">
    <cfRule type="expression" dxfId="3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DaysAndWeeks+DATE(CalendarYear,7,1)-WEEKDAY(DATE(CalendarYear,7,1),(WeekStart="Mon")+1)+1</f>
        <v>41455</v>
      </c>
      <c r="E3" s="9">
        <v>41456</v>
      </c>
      <c r="F3" s="9">
        <v>41457</v>
      </c>
      <c r="G3" s="9">
        <v>41458</v>
      </c>
      <c r="H3" s="9">
        <v>41459</v>
      </c>
      <c r="I3" s="9">
        <v>41460</v>
      </c>
      <c r="J3" s="18">
        <v>41461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DaysAndWeeks+DATE(CalendarYear,7,1)-WEEKDAY(DATE(CalendarYear,7,1),(WeekStart="Mon")+1)+8</f>
        <v>41462</v>
      </c>
      <c r="E6" s="9">
        <v>41463</v>
      </c>
      <c r="F6" s="9">
        <v>41464</v>
      </c>
      <c r="G6" s="9">
        <v>41465</v>
      </c>
      <c r="H6" s="9">
        <v>41466</v>
      </c>
      <c r="I6" s="9">
        <v>41467</v>
      </c>
      <c r="J6" s="14">
        <v>41468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DaysAndWeeks+DATE(CalendarYear,7,1)-WEEKDAY(DATE(CalendarYear,7,1),(WeekStart="Mon")+1)+15</f>
        <v>41469</v>
      </c>
      <c r="E8" s="9">
        <v>41470</v>
      </c>
      <c r="F8" s="9">
        <v>41471</v>
      </c>
      <c r="G8" s="9">
        <v>41472</v>
      </c>
      <c r="H8" s="9">
        <v>41473</v>
      </c>
      <c r="I8" s="9">
        <v>41474</v>
      </c>
      <c r="J8" s="14">
        <v>41475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DaysAndWeeks+DATE(CalendarYear,7,1)-WEEKDAY(DATE(CalendarYear,7,1),(WeekStart="Mon")+1)+22</f>
        <v>41476</v>
      </c>
      <c r="E10" s="9">
        <v>41477</v>
      </c>
      <c r="F10" s="9">
        <v>41478</v>
      </c>
      <c r="G10" s="9">
        <v>41479</v>
      </c>
      <c r="H10" s="9">
        <v>41480</v>
      </c>
      <c r="I10" s="9">
        <v>41481</v>
      </c>
      <c r="J10" s="14">
        <v>41482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DaysAndWeeks+DATE(CalendarYear,7,1)-WEEKDAY(DATE(CalendarYear,7,1),(WeekStart="Mon")+1)+29</f>
        <v>41483</v>
      </c>
      <c r="E12" s="9">
        <v>41484</v>
      </c>
      <c r="F12" s="9">
        <v>41485</v>
      </c>
      <c r="G12" s="9">
        <v>41486</v>
      </c>
      <c r="H12" s="9">
        <v>41487</v>
      </c>
      <c r="I12" s="9">
        <v>41488</v>
      </c>
      <c r="J12" s="9">
        <v>41489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DaysAndWeeks+DATE(CalendarYear,7,1)-WEEKDAY(DATE(CalendarYear,7,1),(WeekStart="Mon")+1)+36</f>
        <v>41490</v>
      </c>
      <c r="E14" s="9">
        <v>41491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29" priority="5">
      <formula>AND(DAY(D12)&gt;=1,DAY(D12)&lt;=15)</formula>
    </cfRule>
  </conditionalFormatting>
  <conditionalFormatting sqref="D3:I4">
    <cfRule type="expression" dxfId="28" priority="4">
      <formula>DAY(D3)&gt;8</formula>
    </cfRule>
  </conditionalFormatting>
  <conditionalFormatting sqref="D3:D15">
    <cfRule type="expression" dxfId="27" priority="3">
      <formula>D$2="SUN"</formula>
    </cfRule>
  </conditionalFormatting>
  <conditionalFormatting sqref="I3:J4 I6:J13">
    <cfRule type="expression" dxfId="26" priority="2">
      <formula>I$2="SAT"</formula>
    </cfRule>
  </conditionalFormatting>
  <conditionalFormatting sqref="J3:J4 J6:J13">
    <cfRule type="expression" dxfId="25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DaysAndWeeks+DATE(CalendarYear,8,1)-WEEKDAY(DATE(CalendarYear,8,1),(WeekStart="Mon")+1)+1</f>
        <v>41483</v>
      </c>
      <c r="E3" s="9">
        <v>41484</v>
      </c>
      <c r="F3" s="9">
        <v>41485</v>
      </c>
      <c r="G3" s="9">
        <v>41486</v>
      </c>
      <c r="H3" s="9">
        <v>41487</v>
      </c>
      <c r="I3" s="9">
        <v>41488</v>
      </c>
      <c r="J3" s="18">
        <v>41489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DaysAndWeeks+DATE(CalendarYear,8,1)-WEEKDAY(DATE(CalendarYear,8,1),(WeekStart="Mon")+1)+8</f>
        <v>41490</v>
      </c>
      <c r="E6" s="9">
        <v>41491</v>
      </c>
      <c r="F6" s="9">
        <v>41492</v>
      </c>
      <c r="G6" s="9">
        <v>41493</v>
      </c>
      <c r="H6" s="9">
        <v>41494</v>
      </c>
      <c r="I6" s="9">
        <v>41495</v>
      </c>
      <c r="J6" s="14">
        <v>41496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DaysAndWeeks+DATE(CalendarYear,8,1)-WEEKDAY(DATE(CalendarYear,8,1),(WeekStart="Mon")+1)+15</f>
        <v>41497</v>
      </c>
      <c r="E8" s="9">
        <v>41498</v>
      </c>
      <c r="F8" s="9">
        <v>41499</v>
      </c>
      <c r="G8" s="9">
        <v>41500</v>
      </c>
      <c r="H8" s="9">
        <v>41501</v>
      </c>
      <c r="I8" s="9">
        <v>41502</v>
      </c>
      <c r="J8" s="14">
        <v>41503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DaysAndWeeks+DATE(CalendarYear,8,1)-WEEKDAY(DATE(CalendarYear,8,1),(WeekStart="Mon")+1)+22</f>
        <v>41504</v>
      </c>
      <c r="E10" s="9">
        <v>41505</v>
      </c>
      <c r="F10" s="9">
        <v>41506</v>
      </c>
      <c r="G10" s="9">
        <v>41507</v>
      </c>
      <c r="H10" s="9">
        <v>41508</v>
      </c>
      <c r="I10" s="9">
        <v>41509</v>
      </c>
      <c r="J10" s="14">
        <v>41510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DaysAndWeeks+DATE(CalendarYear,8,1)-WEEKDAY(DATE(CalendarYear,8,1),(WeekStart="Mon")+1)+29</f>
        <v>41511</v>
      </c>
      <c r="E12" s="9">
        <v>41512</v>
      </c>
      <c r="F12" s="9">
        <v>41513</v>
      </c>
      <c r="G12" s="9">
        <v>41514</v>
      </c>
      <c r="H12" s="9">
        <v>41515</v>
      </c>
      <c r="I12" s="9">
        <v>41516</v>
      </c>
      <c r="J12" s="9">
        <v>41517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DaysAndWeeks+DATE(CalendarYear,8,1)-WEEKDAY(DATE(CalendarYear,8,1),(WeekStart="Mon")+1)+36</f>
        <v>41518</v>
      </c>
      <c r="E14" s="9">
        <v>41519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24" priority="5">
      <formula>AND(DAY(D12)&gt;=1,DAY(D12)&lt;=15)</formula>
    </cfRule>
  </conditionalFormatting>
  <conditionalFormatting sqref="D3:I4">
    <cfRule type="expression" dxfId="23" priority="4">
      <formula>DAY(D3)&gt;8</formula>
    </cfRule>
  </conditionalFormatting>
  <conditionalFormatting sqref="D3:D15">
    <cfRule type="expression" dxfId="22" priority="3">
      <formula>D$2="SUN"</formula>
    </cfRule>
  </conditionalFormatting>
  <conditionalFormatting sqref="I3:J4 I6:J13">
    <cfRule type="expression" dxfId="21" priority="2">
      <formula>I$2="SAT"</formula>
    </cfRule>
  </conditionalFormatting>
  <conditionalFormatting sqref="J3:J4 J6:J13">
    <cfRule type="expression" dxfId="2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DaysAndWeeks+DATE(CalendarYear,9,1)-WEEKDAY(DATE(CalendarYear,9,1),(WeekStart="Mon")+1)+1</f>
        <v>41518</v>
      </c>
      <c r="E3" s="9">
        <v>41519</v>
      </c>
      <c r="F3" s="9">
        <v>41520</v>
      </c>
      <c r="G3" s="9">
        <v>41521</v>
      </c>
      <c r="H3" s="9">
        <v>41522</v>
      </c>
      <c r="I3" s="9">
        <v>41523</v>
      </c>
      <c r="J3" s="18">
        <v>41524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DaysAndWeeks+DATE(CalendarYear,9,1)-WEEKDAY(DATE(CalendarYear,9,1),(WeekStart="Mon")+1)+8</f>
        <v>41525</v>
      </c>
      <c r="E6" s="9">
        <v>41526</v>
      </c>
      <c r="F6" s="9">
        <v>41527</v>
      </c>
      <c r="G6" s="9">
        <v>41528</v>
      </c>
      <c r="H6" s="9">
        <v>41529</v>
      </c>
      <c r="I6" s="9">
        <v>41530</v>
      </c>
      <c r="J6" s="14">
        <v>41531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DaysAndWeeks+DATE(CalendarYear,9,1)-WEEKDAY(DATE(CalendarYear,9,1),(WeekStart="Mon")+1)+15</f>
        <v>41532</v>
      </c>
      <c r="E8" s="9">
        <v>41533</v>
      </c>
      <c r="F8" s="9">
        <v>41534</v>
      </c>
      <c r="G8" s="9">
        <v>41535</v>
      </c>
      <c r="H8" s="9">
        <v>41536</v>
      </c>
      <c r="I8" s="9">
        <v>41537</v>
      </c>
      <c r="J8" s="14">
        <v>41538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DaysAndWeeks+DATE(CalendarYear,9,1)-WEEKDAY(DATE(CalendarYear,9,1),(WeekStart="Mon")+1)+22</f>
        <v>41539</v>
      </c>
      <c r="E10" s="9">
        <v>41540</v>
      </c>
      <c r="F10" s="9">
        <v>41541</v>
      </c>
      <c r="G10" s="9">
        <v>41542</v>
      </c>
      <c r="H10" s="9">
        <v>41543</v>
      </c>
      <c r="I10" s="9">
        <v>41544</v>
      </c>
      <c r="J10" s="14">
        <v>41545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DaysAndWeeks+DATE(CalendarYear,9,1)-WEEKDAY(DATE(CalendarYear,9,1),(WeekStart="Mon")+1)+29</f>
        <v>41546</v>
      </c>
      <c r="E12" s="9">
        <v>41547</v>
      </c>
      <c r="F12" s="9">
        <v>41548</v>
      </c>
      <c r="G12" s="9">
        <v>41549</v>
      </c>
      <c r="H12" s="9">
        <v>41550</v>
      </c>
      <c r="I12" s="9">
        <v>41551</v>
      </c>
      <c r="J12" s="9">
        <v>41552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DaysAndWeeks+DATE(CalendarYear,9,1)-WEEKDAY(DATE(CalendarYear,9,1),(WeekStart="Mon")+1)+36</f>
        <v>41553</v>
      </c>
      <c r="E14" s="9">
        <v>41554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19" priority="5">
      <formula>AND(DAY(D12)&gt;=1,DAY(D12)&lt;=15)</formula>
    </cfRule>
  </conditionalFormatting>
  <conditionalFormatting sqref="D3:I4">
    <cfRule type="expression" dxfId="18" priority="4">
      <formula>DAY(D3)&gt;8</formula>
    </cfRule>
  </conditionalFormatting>
  <conditionalFormatting sqref="D3:D15">
    <cfRule type="expression" dxfId="17" priority="3">
      <formula>D$2="SUN"</formula>
    </cfRule>
  </conditionalFormatting>
  <conditionalFormatting sqref="I3:J4 I6:J13">
    <cfRule type="expression" dxfId="16" priority="2">
      <formula>I$2="SAT"</formula>
    </cfRule>
  </conditionalFormatting>
  <conditionalFormatting sqref="J3:J4 J6:J13">
    <cfRule type="expression" dxfId="15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DaysAndWeeks+DATE(CalendarYear,10,1)-WEEKDAY(DATE(CalendarYear,10,1),(WeekStart="Mon")+1)+1</f>
        <v>41546</v>
      </c>
      <c r="E3" s="9">
        <v>41547</v>
      </c>
      <c r="F3" s="9">
        <v>41548</v>
      </c>
      <c r="G3" s="9">
        <v>41549</v>
      </c>
      <c r="H3" s="9">
        <v>41550</v>
      </c>
      <c r="I3" s="9">
        <v>41551</v>
      </c>
      <c r="J3" s="18">
        <v>41552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DaysAndWeeks+DATE(CalendarYear,10,1)-WEEKDAY(DATE(CalendarYear,10,1),(WeekStart="Mon")+1)+8</f>
        <v>41553</v>
      </c>
      <c r="E6" s="9">
        <v>41554</v>
      </c>
      <c r="F6" s="9">
        <v>41555</v>
      </c>
      <c r="G6" s="9">
        <v>41556</v>
      </c>
      <c r="H6" s="9">
        <v>41557</v>
      </c>
      <c r="I6" s="9">
        <v>41558</v>
      </c>
      <c r="J6" s="14">
        <v>41559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DaysAndWeeks+DATE(CalendarYear,10,1)-WEEKDAY(DATE(CalendarYear,10,1),(WeekStart="Mon")+1)+15</f>
        <v>41560</v>
      </c>
      <c r="E8" s="9">
        <v>41561</v>
      </c>
      <c r="F8" s="9">
        <v>41562</v>
      </c>
      <c r="G8" s="9">
        <v>41563</v>
      </c>
      <c r="H8" s="9">
        <v>41564</v>
      </c>
      <c r="I8" s="9">
        <v>41565</v>
      </c>
      <c r="J8" s="14">
        <v>41566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DaysAndWeeks+DATE(CalendarYear,10,1)-WEEKDAY(DATE(CalendarYear,10,1),(WeekStart="Mon")+1)+22</f>
        <v>41567</v>
      </c>
      <c r="E10" s="9">
        <v>41568</v>
      </c>
      <c r="F10" s="9">
        <v>41569</v>
      </c>
      <c r="G10" s="9">
        <v>41570</v>
      </c>
      <c r="H10" s="9">
        <v>41571</v>
      </c>
      <c r="I10" s="9">
        <v>41572</v>
      </c>
      <c r="J10" s="14">
        <v>41573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DaysAndWeeks+DATE(CalendarYear,10,1)-WEEKDAY(DATE(CalendarYear,10,1),(WeekStart="Mon")+1)+29</f>
        <v>41574</v>
      </c>
      <c r="E12" s="9">
        <v>41575</v>
      </c>
      <c r="F12" s="9">
        <v>41576</v>
      </c>
      <c r="G12" s="9">
        <v>41577</v>
      </c>
      <c r="H12" s="9">
        <v>41578</v>
      </c>
      <c r="I12" s="9">
        <v>41579</v>
      </c>
      <c r="J12" s="9">
        <v>41580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DaysAndWeeks+DATE(CalendarYear,10,1)-WEEKDAY(DATE(CalendarYear,10,1),(WeekStart="Mon")+1)+36</f>
        <v>41581</v>
      </c>
      <c r="E14" s="9">
        <v>41582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14" priority="5">
      <formula>AND(DAY(D12)&gt;=1,DAY(D12)&lt;=15)</formula>
    </cfRule>
  </conditionalFormatting>
  <conditionalFormatting sqref="D3:I4">
    <cfRule type="expression" dxfId="13" priority="4">
      <formula>DAY(D3)&gt;8</formula>
    </cfRule>
  </conditionalFormatting>
  <conditionalFormatting sqref="D3:D15">
    <cfRule type="expression" dxfId="12" priority="3">
      <formula>D$2="SUN"</formula>
    </cfRule>
  </conditionalFormatting>
  <conditionalFormatting sqref="I3:J4 I6:J13">
    <cfRule type="expression" dxfId="11" priority="2">
      <formula>I$2="SAT"</formula>
    </cfRule>
  </conditionalFormatting>
  <conditionalFormatting sqref="J3:J4 J6:J13">
    <cfRule type="expression" dxfId="1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DaysAndWeeks+DATE(CalendarYear,11,1)-WEEKDAY(DATE(CalendarYear,11,1),(WeekStart="Mon")+1)+1</f>
        <v>41574</v>
      </c>
      <c r="E3" s="9">
        <v>41575</v>
      </c>
      <c r="F3" s="9">
        <v>41576</v>
      </c>
      <c r="G3" s="9">
        <v>41577</v>
      </c>
      <c r="H3" s="9">
        <v>41578</v>
      </c>
      <c r="I3" s="9">
        <v>41579</v>
      </c>
      <c r="J3" s="18">
        <v>41580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DaysAndWeeks+DATE(CalendarYear,11,1)-WEEKDAY(DATE(CalendarYear,11,1),(WeekStart="Mon")+1)+8</f>
        <v>41581</v>
      </c>
      <c r="E6" s="9">
        <v>41582</v>
      </c>
      <c r="F6" s="9">
        <v>41583</v>
      </c>
      <c r="G6" s="9">
        <v>41584</v>
      </c>
      <c r="H6" s="9">
        <v>41585</v>
      </c>
      <c r="I6" s="9">
        <v>41586</v>
      </c>
      <c r="J6" s="14">
        <v>41587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DaysAndWeeks+DATE(CalendarYear,11,1)-WEEKDAY(DATE(CalendarYear,11,1),(WeekStart="Mon")+1)+15</f>
        <v>41588</v>
      </c>
      <c r="E8" s="9">
        <v>41589</v>
      </c>
      <c r="F8" s="9">
        <v>41590</v>
      </c>
      <c r="G8" s="9">
        <v>41591</v>
      </c>
      <c r="H8" s="9">
        <v>41592</v>
      </c>
      <c r="I8" s="9">
        <v>41593</v>
      </c>
      <c r="J8" s="14">
        <v>41594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DaysAndWeeks+DATE(CalendarYear,11,1)-WEEKDAY(DATE(CalendarYear,11,1),(WeekStart="Mon")+1)+22</f>
        <v>41595</v>
      </c>
      <c r="E10" s="9">
        <v>41596</v>
      </c>
      <c r="F10" s="9">
        <v>41597</v>
      </c>
      <c r="G10" s="9">
        <v>41598</v>
      </c>
      <c r="H10" s="9">
        <v>41599</v>
      </c>
      <c r="I10" s="9">
        <v>41600</v>
      </c>
      <c r="J10" s="14">
        <v>41601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DaysAndWeeks+DATE(CalendarYear,11,1)-WEEKDAY(DATE(CalendarYear,11,1),(WeekStart="Mon")+1)+29</f>
        <v>41602</v>
      </c>
      <c r="E12" s="9">
        <v>41603</v>
      </c>
      <c r="F12" s="9">
        <v>41604</v>
      </c>
      <c r="G12" s="9">
        <v>41605</v>
      </c>
      <c r="H12" s="9">
        <v>41606</v>
      </c>
      <c r="I12" s="9">
        <v>41607</v>
      </c>
      <c r="J12" s="9">
        <v>41608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DaysAndWeeks+DATE(CalendarYear,11,1)-WEEKDAY(DATE(CalendarYear,11,1),(WeekStart="Mon")+1)+36</f>
        <v>41609</v>
      </c>
      <c r="E14" s="9">
        <v>41610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9" priority="5">
      <formula>AND(DAY(D12)&gt;=1,DAY(D12)&lt;=15)</formula>
    </cfRule>
  </conditionalFormatting>
  <conditionalFormatting sqref="D3:I4">
    <cfRule type="expression" dxfId="8" priority="4">
      <formula>DAY(D3)&gt;8</formula>
    </cfRule>
  </conditionalFormatting>
  <conditionalFormatting sqref="D3:D15">
    <cfRule type="expression" dxfId="7" priority="3">
      <formula>D$2="SUN"</formula>
    </cfRule>
  </conditionalFormatting>
  <conditionalFormatting sqref="I3:J4 I6:J13">
    <cfRule type="expression" dxfId="6" priority="2">
      <formula>I$2="SAT"</formula>
    </cfRule>
  </conditionalFormatting>
  <conditionalFormatting sqref="J3:J4 J6:J13">
    <cfRule type="expression" dxfId="5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DaysAndWeeks+DATE(CalendarYear,12,1)-WEEKDAY(DATE(CalendarYear,12,1),(WeekStart="Mon")+1)+1</f>
        <v>41609</v>
      </c>
      <c r="E3" s="9">
        <v>41610</v>
      </c>
      <c r="F3" s="9">
        <v>41611</v>
      </c>
      <c r="G3" s="9">
        <v>41612</v>
      </c>
      <c r="H3" s="9">
        <v>41613</v>
      </c>
      <c r="I3" s="9">
        <v>41614</v>
      </c>
      <c r="J3" s="18">
        <v>41615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DaysAndWeeks+DATE(CalendarYear,12,1)-WEEKDAY(DATE(CalendarYear,12,1),(WeekStart="Mon")+1)+8</f>
        <v>41616</v>
      </c>
      <c r="E6" s="9">
        <v>41617</v>
      </c>
      <c r="F6" s="9">
        <v>41618</v>
      </c>
      <c r="G6" s="9">
        <v>41619</v>
      </c>
      <c r="H6" s="9">
        <v>41620</v>
      </c>
      <c r="I6" s="9">
        <v>41621</v>
      </c>
      <c r="J6" s="14">
        <v>41622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DaysAndWeeks+DATE(CalendarYear,12,1)-WEEKDAY(DATE(CalendarYear,12,1),(WeekStart="Mon")+1)+15</f>
        <v>41623</v>
      </c>
      <c r="E8" s="9">
        <v>41624</v>
      </c>
      <c r="F8" s="9">
        <v>41625</v>
      </c>
      <c r="G8" s="9">
        <v>41626</v>
      </c>
      <c r="H8" s="9">
        <v>41627</v>
      </c>
      <c r="I8" s="9">
        <v>41628</v>
      </c>
      <c r="J8" s="14">
        <v>41629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DaysAndWeeks+DATE(CalendarYear,12,1)-WEEKDAY(DATE(CalendarYear,12,1),(WeekStart="Mon")+1)+22</f>
        <v>41630</v>
      </c>
      <c r="E10" s="9">
        <v>41631</v>
      </c>
      <c r="F10" s="9">
        <v>41632</v>
      </c>
      <c r="G10" s="9">
        <v>41633</v>
      </c>
      <c r="H10" s="9">
        <v>41634</v>
      </c>
      <c r="I10" s="9">
        <v>41635</v>
      </c>
      <c r="J10" s="14">
        <v>41636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DaysAndWeeks+DATE(CalendarYear,12,1)-WEEKDAY(DATE(CalendarYear,12,1),(WeekStart="Mon")+1)+29</f>
        <v>41637</v>
      </c>
      <c r="E12" s="9">
        <v>41638</v>
      </c>
      <c r="F12" s="9">
        <v>41639</v>
      </c>
      <c r="G12" s="9">
        <v>41640</v>
      </c>
      <c r="H12" s="9">
        <v>41641</v>
      </c>
      <c r="I12" s="9">
        <v>41642</v>
      </c>
      <c r="J12" s="9">
        <v>41643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DaysAndWeeks+DATE(CalendarYear,12,1)-WEEKDAY(DATE(CalendarYear,12,1),(WeekStart="Mon")+1)+36</f>
        <v>41644</v>
      </c>
      <c r="E14" s="9">
        <v>41645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4" priority="5">
      <formula>AND(DAY(D12)&gt;=1,DAY(D12)&lt;=15)</formula>
    </cfRule>
  </conditionalFormatting>
  <conditionalFormatting sqref="D3:I4">
    <cfRule type="expression" dxfId="3" priority="4">
      <formula>DAY(D3)&gt;8</formula>
    </cfRule>
  </conditionalFormatting>
  <conditionalFormatting sqref="D3:D15">
    <cfRule type="expression" dxfId="2" priority="3">
      <formula>D$2="SUN"</formula>
    </cfRule>
  </conditionalFormatting>
  <conditionalFormatting sqref="I3:J4 I6:J13">
    <cfRule type="expression" dxfId="1" priority="2">
      <formula>I$2="SAT"</formula>
    </cfRule>
  </conditionalFormatting>
  <conditionalFormatting sqref="J3:J4 J6:J13">
    <cfRule type="expression" dxfId="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03AA187-272D-4A3A-9D68-7AC464D550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14</vt:i4>
      </vt:variant>
    </vt:vector>
  </HeadingPairs>
  <TitlesOfParts>
    <vt:vector size="26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WeekStart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Yuan</dc:creator>
  <cp:keywords/>
  <cp:lastModifiedBy>Cao Youni</cp:lastModifiedBy>
  <cp:lastPrinted>2012-01-26T16:29:48Z</cp:lastPrinted>
  <dcterms:created xsi:type="dcterms:W3CDTF">2016-09-02T09:19:06Z</dcterms:created>
  <dcterms:modified xsi:type="dcterms:W3CDTF">2016-09-27T02:46:14Z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TC029300599991</vt:lpwstr>
  </property>
</Properties>
</file>