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codeName="ThisWorkbook"/>
  <xr:revisionPtr revIDLastSave="0" documentId="8_{FB52809B-1C87-4944-97B5-46C8344B9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ST DATA and CHART" sheetId="2" r:id="rId1"/>
  </sheets>
  <definedNames>
    <definedName name="ColumnTitle1">Data[[#Headers],[Cost Center]]</definedName>
    <definedName name="_xlnm.Print_Titles" localSheetId="0">'COST DATA and CHART'!$5:$5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6" i="2"/>
  <c r="E7" i="2" s="1"/>
  <c r="E13" i="2" l="1"/>
  <c r="E9" i="2"/>
  <c r="E10" i="2"/>
  <c r="E6" i="2"/>
  <c r="E12" i="2"/>
  <c r="E8" i="2"/>
  <c r="E14" i="2"/>
  <c r="E15" i="2"/>
  <c r="E11" i="2"/>
  <c r="C16" i="2"/>
  <c r="D16" i="2" l="1"/>
</calcChain>
</file>

<file path=xl/sharedStrings.xml><?xml version="1.0" encoding="utf-8"?>
<sst xmlns="http://schemas.openxmlformats.org/spreadsheetml/2006/main" count="18" uniqueCount="18">
  <si>
    <t>Cost Center</t>
  </si>
  <si>
    <t xml:space="preserve">Annual Cost </t>
  </si>
  <si>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</si>
  <si>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</si>
  <si>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</si>
  <si>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</si>
  <si>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</si>
  <si>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</si>
  <si>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</si>
  <si>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</si>
  <si>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</si>
  <si>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</si>
  <si>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COST ANALYSIS</t>
  </si>
  <si>
    <t>COST ANALYSIS - PARETO</t>
  </si>
  <si>
    <t>Percent of Total</t>
  </si>
  <si>
    <t>Cumulative Percent</t>
  </si>
  <si>
    <t>Total</t>
  </si>
  <si>
    <t>Pareto Chart for Cumulative Percent of Annual Costs across all Cost Centers is in cells B2 through E3.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</si>
</sst>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;;;"/>
  </numFmts>
  <fonts count="5" x14ac:knownFonts="1">
    <font>
      <sz val="11"/>
      <color theme="1"/>
      <name val="Franklin Gothic Book"/>
      <family val="2"/>
      <scheme val="minor"/>
    </font>
    <font>
      <b/>
      <sz val="15"/>
      <color theme="3"/>
      <name val="Constantia"/>
      <family val="2"/>
      <scheme val="major"/>
    </font>
    <font>
      <b/>
      <sz val="13"/>
      <color theme="3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8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</cellStyleXfs>
  <cellXfs count="10">
    <xf numFmtId="0" fontId="0" fillId="0" borderId="0" xfId="0">
      <alignment wrapText="1"/>
    </xf>
    <xf numFmtId="0" fontId="1" fillId="0" borderId="1" xfId="1">
      <alignment horizontal="left"/>
    </xf>
    <xf numFmtId="0" fontId="0" fillId="0" borderId="0" xfId="0" applyFont="1" applyFill="1" applyBorder="1">
      <alignment wrapText="1"/>
    </xf>
    <xf numFmtId="10" fontId="0" fillId="0" borderId="0" xfId="0" applyNumberFormat="1">
      <alignment wrapText="1"/>
    </xf>
    <xf numFmtId="8" fontId="0" fillId="0" borderId="0" xfId="0" applyNumberFormat="1">
      <alignment wrapText="1"/>
    </xf>
    <xf numFmtId="10" fontId="0" fillId="0" borderId="0" xfId="4" applyFont="1">
      <alignment horizontal="right"/>
    </xf>
    <xf numFmtId="8" fontId="0" fillId="0" borderId="0" xfId="3" applyFont="1">
      <alignment horizontal="right"/>
    </xf>
    <xf numFmtId="0" fontId="1" fillId="0" borderId="1" xfId="5">
      <alignment horizontal="left" vertical="center"/>
    </xf>
    <xf numFmtId="164" fontId="3" fillId="0" borderId="3" xfId="6" applyNumberFormat="1" applyFont="1" applyBorder="1" applyAlignment="1">
      <alignment wrapText="1"/>
    </xf>
    <xf numFmtId="164" fontId="3" fillId="0" borderId="0" xfId="6" applyNumberFormat="1" applyFont="1" applyAlignment="1">
      <alignment wrapText="1"/>
    </xf>
  </cellXfs>
  <cellStyles count="7">
    <cellStyle name="Currency" xfId="3" builtinId="4" customBuiltin="1"/>
    <cellStyle name="Heading 1" xfId="1" builtinId="16" customBuiltin="1"/>
    <cellStyle name="Heading 2" xfId="2" builtinId="17" customBuiltin="1"/>
    <cellStyle name="Normal" xfId="0" builtinId="0" customBuiltin="1"/>
    <cellStyle name="Percent" xfId="4" builtinId="5" customBuiltin="1"/>
    <cellStyle name="Title" xfId="5" builtinId="15" customBuiltin="1"/>
    <cellStyle name="zHiddenText" xfId="6" xr:uid="{F6161882-ABBC-4CDD-9369-B0FFFF270934}"/>
  </cellStyles>
  <dxfs count="3">
    <dxf>
      <numFmt numFmtId="14" formatCode="0.00%"/>
    </dxf>
    <dxf>
      <numFmt numFmtId="14" formatCode="0.00%"/>
    </dxf>
    <dxf>
      <numFmt numFmtId="12" formatCode="&quot;$&quot;#,##0.00_);[Red]\(&quot;$&quot;#,##0.00\)"/>
    </dxf>
  </dxfs>
  <tableStyles count="0" defaultTableStyle="TableStyleLight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Cost Center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9299254951355"/>
          <c:y val="7.4507853185018541E-2"/>
          <c:w val="0.72603929115391874"/>
          <c:h val="0.6985498479356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DATA and CHART'!$C$5</c:f>
              <c:strCache>
                <c:ptCount val="1"/>
                <c:pt idx="0">
                  <c:v>Annual Cost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solidFill>
                <a:schemeClr val="bg1">
                  <a:lumMod val="85000"/>
                </a:schemeClr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'COST DATA and CHART'!$B$6:$B$15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 and CHART'!$C$6:$C$15</c:f>
              <c:numCache>
                <c:formatCode>"$"#,##0.00_);[Red]\("$"#,##0.00\)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10122592"/>
        <c:axId val="310122976"/>
      </c:barChart>
      <c:lineChart>
        <c:grouping val="standard"/>
        <c:varyColors val="0"/>
        <c:ser>
          <c:idx val="1"/>
          <c:order val="1"/>
          <c:tx>
            <c:strRef>
              <c:f>'COST DATA and CHART'!$E$5</c:f>
              <c:strCache>
                <c:ptCount val="1"/>
                <c:pt idx="0">
                  <c:v>Cumulative Percent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'COST DATA and CHART'!$E$6:$E$15</c:f>
              <c:numCache>
                <c:formatCode>0.00%</c:formatCode>
                <c:ptCount val="10"/>
                <c:pt idx="0">
                  <c:v>0.31172803199623572</c:v>
                </c:pt>
                <c:pt idx="1">
                  <c:v>0.52358546053405486</c:v>
                </c:pt>
                <c:pt idx="2">
                  <c:v>0.65886366309845901</c:v>
                </c:pt>
                <c:pt idx="3">
                  <c:v>0.75179390659922363</c:v>
                </c:pt>
                <c:pt idx="4">
                  <c:v>0.82119750617574405</c:v>
                </c:pt>
                <c:pt idx="5">
                  <c:v>0.88001411598635459</c:v>
                </c:pt>
                <c:pt idx="6">
                  <c:v>0.92236207504999412</c:v>
                </c:pt>
                <c:pt idx="7">
                  <c:v>0.95294671215151161</c:v>
                </c:pt>
                <c:pt idx="8">
                  <c:v>0.98235501705681683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8056"/>
        <c:axId val="310143576"/>
      </c:lineChart>
      <c:catAx>
        <c:axId val="31012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976"/>
        <c:crosses val="autoZero"/>
        <c:auto val="1"/>
        <c:lblAlgn val="ctr"/>
        <c:lblOffset val="100"/>
        <c:noMultiLvlLbl val="0"/>
      </c:catAx>
      <c:valAx>
        <c:axId val="3101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592"/>
        <c:crosses val="autoZero"/>
        <c:crossBetween val="between"/>
      </c:valAx>
      <c:valAx>
        <c:axId val="310143576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8056"/>
        <c:crosses val="max"/>
        <c:crossBetween val="between"/>
      </c:valAx>
      <c:catAx>
        <c:axId val="31014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4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4" l="0.4" r="0.4" t="0.4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66673</xdr:colOff>
      <xdr:row>1</xdr:row>
      <xdr:rowOff>171450</xdr:rowOff>
    </xdr:from>
    <xdr:to>
      <xdr:col>4</xdr:col>
      <xdr:colOff>1714499</xdr:colOff>
      <xdr:row>2</xdr:row>
      <xdr:rowOff>3000375</xdr:rowOff>
    </xdr:to>
    <xdr:graphicFrame macro="">
      <xdr:nvGraphicFramePr>
        <xdr:cNvPr id="4" name="Pareto Chart" descr="Pareto Chart for Cumulative Percent of Annual Costs across all Cost Cente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5:E16" totalsRowCount="1">
  <autoFilter ref="B5:E15" xr:uid="{00000000-0009-0000-0100-000001000000}"/>
  <tableColumns count="4">
    <tableColumn id="1" xr3:uid="{00000000-0010-0000-0000-000001000000}" name="Cost Center" totalsRowLabel="Total"/>
    <tableColumn id="2" xr3:uid="{00000000-0010-0000-0000-000002000000}" name="Annual Cost " totalsRowFunction="sum" totalsRowDxfId="2" dataCellStyle="Currency"/>
    <tableColumn id="3" xr3:uid="{00000000-0010-0000-0000-000003000000}" name="Percent of Total" totalsRowFunction="sum" totalsRowDxfId="1" dataCellStyle="Percent">
      <calculatedColumnFormula>IFERROR(Data[[#This Row],[Annual Cost ]]/SUM(Data[[Annual Cost ]]), "")</calculatedColumnFormula>
    </tableColumn>
    <tableColumn id="4" xr3:uid="{00000000-0010-0000-0000-000004000000}" name="Cumulative Percent" totalsRowDxfId="0" dataCellStyle="Percent">
      <calculatedColumnFormula>IFERROR(SUM(INDEX(Data[Percent of Total],1):Data[[#This Row],[Percent of Total]]), "")</calculatedColumnFormula>
    </tableColumn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Summary="Enter Cost Center, Annual Cost, and Percent of Total in this table. Cumulative Perce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st analysis with pareto">
      <a:dk1>
        <a:sysClr val="windowText" lastClr="000000"/>
      </a:dk1>
      <a:lt1>
        <a:sysClr val="window" lastClr="FFFFFF"/>
      </a:lt1>
      <a:dk2>
        <a:srgbClr val="605958"/>
      </a:dk2>
      <a:lt2>
        <a:srgbClr val="F1F6F6"/>
      </a:lt2>
      <a:accent1>
        <a:srgbClr val="3F5E65"/>
      </a:accent1>
      <a:accent2>
        <a:srgbClr val="E0AA53"/>
      </a:accent2>
      <a:accent3>
        <a:srgbClr val="B31D42"/>
      </a:accent3>
      <a:accent4>
        <a:srgbClr val="A243A2"/>
      </a:accent4>
      <a:accent5>
        <a:srgbClr val="783B65"/>
      </a:accent5>
      <a:accent6>
        <a:srgbClr val="CE6B28"/>
      </a:accent6>
      <a:hlink>
        <a:srgbClr val="3778A9"/>
      </a:hlink>
      <a:folHlink>
        <a:srgbClr val="783B65"/>
      </a:folHlink>
    </a:clrScheme>
    <a:fontScheme name="Constantia-Franklin Gothic Book">
      <a:majorFont>
        <a:latin typeface="Constantia" panose="02030602050306030303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B1:E16"/>
  <sheetViews>
    <sheetView showGridLines="0" tabSelected="1" zoomScaleNormal="100" workbookViewId="0">
      <selection activeCell="F2" sqref="F2"/>
    </sheetView>
  </sheetViews>
  <sheetFormatPr defaultRowHeight="30" customHeight="1" x14ac:dyDescent="0.3"/>
  <cols>
    <col min="1" max="1" width="2.77734375" customWidth="1"/>
    <col min="2" max="2" width="25.88671875" customWidth="1"/>
    <col min="3" max="5" width="20.77734375" customWidth="1"/>
    <col min="10" max="10" width="2.77734375" customWidth="1"/>
  </cols>
  <sheetData>
    <row r="1" spans="2:5" ht="35.1" customHeight="1" thickBot="1" x14ac:dyDescent="0.35">
      <c r="B1" s="7" t="s">
        <v>13</v>
      </c>
      <c r="C1" s="7"/>
      <c r="D1" s="7"/>
      <c r="E1" s="7"/>
    </row>
    <row r="2" spans="2:5" ht="249.95" customHeight="1" thickTop="1" x14ac:dyDescent="0.3">
      <c r="B2" s="8" t="s">
        <v>17</v>
      </c>
      <c r="C2" s="8"/>
      <c r="D2" s="8"/>
      <c r="E2" s="8"/>
    </row>
    <row r="3" spans="2:5" ht="249.95" customHeight="1" x14ac:dyDescent="0.3">
      <c r="B3" s="9"/>
      <c r="C3" s="9"/>
      <c r="D3" s="9"/>
      <c r="E3" s="9"/>
    </row>
    <row r="4" spans="2:5" ht="36.75" customHeight="1" thickBot="1" x14ac:dyDescent="0.35">
      <c r="B4" s="1" t="s">
        <v>12</v>
      </c>
      <c r="C4" s="1"/>
      <c r="D4" s="1"/>
      <c r="E4" s="1"/>
    </row>
    <row r="5" spans="2:5" ht="30" customHeight="1" thickTop="1" x14ac:dyDescent="0.3">
      <c r="B5" s="2" t="s">
        <v>0</v>
      </c>
      <c r="C5" s="2" t="s">
        <v>1</v>
      </c>
      <c r="D5" t="s">
        <v>14</v>
      </c>
      <c r="E5" t="s">
        <v>15</v>
      </c>
    </row>
    <row r="6" spans="2:5" ht="30" customHeight="1" x14ac:dyDescent="0.3">
      <c r="B6" s="2" t="s">
        <v>2</v>
      </c>
      <c r="C6" s="6">
        <v>1325000</v>
      </c>
      <c r="D6" s="5">
        <f>IFERROR(Data[[#This Row],[Annual Cost ]]/SUM(Data[[Annual Cost ]]), "")</f>
        <v>0.31172803199623572</v>
      </c>
      <c r="E6" s="5">
        <f>IFERROR(SUM(INDEX(Data[Percent of Total],1):Data[[#This Row],[Percent of Total]]), "")</f>
        <v>0.31172803199623572</v>
      </c>
    </row>
    <row r="7" spans="2:5" ht="30" customHeight="1" x14ac:dyDescent="0.3">
      <c r="B7" s="2" t="s">
        <v>3</v>
      </c>
      <c r="C7" s="6">
        <v>900500</v>
      </c>
      <c r="D7" s="5">
        <f>IFERROR(Data[[#This Row],[Annual Cost ]]/SUM(Data[[Annual Cost ]]), "")</f>
        <v>0.21185742853781908</v>
      </c>
      <c r="E7" s="5">
        <f>IFERROR(SUM(INDEX(Data[Percent of Total],1):Data[[#This Row],[Percent of Total]]), "")</f>
        <v>0.52358546053405486</v>
      </c>
    </row>
    <row r="8" spans="2:5" ht="30" customHeight="1" x14ac:dyDescent="0.3">
      <c r="B8" s="2" t="s">
        <v>4</v>
      </c>
      <c r="C8" s="6">
        <v>575000</v>
      </c>
      <c r="D8" s="5">
        <f>IFERROR(Data[[#This Row],[Annual Cost ]]/SUM(Data[[Annual Cost ]]), "")</f>
        <v>0.13527820256440418</v>
      </c>
      <c r="E8" s="5">
        <f>IFERROR(SUM(INDEX(Data[Percent of Total],1):Data[[#This Row],[Percent of Total]]), "")</f>
        <v>0.65886366309845901</v>
      </c>
    </row>
    <row r="9" spans="2:5" ht="30" customHeight="1" x14ac:dyDescent="0.3">
      <c r="B9" s="2" t="s">
        <v>5</v>
      </c>
      <c r="C9" s="6">
        <v>395000</v>
      </c>
      <c r="D9" s="5">
        <f>IFERROR(Data[[#This Row],[Annual Cost ]]/SUM(Data[[Annual Cost ]]), "")</f>
        <v>9.293024350076462E-2</v>
      </c>
      <c r="E9" s="5">
        <f>IFERROR(SUM(INDEX(Data[Percent of Total],1):Data[[#This Row],[Percent of Total]]), "")</f>
        <v>0.75179390659922363</v>
      </c>
    </row>
    <row r="10" spans="2:5" ht="30" customHeight="1" x14ac:dyDescent="0.3">
      <c r="B10" s="2" t="s">
        <v>6</v>
      </c>
      <c r="C10" s="6">
        <v>295000</v>
      </c>
      <c r="D10" s="5">
        <f>IFERROR(Data[[#This Row],[Annual Cost ]]/SUM(Data[[Annual Cost ]]), "")</f>
        <v>6.9403599576520411E-2</v>
      </c>
      <c r="E10" s="5">
        <f>IFERROR(SUM(INDEX(Data[Percent of Total],1):Data[[#This Row],[Percent of Total]]), "")</f>
        <v>0.82119750617574405</v>
      </c>
    </row>
    <row r="11" spans="2:5" ht="30" customHeight="1" x14ac:dyDescent="0.3">
      <c r="B11" s="2" t="s">
        <v>7</v>
      </c>
      <c r="C11" s="6">
        <v>250000</v>
      </c>
      <c r="D11" s="5">
        <f>IFERROR(Data[[#This Row],[Annual Cost ]]/SUM(Data[[Annual Cost ]]), "")</f>
        <v>5.8816609810610515E-2</v>
      </c>
      <c r="E11" s="5">
        <f>IFERROR(SUM(INDEX(Data[Percent of Total],1):Data[[#This Row],[Percent of Total]]), "")</f>
        <v>0.88001411598635459</v>
      </c>
    </row>
    <row r="12" spans="2:5" ht="30" customHeight="1" x14ac:dyDescent="0.3">
      <c r="B12" s="2" t="s">
        <v>8</v>
      </c>
      <c r="C12" s="6">
        <v>180000</v>
      </c>
      <c r="D12" s="5">
        <f>IFERROR(Data[[#This Row],[Annual Cost ]]/SUM(Data[[Annual Cost ]]), "")</f>
        <v>4.234795906363957E-2</v>
      </c>
      <c r="E12" s="5">
        <f>IFERROR(SUM(INDEX(Data[Percent of Total],1):Data[[#This Row],[Percent of Total]]), "")</f>
        <v>0.92236207504999412</v>
      </c>
    </row>
    <row r="13" spans="2:5" ht="30" customHeight="1" x14ac:dyDescent="0.3">
      <c r="B13" s="2" t="s">
        <v>9</v>
      </c>
      <c r="C13" s="6">
        <v>130000</v>
      </c>
      <c r="D13" s="5">
        <f>IFERROR(Data[[#This Row],[Annual Cost ]]/SUM(Data[[Annual Cost ]]), "")</f>
        <v>3.0584637101517469E-2</v>
      </c>
      <c r="E13" s="5">
        <f>IFERROR(SUM(INDEX(Data[Percent of Total],1):Data[[#This Row],[Percent of Total]]), "")</f>
        <v>0.95294671215151161</v>
      </c>
    </row>
    <row r="14" spans="2:5" ht="30" customHeight="1" x14ac:dyDescent="0.3">
      <c r="B14" s="2" t="s">
        <v>10</v>
      </c>
      <c r="C14" s="6">
        <v>125000</v>
      </c>
      <c r="D14" s="5">
        <f>IFERROR(Data[[#This Row],[Annual Cost ]]/SUM(Data[[Annual Cost ]]), "")</f>
        <v>2.9408304905305258E-2</v>
      </c>
      <c r="E14" s="5">
        <f>IFERROR(SUM(INDEX(Data[Percent of Total],1):Data[[#This Row],[Percent of Total]]), "")</f>
        <v>0.98235501705681683</v>
      </c>
    </row>
    <row r="15" spans="2:5" ht="30" customHeight="1" x14ac:dyDescent="0.3">
      <c r="B15" s="2" t="s">
        <v>11</v>
      </c>
      <c r="C15" s="6">
        <v>75000</v>
      </c>
      <c r="D15" s="5">
        <f>IFERROR(Data[[#This Row],[Annual Cost ]]/SUM(Data[[Annual Cost ]]), "")</f>
        <v>1.7644982943183157E-2</v>
      </c>
      <c r="E15" s="5">
        <f>IFERROR(SUM(INDEX(Data[Percent of Total],1):Data[[#This Row],[Percent of Total]]), "")</f>
        <v>1</v>
      </c>
    </row>
    <row r="16" spans="2:5" ht="30" customHeight="1" x14ac:dyDescent="0.3">
      <c r="B16" t="s">
        <v>16</v>
      </c>
      <c r="C16" s="4">
        <f>SUBTOTAL(109,Data[[Annual Cost ]])</f>
        <v>4250500</v>
      </c>
      <c r="D16" s="3">
        <f>SUBTOTAL(109,Data[Percent of Total])</f>
        <v>1</v>
      </c>
      <c r="E16" s="3"/>
    </row>
  </sheetData>
  <dataConsolidate/>
  <dataValidations count="7">
    <dataValidation allowBlank="1" showInputMessage="1" showErrorMessage="1" prompt="Create a Cost Analysis with Pareto Chart in this worksheet. Enter details in table starting in cell B6. Cost Center pareto chart is in cells B2 through E3" sqref="A1" xr:uid="{00000000-0002-0000-0000-000000000000}"/>
    <dataValidation allowBlank="1" showInputMessage="1" showErrorMessage="1" prompt="Title of this worksheet is in this cell. Pareto chart is below" sqref="B1" xr:uid="{00000000-0002-0000-0000-000001000000}"/>
    <dataValidation allowBlank="1" showInputMessage="1" showErrorMessage="1" prompt="Enter Cost details in Data table below" sqref="B4" xr:uid="{00000000-0002-0000-0000-000002000000}"/>
    <dataValidation allowBlank="1" showInputMessage="1" showErrorMessage="1" prompt="Enter Cost Center in this column under this heading. Use heading filters to find specific entries" sqref="B5" xr:uid="{00000000-0002-0000-0000-000003000000}"/>
    <dataValidation allowBlank="1" showInputMessage="1" showErrorMessage="1" prompt="Enter Annual Cost in this column under this heading" sqref="C5" xr:uid="{00000000-0002-0000-0000-000004000000}"/>
    <dataValidation allowBlank="1" showInputMessage="1" showErrorMessage="1" prompt="Percent of Total is automatically calculated in this column under this heading" sqref="D5" xr:uid="{00000000-0002-0000-0000-000005000000}"/>
    <dataValidation allowBlank="1" showInputMessage="1" showErrorMessage="1" prompt="Cumulative Percent is automatically calculated in this column under this heading" sqref="E5" xr:uid="{00000000-0002-0000-0000-000006000000}"/>
  </dataValidations>
  <printOptions horizontalCentered="1"/>
  <pageMargins left="0.75" right="0.75" top="1" bottom="1" header="0.5" footer="0.5"/>
  <pageSetup fitToHeight="0" orientation="portrait" r:id="rId1"/>
  <headerFooter differentFirst="1">
    <oddFooter>Page &amp;P of &amp;N</oddFooter>
  </headerFooter>
  <ignoredErrors>
    <ignoredError sqref="D6:E6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6A3F4B-9818-413E-B141-6782049E5C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E2808B-0A6C-400A-9DB6-4C08EB782B5C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16c05727-aa75-4e4a-9b5f-8a80a1165891"/>
    <ds:schemaRef ds:uri="71af3243-3dd4-4a8d-8c0d-dd76da1f02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4E2C23-C8BF-4F39-BEFE-67EBED775D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COST DATA and CHART</vt:lpstr>
      <vt:lpstr>ColumnTitle1</vt:lpstr>
      <vt:lpstr>'COST DATA and CHART'!Print_Titles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2019-06-16T10:54:20Z</dcterms:created>
  <dcterms:modified xsi:type="dcterms:W3CDTF">2019-11-15T06:56:38Z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