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iquanzi\Desktop\0209\"/>
    </mc:Choice>
  </mc:AlternateContent>
  <xr:revisionPtr revIDLastSave="0" documentId="13_ncr:1_{06B5D263-FE9E-411F-B5C2-61CAB46DAB79}" xr6:coauthVersionLast="36" xr6:coauthVersionMax="36" xr10:uidLastSave="{00000000-0000-0000-0000-000000000000}"/>
  <bookViews>
    <workbookView xWindow="0" yWindow="0" windowWidth="11780" windowHeight="9090" firstSheet="2" activeTab="9" xr2:uid="{00000000-000D-0000-FFFF-FFFF00000000}"/>
  </bookViews>
  <sheets>
    <sheet name="海口" sheetId="11" r:id="rId1"/>
    <sheet name="南宁" sheetId="10" r:id="rId2"/>
    <sheet name="哈尔滨" sheetId="9" r:id="rId3"/>
    <sheet name="厦门" sheetId="8" r:id="rId4"/>
    <sheet name="石家庄" sheetId="7" r:id="rId5"/>
    <sheet name="苏州" sheetId="6" r:id="rId6"/>
    <sheet name="沈阳" sheetId="5" r:id="rId7"/>
    <sheet name="青岛" sheetId="4" r:id="rId8"/>
    <sheet name="昆明" sheetId="3" r:id="rId9"/>
    <sheet name="贵阳" sheetId="2" r:id="rId10"/>
    <sheet name="Sheet1" sheetId="1" r:id="rId11"/>
  </sheets>
  <calcPr calcId="191029"/>
</workbook>
</file>

<file path=xl/calcChain.xml><?xml version="1.0" encoding="utf-8"?>
<calcChain xmlns="http://schemas.openxmlformats.org/spreadsheetml/2006/main">
  <c r="F53" i="2" l="1"/>
  <c r="E53" i="2"/>
  <c r="D53" i="2"/>
  <c r="F52" i="2"/>
  <c r="E52" i="2"/>
  <c r="D52" i="2"/>
  <c r="F51" i="2"/>
  <c r="E51" i="2"/>
  <c r="D51" i="2"/>
  <c r="F50" i="2"/>
  <c r="E50" i="2"/>
  <c r="D50" i="2"/>
  <c r="F49" i="2"/>
  <c r="E49" i="2"/>
  <c r="D49" i="2"/>
  <c r="F48" i="2"/>
  <c r="E48" i="2"/>
  <c r="D48" i="2"/>
  <c r="F47" i="2"/>
  <c r="E47" i="2"/>
  <c r="D47" i="2"/>
  <c r="F46" i="2"/>
  <c r="E46" i="2"/>
  <c r="D46" i="2"/>
  <c r="F45" i="2"/>
  <c r="E45" i="2"/>
  <c r="D45" i="2"/>
  <c r="F44" i="2"/>
  <c r="E44" i="2"/>
  <c r="D44" i="2"/>
  <c r="F43" i="2"/>
  <c r="E43" i="2"/>
  <c r="D43" i="2"/>
  <c r="F42" i="2"/>
  <c r="E42" i="2"/>
  <c r="D42" i="2"/>
  <c r="F41" i="2"/>
  <c r="E41" i="2"/>
  <c r="D41" i="2"/>
  <c r="F40" i="2"/>
  <c r="E40" i="2"/>
  <c r="D40" i="2"/>
  <c r="F39" i="2"/>
  <c r="E39" i="2"/>
  <c r="D39" i="2"/>
  <c r="F38" i="2"/>
  <c r="E38" i="2"/>
  <c r="D38" i="2"/>
  <c r="F37" i="2"/>
  <c r="E37" i="2"/>
  <c r="D37" i="2"/>
  <c r="F36" i="2"/>
  <c r="E36" i="2"/>
  <c r="D36" i="2"/>
  <c r="F35" i="2"/>
  <c r="E35" i="2"/>
  <c r="D35" i="2"/>
  <c r="F34" i="2"/>
  <c r="E34" i="2"/>
  <c r="D34" i="2"/>
  <c r="F33" i="2"/>
  <c r="E33" i="2"/>
  <c r="D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53" i="3"/>
  <c r="E53" i="3"/>
  <c r="D53" i="3"/>
  <c r="F52" i="3"/>
  <c r="E52" i="3"/>
  <c r="D52" i="3"/>
  <c r="F51" i="3"/>
  <c r="E51" i="3"/>
  <c r="D51" i="3"/>
  <c r="F50" i="3"/>
  <c r="E50" i="3"/>
  <c r="D50" i="3"/>
  <c r="F49" i="3"/>
  <c r="E49" i="3"/>
  <c r="D49" i="3"/>
  <c r="F48" i="3"/>
  <c r="E48" i="3"/>
  <c r="D48" i="3"/>
  <c r="F47" i="3"/>
  <c r="E47" i="3"/>
  <c r="D47" i="3"/>
  <c r="F46" i="3"/>
  <c r="E46" i="3"/>
  <c r="D46" i="3"/>
  <c r="F45" i="3"/>
  <c r="E45" i="3"/>
  <c r="D45" i="3"/>
  <c r="F44" i="3"/>
  <c r="E44" i="3"/>
  <c r="D44" i="3"/>
  <c r="F43" i="3"/>
  <c r="E43" i="3"/>
  <c r="D43" i="3"/>
  <c r="F42" i="3"/>
  <c r="E42" i="3"/>
  <c r="D42" i="3"/>
  <c r="F41" i="3"/>
  <c r="E41" i="3"/>
  <c r="D41" i="3"/>
  <c r="F40" i="3"/>
  <c r="E40" i="3"/>
  <c r="D40" i="3"/>
  <c r="F39" i="3"/>
  <c r="E39" i="3"/>
  <c r="D39" i="3"/>
  <c r="F38" i="3"/>
  <c r="E38" i="3"/>
  <c r="D38" i="3"/>
  <c r="F37" i="3"/>
  <c r="E37" i="3"/>
  <c r="D37" i="3"/>
  <c r="F36" i="3"/>
  <c r="E36" i="3"/>
  <c r="D36" i="3"/>
  <c r="F35" i="3"/>
  <c r="E35" i="3"/>
  <c r="D35" i="3"/>
  <c r="F34" i="3"/>
  <c r="E34" i="3"/>
  <c r="D34" i="3"/>
  <c r="F33" i="3"/>
  <c r="E33" i="3"/>
  <c r="D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53" i="4"/>
  <c r="E53" i="4"/>
  <c r="D53" i="4"/>
  <c r="F52" i="4"/>
  <c r="E52" i="4"/>
  <c r="D52" i="4"/>
  <c r="F51" i="4"/>
  <c r="E51" i="4"/>
  <c r="D51" i="4"/>
  <c r="F50" i="4"/>
  <c r="E50" i="4"/>
  <c r="D50" i="4"/>
  <c r="F49" i="4"/>
  <c r="E49" i="4"/>
  <c r="D49" i="4"/>
  <c r="F48" i="4"/>
  <c r="E48" i="4"/>
  <c r="D48" i="4"/>
  <c r="F47" i="4"/>
  <c r="E47" i="4"/>
  <c r="D47" i="4"/>
  <c r="F46" i="4"/>
  <c r="E46" i="4"/>
  <c r="D46" i="4"/>
  <c r="F45" i="4"/>
  <c r="E45" i="4"/>
  <c r="D45" i="4"/>
  <c r="F44" i="4"/>
  <c r="E44" i="4"/>
  <c r="D44" i="4"/>
  <c r="F43" i="4"/>
  <c r="E43" i="4"/>
  <c r="D43" i="4"/>
  <c r="F42" i="4"/>
  <c r="E42" i="4"/>
  <c r="D42" i="4"/>
  <c r="F41" i="4"/>
  <c r="E41" i="4"/>
  <c r="D41" i="4"/>
  <c r="F40" i="4"/>
  <c r="E40" i="4"/>
  <c r="D40" i="4"/>
  <c r="F39" i="4"/>
  <c r="E39" i="4"/>
  <c r="D39" i="4"/>
  <c r="F38" i="4"/>
  <c r="E38" i="4"/>
  <c r="D38" i="4"/>
  <c r="F37" i="4"/>
  <c r="E37" i="4"/>
  <c r="D37" i="4"/>
  <c r="F36" i="4"/>
  <c r="E36" i="4"/>
  <c r="D36" i="4"/>
  <c r="F35" i="4"/>
  <c r="E35" i="4"/>
  <c r="D35" i="4"/>
  <c r="F34" i="4"/>
  <c r="E34" i="4"/>
  <c r="D34" i="4"/>
  <c r="F33" i="4"/>
  <c r="E33" i="4"/>
  <c r="D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53" i="5"/>
  <c r="E53" i="5"/>
  <c r="D53" i="5"/>
  <c r="F52" i="5"/>
  <c r="E52" i="5"/>
  <c r="D52" i="5"/>
  <c r="F51" i="5"/>
  <c r="E51" i="5"/>
  <c r="D51" i="5"/>
  <c r="F50" i="5"/>
  <c r="E50" i="5"/>
  <c r="D50" i="5"/>
  <c r="F49" i="5"/>
  <c r="E49" i="5"/>
  <c r="D49" i="5"/>
  <c r="F48" i="5"/>
  <c r="E48" i="5"/>
  <c r="D48" i="5"/>
  <c r="F47" i="5"/>
  <c r="E47" i="5"/>
  <c r="D47" i="5"/>
  <c r="F46" i="5"/>
  <c r="E46" i="5"/>
  <c r="D46" i="5"/>
  <c r="F45" i="5"/>
  <c r="E45" i="5"/>
  <c r="D45" i="5"/>
  <c r="F44" i="5"/>
  <c r="E44" i="5"/>
  <c r="D44" i="5"/>
  <c r="F43" i="5"/>
  <c r="E43" i="5"/>
  <c r="D43" i="5"/>
  <c r="F42" i="5"/>
  <c r="E42" i="5"/>
  <c r="D42" i="5"/>
  <c r="F41" i="5"/>
  <c r="E41" i="5"/>
  <c r="D41" i="5"/>
  <c r="F40" i="5"/>
  <c r="E40" i="5"/>
  <c r="D40" i="5"/>
  <c r="F39" i="5"/>
  <c r="E39" i="5"/>
  <c r="D39" i="5"/>
  <c r="F38" i="5"/>
  <c r="E38" i="5"/>
  <c r="D38" i="5"/>
  <c r="F37" i="5"/>
  <c r="E37" i="5"/>
  <c r="D37" i="5"/>
  <c r="F36" i="5"/>
  <c r="E36" i="5"/>
  <c r="D36" i="5"/>
  <c r="F35" i="5"/>
  <c r="E35" i="5"/>
  <c r="D35" i="5"/>
  <c r="F34" i="5"/>
  <c r="E34" i="5"/>
  <c r="D34" i="5"/>
  <c r="F33" i="5"/>
  <c r="E33" i="5"/>
  <c r="D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53" i="6"/>
  <c r="E53" i="6"/>
  <c r="D53" i="6"/>
  <c r="F52" i="6"/>
  <c r="E52" i="6"/>
  <c r="D52" i="6"/>
  <c r="F51" i="6"/>
  <c r="E51" i="6"/>
  <c r="D51" i="6"/>
  <c r="F50" i="6"/>
  <c r="E50" i="6"/>
  <c r="D50" i="6"/>
  <c r="F49" i="6"/>
  <c r="E49" i="6"/>
  <c r="D49" i="6"/>
  <c r="F48" i="6"/>
  <c r="E48" i="6"/>
  <c r="D48" i="6"/>
  <c r="F47" i="6"/>
  <c r="E47" i="6"/>
  <c r="D47" i="6"/>
  <c r="F46" i="6"/>
  <c r="E46" i="6"/>
  <c r="D46" i="6"/>
  <c r="F45" i="6"/>
  <c r="E45" i="6"/>
  <c r="D45" i="6"/>
  <c r="F44" i="6"/>
  <c r="E44" i="6"/>
  <c r="D44" i="6"/>
  <c r="F43" i="6"/>
  <c r="E43" i="6"/>
  <c r="D43" i="6"/>
  <c r="F42" i="6"/>
  <c r="E42" i="6"/>
  <c r="D42" i="6"/>
  <c r="F41" i="6"/>
  <c r="E41" i="6"/>
  <c r="D41" i="6"/>
  <c r="F40" i="6"/>
  <c r="E40" i="6"/>
  <c r="D40" i="6"/>
  <c r="F39" i="6"/>
  <c r="E39" i="6"/>
  <c r="D39" i="6"/>
  <c r="F38" i="6"/>
  <c r="E38" i="6"/>
  <c r="D38" i="6"/>
  <c r="F37" i="6"/>
  <c r="E37" i="6"/>
  <c r="D37" i="6"/>
  <c r="F36" i="6"/>
  <c r="E36" i="6"/>
  <c r="D36" i="6"/>
  <c r="F35" i="6"/>
  <c r="E35" i="6"/>
  <c r="D35" i="6"/>
  <c r="F34" i="6"/>
  <c r="E34" i="6"/>
  <c r="D34" i="6"/>
  <c r="F33" i="6"/>
  <c r="E33" i="6"/>
  <c r="D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53" i="7"/>
  <c r="E53" i="7"/>
  <c r="D53" i="7"/>
  <c r="F52" i="7"/>
  <c r="E52" i="7"/>
  <c r="D52" i="7"/>
  <c r="F51" i="7"/>
  <c r="E51" i="7"/>
  <c r="D51" i="7"/>
  <c r="F50" i="7"/>
  <c r="E50" i="7"/>
  <c r="D50" i="7"/>
  <c r="F49" i="7"/>
  <c r="E49" i="7"/>
  <c r="D49" i="7"/>
  <c r="F48" i="7"/>
  <c r="E48" i="7"/>
  <c r="D48" i="7"/>
  <c r="F47" i="7"/>
  <c r="E47" i="7"/>
  <c r="D47" i="7"/>
  <c r="F46" i="7"/>
  <c r="E46" i="7"/>
  <c r="D46" i="7"/>
  <c r="F45" i="7"/>
  <c r="E45" i="7"/>
  <c r="D45" i="7"/>
  <c r="F44" i="7"/>
  <c r="E44" i="7"/>
  <c r="D44" i="7"/>
  <c r="F43" i="7"/>
  <c r="E43" i="7"/>
  <c r="D43" i="7"/>
  <c r="F42" i="7"/>
  <c r="E42" i="7"/>
  <c r="D42" i="7"/>
  <c r="F41" i="7"/>
  <c r="E41" i="7"/>
  <c r="D41" i="7"/>
  <c r="F40" i="7"/>
  <c r="E40" i="7"/>
  <c r="D40" i="7"/>
  <c r="F39" i="7"/>
  <c r="E39" i="7"/>
  <c r="D39" i="7"/>
  <c r="F38" i="7"/>
  <c r="E38" i="7"/>
  <c r="D38" i="7"/>
  <c r="F37" i="7"/>
  <c r="E37" i="7"/>
  <c r="D37" i="7"/>
  <c r="F36" i="7"/>
  <c r="E36" i="7"/>
  <c r="D36" i="7"/>
  <c r="F35" i="7"/>
  <c r="E35" i="7"/>
  <c r="D35" i="7"/>
  <c r="F34" i="7"/>
  <c r="E34" i="7"/>
  <c r="D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53" i="8"/>
  <c r="E53" i="8"/>
  <c r="D53" i="8"/>
  <c r="F52" i="8"/>
  <c r="E52" i="8"/>
  <c r="D52" i="8"/>
  <c r="F51" i="8"/>
  <c r="E51" i="8"/>
  <c r="D51" i="8"/>
  <c r="F50" i="8"/>
  <c r="E50" i="8"/>
  <c r="D50" i="8"/>
  <c r="F49" i="8"/>
  <c r="E49" i="8"/>
  <c r="D49" i="8"/>
  <c r="F48" i="8"/>
  <c r="E48" i="8"/>
  <c r="D48" i="8"/>
  <c r="F47" i="8"/>
  <c r="E47" i="8"/>
  <c r="D47" i="8"/>
  <c r="F46" i="8"/>
  <c r="E46" i="8"/>
  <c r="D46" i="8"/>
  <c r="F45" i="8"/>
  <c r="E45" i="8"/>
  <c r="D45" i="8"/>
  <c r="F44" i="8"/>
  <c r="E44" i="8"/>
  <c r="D44" i="8"/>
  <c r="F43" i="8"/>
  <c r="E43" i="8"/>
  <c r="D43" i="8"/>
  <c r="F42" i="8"/>
  <c r="E42" i="8"/>
  <c r="D42" i="8"/>
  <c r="F41" i="8"/>
  <c r="E41" i="8"/>
  <c r="D41" i="8"/>
  <c r="F40" i="8"/>
  <c r="E40" i="8"/>
  <c r="D40" i="8"/>
  <c r="F39" i="8"/>
  <c r="E39" i="8"/>
  <c r="D39" i="8"/>
  <c r="F38" i="8"/>
  <c r="E38" i="8"/>
  <c r="D38" i="8"/>
  <c r="F37" i="8"/>
  <c r="E37" i="8"/>
  <c r="D37" i="8"/>
  <c r="F36" i="8"/>
  <c r="E36" i="8"/>
  <c r="D36" i="8"/>
  <c r="F35" i="8"/>
  <c r="E35" i="8"/>
  <c r="D35" i="8"/>
  <c r="F34" i="8"/>
  <c r="E34" i="8"/>
  <c r="D34" i="8"/>
  <c r="F33" i="8"/>
  <c r="E33" i="8"/>
  <c r="D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53" i="9"/>
  <c r="E53" i="9"/>
  <c r="D53" i="9"/>
  <c r="F52" i="9"/>
  <c r="E52" i="9"/>
  <c r="D52" i="9"/>
  <c r="F51" i="9"/>
  <c r="E51" i="9"/>
  <c r="D51" i="9"/>
  <c r="F50" i="9"/>
  <c r="E50" i="9"/>
  <c r="D50" i="9"/>
  <c r="F49" i="9"/>
  <c r="E49" i="9"/>
  <c r="D49" i="9"/>
  <c r="F48" i="9"/>
  <c r="E48" i="9"/>
  <c r="D48" i="9"/>
  <c r="F47" i="9"/>
  <c r="E47" i="9"/>
  <c r="D47" i="9"/>
  <c r="F46" i="9"/>
  <c r="E46" i="9"/>
  <c r="D46" i="9"/>
  <c r="F45" i="9"/>
  <c r="E45" i="9"/>
  <c r="D45" i="9"/>
  <c r="F44" i="9"/>
  <c r="E44" i="9"/>
  <c r="D44" i="9"/>
  <c r="F43" i="9"/>
  <c r="E43" i="9"/>
  <c r="D43" i="9"/>
  <c r="F42" i="9"/>
  <c r="E42" i="9"/>
  <c r="D42" i="9"/>
  <c r="F41" i="9"/>
  <c r="E41" i="9"/>
  <c r="D41" i="9"/>
  <c r="F40" i="9"/>
  <c r="E40" i="9"/>
  <c r="D40" i="9"/>
  <c r="F39" i="9"/>
  <c r="E39" i="9"/>
  <c r="D39" i="9"/>
  <c r="F38" i="9"/>
  <c r="E38" i="9"/>
  <c r="D38" i="9"/>
  <c r="F37" i="9"/>
  <c r="E37" i="9"/>
  <c r="D37" i="9"/>
  <c r="F36" i="9"/>
  <c r="E36" i="9"/>
  <c r="D36" i="9"/>
  <c r="F35" i="9"/>
  <c r="E35" i="9"/>
  <c r="D35" i="9"/>
  <c r="F34" i="9"/>
  <c r="E34" i="9"/>
  <c r="D34" i="9"/>
  <c r="F33" i="9"/>
  <c r="E33" i="9"/>
  <c r="D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53" i="10"/>
  <c r="E53" i="10"/>
  <c r="D53" i="10"/>
  <c r="F52" i="10"/>
  <c r="E52" i="10"/>
  <c r="D52" i="10"/>
  <c r="F51" i="10"/>
  <c r="E51" i="10"/>
  <c r="D51" i="10"/>
  <c r="F50" i="10"/>
  <c r="E50" i="10"/>
  <c r="D50" i="10"/>
  <c r="F49" i="10"/>
  <c r="E49" i="10"/>
  <c r="D49" i="10"/>
  <c r="F48" i="10"/>
  <c r="E48" i="10"/>
  <c r="D48" i="10"/>
  <c r="F47" i="10"/>
  <c r="E47" i="10"/>
  <c r="D47" i="10"/>
  <c r="F46" i="10"/>
  <c r="E46" i="10"/>
  <c r="D46" i="10"/>
  <c r="F45" i="10"/>
  <c r="E45" i="10"/>
  <c r="D45" i="10"/>
  <c r="F44" i="10"/>
  <c r="E44" i="10"/>
  <c r="D44" i="10"/>
  <c r="F43" i="10"/>
  <c r="E43" i="10"/>
  <c r="D43" i="10"/>
  <c r="F42" i="10"/>
  <c r="E42" i="10"/>
  <c r="D42" i="10"/>
  <c r="F41" i="10"/>
  <c r="E41" i="10"/>
  <c r="D41" i="10"/>
  <c r="F40" i="10"/>
  <c r="E40" i="10"/>
  <c r="D40" i="10"/>
  <c r="F39" i="10"/>
  <c r="E39" i="10"/>
  <c r="D39" i="10"/>
  <c r="F38" i="10"/>
  <c r="E38" i="10"/>
  <c r="D38" i="10"/>
  <c r="F37" i="10"/>
  <c r="E37" i="10"/>
  <c r="D37" i="10"/>
  <c r="F36" i="10"/>
  <c r="E36" i="10"/>
  <c r="D36" i="10"/>
  <c r="F35" i="10"/>
  <c r="E35" i="10"/>
  <c r="D35" i="10"/>
  <c r="F34" i="10"/>
  <c r="E34" i="10"/>
  <c r="D34" i="10"/>
  <c r="F33" i="10"/>
  <c r="E33" i="10"/>
  <c r="D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53" i="11"/>
  <c r="E53" i="11"/>
  <c r="D53" i="11"/>
  <c r="F52" i="11"/>
  <c r="E52" i="11"/>
  <c r="D52" i="11"/>
  <c r="F51" i="11"/>
  <c r="E51" i="11"/>
  <c r="D51" i="11"/>
  <c r="F50" i="11"/>
  <c r="E50" i="11"/>
  <c r="D50" i="11"/>
  <c r="F49" i="11"/>
  <c r="E49" i="11"/>
  <c r="D49" i="11"/>
  <c r="F48" i="11"/>
  <c r="E48" i="11"/>
  <c r="D48" i="11"/>
  <c r="F47" i="11"/>
  <c r="E47" i="11"/>
  <c r="D47" i="11"/>
  <c r="F46" i="11"/>
  <c r="E46" i="11"/>
  <c r="D46" i="11"/>
  <c r="F45" i="11"/>
  <c r="E45" i="11"/>
  <c r="D45" i="11"/>
  <c r="F44" i="11"/>
  <c r="E44" i="11"/>
  <c r="D44" i="11"/>
  <c r="F43" i="11"/>
  <c r="E43" i="11"/>
  <c r="D43" i="11"/>
  <c r="F42" i="11"/>
  <c r="E42" i="11"/>
  <c r="D42" i="11"/>
  <c r="F41" i="11"/>
  <c r="E41" i="11"/>
  <c r="D41" i="11"/>
  <c r="F40" i="11"/>
  <c r="E40" i="11"/>
  <c r="D40" i="11"/>
  <c r="F39" i="11"/>
  <c r="E39" i="11"/>
  <c r="D39" i="11"/>
  <c r="F38" i="11"/>
  <c r="E38" i="11"/>
  <c r="D38" i="11"/>
  <c r="F37" i="11"/>
  <c r="E37" i="11"/>
  <c r="D37" i="11"/>
  <c r="F36" i="11"/>
  <c r="E36" i="11"/>
  <c r="D36" i="11"/>
  <c r="F35" i="11"/>
  <c r="E35" i="11"/>
  <c r="D35" i="11"/>
  <c r="F34" i="11"/>
  <c r="E34" i="11"/>
  <c r="D34" i="11"/>
  <c r="F33" i="11"/>
  <c r="E33" i="11"/>
  <c r="D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</calcChain>
</file>

<file path=xl/sharedStrings.xml><?xml version="1.0" encoding="utf-8"?>
<sst xmlns="http://schemas.openxmlformats.org/spreadsheetml/2006/main" count="113" uniqueCount="15">
  <si>
    <t>传染率范围</t>
  </si>
  <si>
    <t>2.2/0.6</t>
  </si>
  <si>
    <t>总人口</t>
  </si>
  <si>
    <t>T2</t>
  </si>
  <si>
    <t>日期</t>
  </si>
  <si>
    <t>预测确诊</t>
  </si>
  <si>
    <t>实际确诊</t>
  </si>
  <si>
    <t>绘图上限</t>
  </si>
  <si>
    <t>绘图下限</t>
  </si>
  <si>
    <t>预测确诊增量</t>
  </si>
  <si>
    <t>预测上限</t>
  </si>
  <si>
    <t>预测下限</t>
  </si>
  <si>
    <t>3.3/0.6</t>
  </si>
  <si>
    <t>预测</t>
  </si>
  <si>
    <t>2.3/0.4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</si>
</sst>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6" x14ac:knownFonts="1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9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/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1"/>
    <xf numFmtId="0" fontId="3" fillId="2" borderId="0" xfId="1" applyFill="1"/>
    <xf numFmtId="176" fontId="3" fillId="0" borderId="0" xfId="1" applyNumberFormat="1"/>
    <xf numFmtId="0" fontId="2" fillId="0" borderId="0" xfId="1" applyFont="1" applyFill="1" applyAlignment="1">
      <alignment horizontal="center" vertical="center"/>
    </xf>
    <xf numFmtId="0" fontId="5" fillId="0" borderId="0" xfId="1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>
                <a:latin typeface="黑体" panose="02010609060101010101" pitchFamily="49" charset="-122"/>
                <a:ea typeface="黑体" panose="02010609060101010101" pitchFamily="49" charset="-122"/>
              </a:rPr>
              <a:t>疫情发展动态仿真分析：海口市</a:t>
            </a:r>
            <a:endParaRPr lang="en-US" altLang="zh-CN" sz="2000"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53033588192803E-2"/>
          <c:y val="0.115175058725838"/>
          <c:w val="0.84967769588375097"/>
          <c:h val="0.73853045856179"/>
        </c:manualLayout>
      </c:layout>
      <c:scatterChart>
        <c:scatterStyle val="lineMarker"/>
        <c:varyColors val="0"/>
        <c:ser>
          <c:idx val="1"/>
          <c:order val="1"/>
          <c:tx>
            <c:strRef>
              <c:f>海口!$C$2</c:f>
              <c:strCache>
                <c:ptCount val="1"/>
                <c:pt idx="0">
                  <c:v>实际确诊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海口!$A$3:$A$53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海口!$C$3:$C$53</c:f>
              <c:numCache>
                <c:formatCode>General</c:formatCode>
                <c:ptCount val="51"/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13</c:v>
                </c:pt>
                <c:pt idx="24">
                  <c:v>14</c:v>
                </c:pt>
                <c:pt idx="25">
                  <c:v>16</c:v>
                </c:pt>
                <c:pt idx="26">
                  <c:v>16</c:v>
                </c:pt>
                <c:pt idx="27">
                  <c:v>21</c:v>
                </c:pt>
                <c:pt idx="28">
                  <c:v>23</c:v>
                </c:pt>
                <c:pt idx="2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22-42A1-9BEC-366AD6334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0"/>
          <c:order val="0"/>
          <c:tx>
            <c:strRef>
              <c:f>海口!$B$2</c:f>
              <c:strCache>
                <c:ptCount val="1"/>
                <c:pt idx="0">
                  <c:v>预测确诊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海口!$D$3:$D$53</c:f>
                <c:numCache>
                  <c:formatCode>General</c:formatCode>
                  <c:ptCount val="51"/>
                  <c:pt idx="30">
                    <c:v>3.7327518395353003</c:v>
                  </c:pt>
                  <c:pt idx="31">
                    <c:v>4.1744530024115001</c:v>
                  </c:pt>
                  <c:pt idx="32">
                    <c:v>4.6108627097429995</c:v>
                  </c:pt>
                  <c:pt idx="33">
                    <c:v>5.0393384643275994</c:v>
                  </c:pt>
                  <c:pt idx="34">
                    <c:v>5.4577901466703977</c:v>
                  </c:pt>
                  <c:pt idx="35">
                    <c:v>5.8645686270873014</c:v>
                  </c:pt>
                  <c:pt idx="36">
                    <c:v>6.258409943373902</c:v>
                  </c:pt>
                  <c:pt idx="37">
                    <c:v>6.6383817585275011</c:v>
                  </c:pt>
                  <c:pt idx="38">
                    <c:v>7.0038336400032968</c:v>
                  </c:pt>
                  <c:pt idx="39">
                    <c:v>7.3543524228672972</c:v>
                  </c:pt>
                  <c:pt idx="40">
                    <c:v>7.6897229617290996</c:v>
                  </c:pt>
                  <c:pt idx="41">
                    <c:v>8.0098941290989991</c:v>
                  </c:pt>
                  <c:pt idx="42">
                    <c:v>8.3149496031969967</c:v>
                  </c:pt>
                  <c:pt idx="43">
                    <c:v>8.6050828731094029</c:v>
                  </c:pt>
                  <c:pt idx="44">
                    <c:v>8.8805758938592021</c:v>
                  </c:pt>
                  <c:pt idx="45">
                    <c:v>9.1417808822958051</c:v>
                  </c:pt>
                  <c:pt idx="46">
                    <c:v>9.3891048145994027</c:v>
                  </c:pt>
                  <c:pt idx="47">
                    <c:v>9.6229962538733993</c:v>
                  </c:pt>
                  <c:pt idx="48">
                    <c:v>9.843934192695599</c:v>
                  </c:pt>
                  <c:pt idx="49">
                    <c:v>10.052418641222598</c:v>
                  </c:pt>
                  <c:pt idx="50">
                    <c:v>10.248962725130603</c:v>
                  </c:pt>
                </c:numCache>
              </c:numRef>
            </c:plus>
            <c:minus>
              <c:numRef>
                <c:f>海口!$E$3:$E$53</c:f>
                <c:numCache>
                  <c:formatCode>General</c:formatCode>
                  <c:ptCount val="51"/>
                  <c:pt idx="30">
                    <c:v>2.0341764169474992</c:v>
                  </c:pt>
                  <c:pt idx="31">
                    <c:v>2.2298488576964992</c:v>
                  </c:pt>
                  <c:pt idx="32">
                    <c:v>2.4147061146462008</c:v>
                  </c:pt>
                  <c:pt idx="33">
                    <c:v>2.5881826966357018</c:v>
                  </c:pt>
                  <c:pt idx="34">
                    <c:v>2.7500680276970009</c:v>
                  </c:pt>
                  <c:pt idx="35">
                    <c:v>2.9004005626055012</c:v>
                  </c:pt>
                  <c:pt idx="36">
                    <c:v>3.0394095036735003</c:v>
                  </c:pt>
                  <c:pt idx="37">
                    <c:v>3.1674658931201982</c:v>
                  </c:pt>
                  <c:pt idx="38">
                    <c:v>3.2850419289609007</c:v>
                  </c:pt>
                  <c:pt idx="39">
                    <c:v>3.3926777959771997</c:v>
                  </c:pt>
                  <c:pt idx="40">
                    <c:v>3.490955116727001</c:v>
                  </c:pt>
                  <c:pt idx="41">
                    <c:v>3.580476131560598</c:v>
                  </c:pt>
                  <c:pt idx="42">
                    <c:v>3.6618476984443014</c:v>
                  </c:pt>
                  <c:pt idx="43">
                    <c:v>3.7356692532341995</c:v>
                  </c:pt>
                  <c:pt idx="44">
                    <c:v>3.8025239652931013</c:v>
                  </c:pt>
                  <c:pt idx="45">
                    <c:v>3.8629724360651991</c:v>
                  </c:pt>
                  <c:pt idx="46">
                    <c:v>3.917548399271201</c:v>
                  </c:pt>
                  <c:pt idx="47">
                    <c:v>3.9667559844891969</c:v>
                  </c:pt>
                  <c:pt idx="48">
                    <c:v>4.0110681932600976</c:v>
                  </c:pt>
                  <c:pt idx="49">
                    <c:v>4.0509263082112987</c:v>
                  </c:pt>
                  <c:pt idx="50">
                    <c:v>4.086740010226297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</c:errBars>
          <c:xVal>
            <c:numRef>
              <c:f>海口!$A$3:$A$53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海口!$B$3:$B$53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2.7611321966778601E-3</c:v>
                </c:pt>
                <c:pt idx="5">
                  <c:v>1.42376114519046E-2</c:v>
                </c:pt>
                <c:pt idx="6">
                  <c:v>4.3904210865700601E-2</c:v>
                </c:pt>
                <c:pt idx="7">
                  <c:v>0.103219013911077</c:v>
                </c:pt>
                <c:pt idx="8">
                  <c:v>0.203866519344122</c:v>
                </c:pt>
                <c:pt idx="9">
                  <c:v>0.357504942726661</c:v>
                </c:pt>
                <c:pt idx="10">
                  <c:v>0.57709230153498103</c:v>
                </c:pt>
                <c:pt idx="11">
                  <c:v>0.87883094837511599</c:v>
                </c:pt>
                <c:pt idx="12">
                  <c:v>1.2842987038062901</c:v>
                </c:pt>
                <c:pt idx="13">
                  <c:v>1.82197386280854</c:v>
                </c:pt>
                <c:pt idx="14">
                  <c:v>2.5289166601098598</c:v>
                </c:pt>
                <c:pt idx="15">
                  <c:v>3.4462079639284999</c:v>
                </c:pt>
                <c:pt idx="16">
                  <c:v>4.6092989895145404</c:v>
                </c:pt>
                <c:pt idx="17">
                  <c:v>6.0319747711403302</c:v>
                </c:pt>
                <c:pt idx="18">
                  <c:v>7.6898103056296296</c:v>
                </c:pt>
                <c:pt idx="19">
                  <c:v>9.5106269224409594</c:v>
                </c:pt>
                <c:pt idx="20">
                  <c:v>11.391392799511999</c:v>
                </c:pt>
                <c:pt idx="21">
                  <c:v>13.224095243182401</c:v>
                </c:pt>
                <c:pt idx="22">
                  <c:v>14.925219388723599</c:v>
                </c:pt>
                <c:pt idx="23">
                  <c:v>16.4509461430969</c:v>
                </c:pt>
                <c:pt idx="24">
                  <c:v>17.793841308059999</c:v>
                </c:pt>
                <c:pt idx="25">
                  <c:v>18.9687577808605</c:v>
                </c:pt>
                <c:pt idx="26">
                  <c:v>19.998347245610901</c:v>
                </c:pt>
                <c:pt idx="27">
                  <c:v>20.9041127946013</c:v>
                </c:pt>
                <c:pt idx="28">
                  <c:v>21.703293483335699</c:v>
                </c:pt>
                <c:pt idx="29">
                  <c:v>22.409299909652201</c:v>
                </c:pt>
                <c:pt idx="30">
                  <c:v>23.032982540640401</c:v>
                </c:pt>
                <c:pt idx="31">
                  <c:v>23.583721504825601</c:v>
                </c:pt>
                <c:pt idx="32">
                  <c:v>24.069938704323501</c:v>
                </c:pt>
                <c:pt idx="33">
                  <c:v>24.499232294738601</c:v>
                </c:pt>
                <c:pt idx="34">
                  <c:v>24.878127547592602</c:v>
                </c:pt>
                <c:pt idx="35">
                  <c:v>25.2125224282102</c:v>
                </c:pt>
                <c:pt idx="36">
                  <c:v>25.507661668925799</c:v>
                </c:pt>
                <c:pt idx="37">
                  <c:v>25.768169862295998</c:v>
                </c:pt>
                <c:pt idx="38">
                  <c:v>25.998118951687101</c:v>
                </c:pt>
                <c:pt idx="39">
                  <c:v>26.201095707255799</c:v>
                </c:pt>
                <c:pt idx="40">
                  <c:v>26.3802629814782</c:v>
                </c:pt>
                <c:pt idx="41">
                  <c:v>26.538412246155499</c:v>
                </c:pt>
                <c:pt idx="42">
                  <c:v>26.678008203528702</c:v>
                </c:pt>
                <c:pt idx="43">
                  <c:v>26.801227122091198</c:v>
                </c:pt>
                <c:pt idx="44">
                  <c:v>26.9099903361641</c:v>
                </c:pt>
                <c:pt idx="45">
                  <c:v>27.005993867224198</c:v>
                </c:pt>
                <c:pt idx="46">
                  <c:v>27.090734721623701</c:v>
                </c:pt>
                <c:pt idx="47">
                  <c:v>27.165534218599898</c:v>
                </c:pt>
                <c:pt idx="48">
                  <c:v>27.231558629326699</c:v>
                </c:pt>
                <c:pt idx="49">
                  <c:v>27.289837396862499</c:v>
                </c:pt>
                <c:pt idx="50">
                  <c:v>27.341279193385098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22-42A1-9BEC-366AD6334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2"/>
          <c:order val="2"/>
          <c:tx>
            <c:v>预测确诊增量</c:v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海口!$A$3:$A$53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海口!$F$3:$F$53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2.7611321966778601E-3</c:v>
                </c:pt>
                <c:pt idx="5">
                  <c:v>1.147647925522674E-2</c:v>
                </c:pt>
                <c:pt idx="6">
                  <c:v>2.9666599413795999E-2</c:v>
                </c:pt>
                <c:pt idx="7">
                  <c:v>5.9314803045376403E-2</c:v>
                </c:pt>
                <c:pt idx="8">
                  <c:v>0.100647505433045</c:v>
                </c:pt>
                <c:pt idx="9">
                  <c:v>0.153638423382539</c:v>
                </c:pt>
                <c:pt idx="10">
                  <c:v>0.21958735880832003</c:v>
                </c:pt>
                <c:pt idx="11">
                  <c:v>0.30173864684013496</c:v>
                </c:pt>
                <c:pt idx="12">
                  <c:v>0.40546775543117408</c:v>
                </c:pt>
                <c:pt idx="13">
                  <c:v>0.53767515900224994</c:v>
                </c:pt>
                <c:pt idx="14">
                  <c:v>0.70694279730131981</c:v>
                </c:pt>
                <c:pt idx="15">
                  <c:v>0.9172913038186401</c:v>
                </c:pt>
                <c:pt idx="16">
                  <c:v>1.1630910255860405</c:v>
                </c:pt>
                <c:pt idx="17">
                  <c:v>1.4226757816257898</c:v>
                </c:pt>
                <c:pt idx="18">
                  <c:v>1.6578355344892994</c:v>
                </c:pt>
                <c:pt idx="19">
                  <c:v>1.8208166168113298</c:v>
                </c:pt>
                <c:pt idx="20">
                  <c:v>1.88076587707104</c:v>
                </c:pt>
                <c:pt idx="21">
                  <c:v>1.8327024436704011</c:v>
                </c:pt>
                <c:pt idx="22">
                  <c:v>1.7011241455411987</c:v>
                </c:pt>
                <c:pt idx="23">
                  <c:v>1.5257267543733004</c:v>
                </c:pt>
                <c:pt idx="24">
                  <c:v>1.3428951649630996</c:v>
                </c:pt>
                <c:pt idx="25">
                  <c:v>1.1749164728005006</c:v>
                </c:pt>
                <c:pt idx="26">
                  <c:v>1.0295894647504014</c:v>
                </c:pt>
                <c:pt idx="27">
                  <c:v>0.90576554899039863</c:v>
                </c:pt>
                <c:pt idx="28">
                  <c:v>0.79918068873439907</c:v>
                </c:pt>
                <c:pt idx="29">
                  <c:v>0.70600642631650246</c:v>
                </c:pt>
                <c:pt idx="30">
                  <c:v>0.62368263098819909</c:v>
                </c:pt>
                <c:pt idx="31">
                  <c:v>0.55073896418520008</c:v>
                </c:pt>
                <c:pt idx="32">
                  <c:v>0.48621719949790076</c:v>
                </c:pt>
                <c:pt idx="33">
                  <c:v>0.4292935904150994</c:v>
                </c:pt>
                <c:pt idx="34">
                  <c:v>0.37889525285400083</c:v>
                </c:pt>
                <c:pt idx="35">
                  <c:v>0.33439488061759803</c:v>
                </c:pt>
                <c:pt idx="36">
                  <c:v>0.29513924071559927</c:v>
                </c:pt>
                <c:pt idx="37">
                  <c:v>0.26050819337019959</c:v>
                </c:pt>
                <c:pt idx="38">
                  <c:v>0.22994908939110204</c:v>
                </c:pt>
                <c:pt idx="39">
                  <c:v>0.20297675556869876</c:v>
                </c:pt>
                <c:pt idx="40">
                  <c:v>0.17916727422240086</c:v>
                </c:pt>
                <c:pt idx="41">
                  <c:v>0.15814926467729862</c:v>
                </c:pt>
                <c:pt idx="42">
                  <c:v>0.13959595737320285</c:v>
                </c:pt>
                <c:pt idx="43">
                  <c:v>0.12321891856249678</c:v>
                </c:pt>
                <c:pt idx="44">
                  <c:v>0.10876321407290135</c:v>
                </c:pt>
                <c:pt idx="45">
                  <c:v>9.6003531060098624E-2</c:v>
                </c:pt>
                <c:pt idx="46">
                  <c:v>8.4740854399502297E-2</c:v>
                </c:pt>
                <c:pt idx="47">
                  <c:v>7.4799496976197588E-2</c:v>
                </c:pt>
                <c:pt idx="48">
                  <c:v>6.6024410726800653E-2</c:v>
                </c:pt>
                <c:pt idx="49">
                  <c:v>5.8278767535799858E-2</c:v>
                </c:pt>
                <c:pt idx="50">
                  <c:v>5.1441796522599503E-2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22-42A1-9BEC-366AD6334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855"/>
        <c:axId val="146737439"/>
      </c:scatterChart>
      <c:valAx>
        <c:axId val="137247999"/>
        <c:scaling>
          <c:orientation val="minMax"/>
          <c:max val="43891"/>
          <c:min val="438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7" charset="-122"/>
                    <a:ea typeface="宋体" panose="02010600030101010101" pitchFamily="7" charset="-122"/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121791"/>
        <c:crosses val="autoZero"/>
        <c:crossBetween val="midCat"/>
        <c:majorUnit val="5"/>
        <c:minorUnit val="5"/>
      </c:valAx>
      <c:valAx>
        <c:axId val="96121791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7" charset="-122"/>
                    <a:ea typeface="宋体" panose="02010600030101010101" pitchFamily="7" charset="-122"/>
                  </a:rPr>
                  <a:t>确诊人数（单位：人）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7247999"/>
        <c:crossesAt val="43840"/>
        <c:crossBetween val="midCat"/>
        <c:majorUnit val="5"/>
      </c:valAx>
      <c:valAx>
        <c:axId val="146737855"/>
        <c:scaling>
          <c:orientation val="minMax"/>
        </c:scaling>
        <c:delete val="1"/>
        <c:axPos val="t"/>
        <c:numFmt formatCode="m/d;@" sourceLinked="1"/>
        <c:majorTickMark val="out"/>
        <c:minorTickMark val="none"/>
        <c:tickLblPos val="nextTo"/>
        <c:crossAx val="146737439"/>
        <c:crosses val="max"/>
        <c:crossBetween val="midCat"/>
      </c:valAx>
      <c:valAx>
        <c:axId val="146737439"/>
        <c:scaling>
          <c:orientation val="minMax"/>
          <c:max val="6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7" charset="-122"/>
                    <a:ea typeface="宋体" panose="02010600030101010101" pitchFamily="7" charset="-122"/>
                  </a:rPr>
                  <a:t>确诊增量（单位：人）</a:t>
                </a:r>
              </a:p>
            </c:rich>
          </c:tx>
          <c:layout>
            <c:manualLayout>
              <c:xMode val="edge"/>
              <c:yMode val="edge"/>
              <c:x val="0.96718694566848895"/>
              <c:y val="0.3563463467590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737855"/>
        <c:crosses val="max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59609326527398E-2"/>
          <c:y val="0.13919351178935199"/>
          <c:w val="0.45405405405405402"/>
          <c:h val="3.93019197207679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7" charset="-122"/>
              <a:ea typeface="宋体" panose="02010600030101010101" pitchFamily="7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>
                <a:latin typeface="黑体" panose="02010609060101010101" pitchFamily="49" charset="-122"/>
                <a:ea typeface="黑体" panose="02010609060101010101" pitchFamily="49" charset="-122"/>
              </a:rPr>
              <a:t>疫情发展动态仿真分析：贵阳市</a:t>
            </a:r>
            <a:endParaRPr lang="en-US" altLang="zh-CN" sz="2000"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53033588192803E-2"/>
          <c:y val="0.115175058725838"/>
          <c:w val="0.84967769588375097"/>
          <c:h val="0.73853045856179"/>
        </c:manualLayout>
      </c:layout>
      <c:scatterChart>
        <c:scatterStyle val="lineMarker"/>
        <c:varyColors val="0"/>
        <c:ser>
          <c:idx val="1"/>
          <c:order val="1"/>
          <c:tx>
            <c:strRef>
              <c:f>贵阳!$C$2</c:f>
              <c:strCache>
                <c:ptCount val="1"/>
                <c:pt idx="0">
                  <c:v>实际确诊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贵阳!$A$3:$A$53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贵阳!$C$3:$C$53</c:f>
              <c:numCache>
                <c:formatCode>General</c:formatCode>
                <c:ptCount val="51"/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6</c:v>
                </c:pt>
                <c:pt idx="23">
                  <c:v>7</c:v>
                </c:pt>
                <c:pt idx="24">
                  <c:v>10</c:v>
                </c:pt>
                <c:pt idx="25">
                  <c:v>12</c:v>
                </c:pt>
                <c:pt idx="26">
                  <c:v>15</c:v>
                </c:pt>
                <c:pt idx="27">
                  <c:v>18</c:v>
                </c:pt>
                <c:pt idx="28">
                  <c:v>18</c:v>
                </c:pt>
                <c:pt idx="2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A4-45B0-B7BC-83505F5ED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0"/>
          <c:order val="0"/>
          <c:tx>
            <c:strRef>
              <c:f>贵阳!$B$2</c:f>
              <c:strCache>
                <c:ptCount val="1"/>
                <c:pt idx="0">
                  <c:v>预测确诊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贵阳!$D$3:$D$53</c:f>
                <c:numCache>
                  <c:formatCode>General</c:formatCode>
                  <c:ptCount val="51"/>
                  <c:pt idx="30">
                    <c:v>1.7974423054638002</c:v>
                  </c:pt>
                  <c:pt idx="31">
                    <c:v>2.4435040900863996</c:v>
                  </c:pt>
                  <c:pt idx="32">
                    <c:v>3.1543784903402994</c:v>
                  </c:pt>
                  <c:pt idx="33">
                    <c:v>3.9071359668580961</c:v>
                  </c:pt>
                  <c:pt idx="34">
                    <c:v>4.6820019444710006</c:v>
                  </c:pt>
                  <c:pt idx="35">
                    <c:v>5.4631952238580972</c:v>
                  </c:pt>
                  <c:pt idx="36">
                    <c:v>6.2386437155301024</c:v>
                  </c:pt>
                  <c:pt idx="37">
                    <c:v>6.9993320160346997</c:v>
                  </c:pt>
                  <c:pt idx="38">
                    <c:v>7.7386229348100954</c:v>
                  </c:pt>
                  <c:pt idx="39">
                    <c:v>8.4517176155725977</c:v>
                  </c:pt>
                  <c:pt idx="40">
                    <c:v>9.1352646653984948</c:v>
                  </c:pt>
                  <c:pt idx="41">
                    <c:v>9.7870770078491987</c:v>
                  </c:pt>
                  <c:pt idx="42">
                    <c:v>10.405835661001397</c:v>
                  </c:pt>
                  <c:pt idx="43">
                    <c:v>10.990929951747098</c:v>
                  </c:pt>
                  <c:pt idx="44">
                    <c:v>11.542316919932802</c:v>
                  </c:pt>
                  <c:pt idx="45">
                    <c:v>12.060399494132795</c:v>
                  </c:pt>
                  <c:pt idx="46">
                    <c:v>12.545923064492499</c:v>
                  </c:pt>
                  <c:pt idx="47">
                    <c:v>12.999889245198396</c:v>
                  </c:pt>
                  <c:pt idx="48">
                    <c:v>13.423485103278395</c:v>
                  </c:pt>
                  <c:pt idx="49">
                    <c:v>13.818025795730001</c:v>
                  </c:pt>
                  <c:pt idx="50">
                    <c:v>14.184908527729498</c:v>
                  </c:pt>
                </c:numCache>
              </c:numRef>
            </c:plus>
            <c:minus>
              <c:numRef>
                <c:f>贵阳!$E$3:$E$53</c:f>
                <c:numCache>
                  <c:formatCode>General</c:formatCode>
                  <c:ptCount val="51"/>
                  <c:pt idx="30">
                    <c:v>1.6058140996054995</c:v>
                  </c:pt>
                  <c:pt idx="31">
                    <c:v>2.1271385831252019</c:v>
                  </c:pt>
                  <c:pt idx="32">
                    <c:v>2.6705932030229995</c:v>
                  </c:pt>
                  <c:pt idx="33">
                    <c:v>3.2121774125272999</c:v>
                  </c:pt>
                  <c:pt idx="34">
                    <c:v>3.7337744681381011</c:v>
                  </c:pt>
                  <c:pt idx="35">
                    <c:v>4.2234548340780016</c:v>
                  </c:pt>
                  <c:pt idx="36">
                    <c:v>4.6745089187141993</c:v>
                  </c:pt>
                  <c:pt idx="37">
                    <c:v>5.0841162930179991</c:v>
                  </c:pt>
                  <c:pt idx="38">
                    <c:v>5.4520895060767032</c:v>
                  </c:pt>
                  <c:pt idx="39">
                    <c:v>5.77990039082</c:v>
                  </c:pt>
                  <c:pt idx="40">
                    <c:v>6.070001384945602</c:v>
                  </c:pt>
                  <c:pt idx="41">
                    <c:v>6.3253695962107024</c:v>
                  </c:pt>
                  <c:pt idx="42">
                    <c:v>6.5491471622557995</c:v>
                  </c:pt>
                  <c:pt idx="43">
                    <c:v>6.7444789489087995</c:v>
                  </c:pt>
                  <c:pt idx="44">
                    <c:v>6.9144068385754984</c:v>
                  </c:pt>
                  <c:pt idx="45">
                    <c:v>7.0618030226152015</c:v>
                  </c:pt>
                  <c:pt idx="46">
                    <c:v>7.1893307937278017</c:v>
                  </c:pt>
                  <c:pt idx="47">
                    <c:v>7.2994248898334</c:v>
                  </c:pt>
                  <c:pt idx="48">
                    <c:v>7.3942857966209026</c:v>
                  </c:pt>
                  <c:pt idx="49">
                    <c:v>7.4758838166024972</c:v>
                  </c:pt>
                  <c:pt idx="50">
                    <c:v>7.5459696853063996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</c:errBars>
          <c:xVal>
            <c:numRef>
              <c:f>贵阳!$A$3:$A$53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贵阳!$B$3:$B$53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4.2229081146055204E-3</c:v>
                </c:pt>
                <c:pt idx="12">
                  <c:v>2.1491666503674799E-2</c:v>
                </c:pt>
                <c:pt idx="13">
                  <c:v>6.5619127902814295E-2</c:v>
                </c:pt>
                <c:pt idx="14">
                  <c:v>0.153641374954198</c:v>
                </c:pt>
                <c:pt idx="15">
                  <c:v>0.30343630935204702</c:v>
                </c:pt>
                <c:pt idx="16">
                  <c:v>0.53295017590373295</c:v>
                </c:pt>
                <c:pt idx="17">
                  <c:v>0.862312275227058</c:v>
                </c:pt>
                <c:pt idx="18">
                  <c:v>1.31649535829148</c:v>
                </c:pt>
                <c:pt idx="19">
                  <c:v>1.9292232544004899</c:v>
                </c:pt>
                <c:pt idx="20">
                  <c:v>2.7460536652736498</c:v>
                </c:pt>
                <c:pt idx="21">
                  <c:v>3.8278407045230298</c:v>
                </c:pt>
                <c:pt idx="22">
                  <c:v>5.2423980231525098</c:v>
                </c:pt>
                <c:pt idx="23">
                  <c:v>7.0470138635300303</c:v>
                </c:pt>
                <c:pt idx="24">
                  <c:v>9.2608721010864201</c:v>
                </c:pt>
                <c:pt idx="25">
                  <c:v>11.837069144824801</c:v>
                </c:pt>
                <c:pt idx="26">
                  <c:v>14.6477363744974</c:v>
                </c:pt>
                <c:pt idx="27">
                  <c:v>17.5150122726562</c:v>
                </c:pt>
                <c:pt idx="28">
                  <c:v>20.256397057312501</c:v>
                </c:pt>
                <c:pt idx="29">
                  <c:v>22.735470792350601</c:v>
                </c:pt>
                <c:pt idx="30">
                  <c:v>24.886856655453599</c:v>
                </c:pt>
                <c:pt idx="31">
                  <c:v>26.708868607057401</c:v>
                </c:pt>
                <c:pt idx="32">
                  <c:v>28.237768675685</c:v>
                </c:pt>
                <c:pt idx="33">
                  <c:v>29.521808265336201</c:v>
                </c:pt>
                <c:pt idx="34">
                  <c:v>30.605379710636601</c:v>
                </c:pt>
                <c:pt idx="35">
                  <c:v>31.523617574229501</c:v>
                </c:pt>
                <c:pt idx="36">
                  <c:v>32.3033773415737</c:v>
                </c:pt>
                <c:pt idx="37">
                  <c:v>32.965710043538699</c:v>
                </c:pt>
                <c:pt idx="38">
                  <c:v>33.528028832906102</c:v>
                </c:pt>
                <c:pt idx="39">
                  <c:v>34.005290166274001</c:v>
                </c:pt>
                <c:pt idx="40">
                  <c:v>34.410433148145003</c:v>
                </c:pt>
                <c:pt idx="41">
                  <c:v>34.754113746039302</c:v>
                </c:pt>
                <c:pt idx="42">
                  <c:v>35.0456130758676</c:v>
                </c:pt>
                <c:pt idx="43">
                  <c:v>35.292874656555298</c:v>
                </c:pt>
                <c:pt idx="44">
                  <c:v>35.502636638024597</c:v>
                </c:pt>
                <c:pt idx="45">
                  <c:v>35.680600420503502</c:v>
                </c:pt>
                <c:pt idx="46">
                  <c:v>35.831590826831601</c:v>
                </c:pt>
                <c:pt idx="47">
                  <c:v>35.959695571378901</c:v>
                </c:pt>
                <c:pt idx="48">
                  <c:v>36.068381599573001</c:v>
                </c:pt>
                <c:pt idx="49">
                  <c:v>36.160591108453097</c:v>
                </c:pt>
                <c:pt idx="50">
                  <c:v>36.238821305339201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A4-45B0-B7BC-83505F5ED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2"/>
          <c:order val="2"/>
          <c:tx>
            <c:v>预测确诊增量</c:v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贵阳!$A$3:$A$53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贵阳!$F$3:$F$53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4.2229081146055204E-3</c:v>
                </c:pt>
                <c:pt idx="12">
                  <c:v>1.7268758389069279E-2</c:v>
                </c:pt>
                <c:pt idx="13">
                  <c:v>4.4127461399139492E-2</c:v>
                </c:pt>
                <c:pt idx="14">
                  <c:v>8.8022247051383701E-2</c:v>
                </c:pt>
                <c:pt idx="15">
                  <c:v>0.14979493439784902</c:v>
                </c:pt>
                <c:pt idx="16">
                  <c:v>0.22951386655168593</c:v>
                </c:pt>
                <c:pt idx="17">
                  <c:v>0.32936209932332505</c:v>
                </c:pt>
                <c:pt idx="18">
                  <c:v>0.45418308306442201</c:v>
                </c:pt>
                <c:pt idx="19">
                  <c:v>0.61272789610900991</c:v>
                </c:pt>
                <c:pt idx="20">
                  <c:v>0.81683041087315988</c:v>
                </c:pt>
                <c:pt idx="21">
                  <c:v>1.08178703924938</c:v>
                </c:pt>
                <c:pt idx="22">
                  <c:v>1.41455731862948</c:v>
                </c:pt>
                <c:pt idx="23">
                  <c:v>1.8046158403775205</c:v>
                </c:pt>
                <c:pt idx="24">
                  <c:v>2.2138582375563898</c:v>
                </c:pt>
                <c:pt idx="25">
                  <c:v>2.5761970437383805</c:v>
                </c:pt>
                <c:pt idx="26">
                  <c:v>2.8106672296725996</c:v>
                </c:pt>
                <c:pt idx="27">
                  <c:v>2.8672758981588</c:v>
                </c:pt>
                <c:pt idx="28">
                  <c:v>2.7413847846563009</c:v>
                </c:pt>
                <c:pt idx="29">
                  <c:v>2.4790737350380994</c:v>
                </c:pt>
                <c:pt idx="30">
                  <c:v>2.1513858631029983</c:v>
                </c:pt>
                <c:pt idx="31">
                  <c:v>1.8220119516038018</c:v>
                </c:pt>
                <c:pt idx="32">
                  <c:v>1.5289000686275998</c:v>
                </c:pt>
                <c:pt idx="33">
                  <c:v>1.2840395896512007</c:v>
                </c:pt>
                <c:pt idx="34">
                  <c:v>1.0835714453004002</c:v>
                </c:pt>
                <c:pt idx="35">
                  <c:v>0.91823786359289983</c:v>
                </c:pt>
                <c:pt idx="36">
                  <c:v>0.77975976734419916</c:v>
                </c:pt>
                <c:pt idx="37">
                  <c:v>0.66233270196499916</c:v>
                </c:pt>
                <c:pt idx="38">
                  <c:v>0.56231878936740287</c:v>
                </c:pt>
                <c:pt idx="39">
                  <c:v>0.477261333367899</c:v>
                </c:pt>
                <c:pt idx="40">
                  <c:v>0.40514298187100195</c:v>
                </c:pt>
                <c:pt idx="41">
                  <c:v>0.3436805978942985</c:v>
                </c:pt>
                <c:pt idx="42">
                  <c:v>0.29149932982829796</c:v>
                </c:pt>
                <c:pt idx="43">
                  <c:v>0.24726158068769877</c:v>
                </c:pt>
                <c:pt idx="44">
                  <c:v>0.20976198146929903</c:v>
                </c:pt>
                <c:pt idx="45">
                  <c:v>0.17796378247890488</c:v>
                </c:pt>
                <c:pt idx="46">
                  <c:v>0.15099040632809846</c:v>
                </c:pt>
                <c:pt idx="47">
                  <c:v>0.1281047445473007</c:v>
                </c:pt>
                <c:pt idx="48">
                  <c:v>0.1086860281941</c:v>
                </c:pt>
                <c:pt idx="49">
                  <c:v>9.2209508880095825E-2</c:v>
                </c:pt>
                <c:pt idx="50">
                  <c:v>7.8230196886103442E-2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A4-45B0-B7BC-83505F5ED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855"/>
        <c:axId val="146737439"/>
      </c:scatterChart>
      <c:valAx>
        <c:axId val="137247999"/>
        <c:scaling>
          <c:orientation val="minMax"/>
          <c:max val="43891"/>
          <c:min val="438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7" charset="-122"/>
                    <a:ea typeface="宋体" panose="02010600030101010101" pitchFamily="7" charset="-122"/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121791"/>
        <c:crosses val="autoZero"/>
        <c:crossBetween val="midCat"/>
        <c:majorUnit val="5"/>
        <c:minorUnit val="5"/>
      </c:valAx>
      <c:valAx>
        <c:axId val="96121791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7" charset="-122"/>
                    <a:ea typeface="宋体" panose="02010600030101010101" pitchFamily="7" charset="-122"/>
                  </a:rPr>
                  <a:t>确诊人数（单位：人）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7247999"/>
        <c:crossesAt val="43840"/>
        <c:crossBetween val="midCat"/>
        <c:majorUnit val="10"/>
      </c:valAx>
      <c:valAx>
        <c:axId val="146737855"/>
        <c:scaling>
          <c:orientation val="minMax"/>
        </c:scaling>
        <c:delete val="1"/>
        <c:axPos val="t"/>
        <c:numFmt formatCode="m/d;@" sourceLinked="1"/>
        <c:majorTickMark val="out"/>
        <c:minorTickMark val="none"/>
        <c:tickLblPos val="nextTo"/>
        <c:crossAx val="146737439"/>
        <c:crosses val="max"/>
        <c:crossBetween val="midCat"/>
      </c:valAx>
      <c:valAx>
        <c:axId val="146737439"/>
        <c:scaling>
          <c:orientation val="minMax"/>
          <c:max val="6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7" charset="-122"/>
                    <a:ea typeface="宋体" panose="02010600030101010101" pitchFamily="7" charset="-122"/>
                  </a:rPr>
                  <a:t>确诊增量（单位：人）</a:t>
                </a:r>
              </a:p>
            </c:rich>
          </c:tx>
          <c:layout>
            <c:manualLayout>
              <c:xMode val="edge"/>
              <c:yMode val="edge"/>
              <c:x val="0.96718694566848895"/>
              <c:y val="0.3563463467590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737855"/>
        <c:crosses val="max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59609326527398E-2"/>
          <c:y val="0.13919351178935199"/>
          <c:w val="0.45405405405405402"/>
          <c:h val="3.93019197207679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7" charset="-122"/>
              <a:ea typeface="宋体" panose="02010600030101010101" pitchFamily="7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>
                <a:latin typeface="黑体" panose="02010609060101010101" pitchFamily="49" charset="-122"/>
                <a:ea typeface="黑体" panose="02010609060101010101" pitchFamily="49" charset="-122"/>
              </a:rPr>
              <a:t>疫情发展动态仿真分析：南宁市</a:t>
            </a:r>
            <a:endParaRPr lang="en-US" altLang="zh-CN" sz="2000"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53033588192803E-2"/>
          <c:y val="0.115175058725838"/>
          <c:w val="0.84967769588375097"/>
          <c:h val="0.73853045856179"/>
        </c:manualLayout>
      </c:layout>
      <c:scatterChart>
        <c:scatterStyle val="lineMarker"/>
        <c:varyColors val="0"/>
        <c:ser>
          <c:idx val="1"/>
          <c:order val="1"/>
          <c:tx>
            <c:strRef>
              <c:f>南宁!$C$2</c:f>
              <c:strCache>
                <c:ptCount val="1"/>
                <c:pt idx="0">
                  <c:v>实际确诊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南宁!$A$3:$A$53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南宁!$C$3:$C$53</c:f>
              <c:numCache>
                <c:formatCode>General</c:formatCode>
                <c:ptCount val="51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5</c:v>
                </c:pt>
                <c:pt idx="17">
                  <c:v>5</c:v>
                </c:pt>
                <c:pt idx="18">
                  <c:v>7</c:v>
                </c:pt>
                <c:pt idx="19">
                  <c:v>15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22</c:v>
                </c:pt>
                <c:pt idx="24">
                  <c:v>27</c:v>
                </c:pt>
                <c:pt idx="25">
                  <c:v>28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4E-4D17-B6AB-349CF8833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0"/>
          <c:order val="0"/>
          <c:tx>
            <c:strRef>
              <c:f>南宁!$B$2</c:f>
              <c:strCache>
                <c:ptCount val="1"/>
                <c:pt idx="0">
                  <c:v>预测确诊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南宁!$D$3:$D$53</c:f>
                <c:numCache>
                  <c:formatCode>General</c:formatCode>
                  <c:ptCount val="51"/>
                  <c:pt idx="30">
                    <c:v>4.9020294122381998</c:v>
                  </c:pt>
                  <c:pt idx="31">
                    <c:v>5.7855292383223968</c:v>
                  </c:pt>
                  <c:pt idx="32">
                    <c:v>6.6465672690263986</c:v>
                  </c:pt>
                  <c:pt idx="33">
                    <c:v>7.4716080570445982</c:v>
                  </c:pt>
                  <c:pt idx="34">
                    <c:v>8.2521147873540031</c:v>
                  </c:pt>
                  <c:pt idx="35">
                    <c:v>8.9832237209478976</c:v>
                  </c:pt>
                  <c:pt idx="36">
                    <c:v>9.6626908062470989</c:v>
                  </c:pt>
                  <c:pt idx="37">
                    <c:v>10.290131458388203</c:v>
                  </c:pt>
                  <c:pt idx="38">
                    <c:v>10.866478756751896</c:v>
                  </c:pt>
                  <c:pt idx="39">
                    <c:v>11.3934953375162</c:v>
                  </c:pt>
                  <c:pt idx="40">
                    <c:v>11.873516036817897</c:v>
                  </c:pt>
                  <c:pt idx="41">
                    <c:v>12.309245412895997</c:v>
                  </c:pt>
                  <c:pt idx="42">
                    <c:v>12.703599501346297</c:v>
                  </c:pt>
                  <c:pt idx="43">
                    <c:v>13.059584152888199</c:v>
                  </c:pt>
                  <c:pt idx="44">
                    <c:v>13.380203725566496</c:v>
                  </c:pt>
                  <c:pt idx="45">
                    <c:v>13.668394705300294</c:v>
                  </c:pt>
                  <c:pt idx="46">
                    <c:v>13.926979364805995</c:v>
                  </c:pt>
                  <c:pt idx="47">
                    <c:v>14.158635155643999</c:v>
                  </c:pt>
                  <c:pt idx="48">
                    <c:v>14.365876170295898</c:v>
                  </c:pt>
                  <c:pt idx="49">
                    <c:v>14.551043656637198</c:v>
                  </c:pt>
                  <c:pt idx="50">
                    <c:v>14.716303164966</c:v>
                  </c:pt>
                </c:numCache>
              </c:numRef>
            </c:plus>
            <c:minus>
              <c:numRef>
                <c:f>南宁!$E$3:$E$53</c:f>
                <c:numCache>
                  <c:formatCode>General</c:formatCode>
                  <c:ptCount val="51"/>
                  <c:pt idx="30">
                    <c:v>4.0285922342926028</c:v>
                  </c:pt>
                  <c:pt idx="31">
                    <c:v>4.6122659438672997</c:v>
                  </c:pt>
                  <c:pt idx="32">
                    <c:v>5.1376350165519042</c:v>
                  </c:pt>
                  <c:pt idx="33">
                    <c:v>5.6001635646231023</c:v>
                  </c:pt>
                  <c:pt idx="34">
                    <c:v>6.0006818762809999</c:v>
                  </c:pt>
                  <c:pt idx="35">
                    <c:v>6.3432408490537995</c:v>
                  </c:pt>
                  <c:pt idx="36">
                    <c:v>6.6335178605808949</c:v>
                  </c:pt>
                  <c:pt idx="37">
                    <c:v>6.8777740098223035</c:v>
                  </c:pt>
                  <c:pt idx="38">
                    <c:v>7.0822198150469049</c:v>
                  </c:pt>
                  <c:pt idx="39">
                    <c:v>7.2525939113838973</c:v>
                  </c:pt>
                  <c:pt idx="40">
                    <c:v>7.394047352598399</c:v>
                  </c:pt>
                  <c:pt idx="41">
                    <c:v>7.5111146688048009</c:v>
                  </c:pt>
                  <c:pt idx="42">
                    <c:v>7.6077325985719</c:v>
                  </c:pt>
                  <c:pt idx="43">
                    <c:v>7.6872829030494998</c:v>
                  </c:pt>
                  <c:pt idx="44">
                    <c:v>7.7526457982606019</c:v>
                  </c:pt>
                  <c:pt idx="45">
                    <c:v>7.8062566450718052</c:v>
                  </c:pt>
                  <c:pt idx="46">
                    <c:v>7.8501618731219054</c:v>
                  </c:pt>
                  <c:pt idx="47">
                    <c:v>7.8860719118572007</c:v>
                  </c:pt>
                  <c:pt idx="48">
                    <c:v>7.9154098808573039</c:v>
                  </c:pt>
                  <c:pt idx="49">
                    <c:v>7.9393553771608012</c:v>
                  </c:pt>
                  <c:pt idx="50">
                    <c:v>7.9588830976367007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</c:errBars>
          <c:xVal>
            <c:numRef>
              <c:f>南宁!$A$3:$A$53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南宁!$B$3:$B$53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5.0350058096911296E-3</c:v>
                </c:pt>
                <c:pt idx="9">
                  <c:v>2.63594738447935E-2</c:v>
                </c:pt>
                <c:pt idx="10">
                  <c:v>8.2972817853547196E-2</c:v>
                </c:pt>
                <c:pt idx="11">
                  <c:v>0.198558426416204</c:v>
                </c:pt>
                <c:pt idx="12">
                  <c:v>0.39829658589584599</c:v>
                </c:pt>
                <c:pt idx="13">
                  <c:v>0.70756689456640498</c:v>
                </c:pt>
                <c:pt idx="14">
                  <c:v>1.1544393945567699</c:v>
                </c:pt>
                <c:pt idx="15">
                  <c:v>1.7742216729498099</c:v>
                </c:pt>
                <c:pt idx="16">
                  <c:v>2.6138380109025698</c:v>
                </c:pt>
                <c:pt idx="17">
                  <c:v>3.7366648124319499</c:v>
                </c:pt>
                <c:pt idx="18">
                  <c:v>5.2269661969389096</c:v>
                </c:pt>
                <c:pt idx="19">
                  <c:v>7.1774139922436397</c:v>
                </c:pt>
                <c:pt idx="20">
                  <c:v>9.6639899366185702</c:v>
                </c:pt>
                <c:pt idx="21">
                  <c:v>12.705776080197399</c:v>
                </c:pt>
                <c:pt idx="22">
                  <c:v>16.224619162225999</c:v>
                </c:pt>
                <c:pt idx="23">
                  <c:v>20.026206558444301</c:v>
                </c:pt>
                <c:pt idx="24">
                  <c:v>23.847879974293299</c:v>
                </c:pt>
                <c:pt idx="25">
                  <c:v>27.427023744958099</c:v>
                </c:pt>
                <c:pt idx="26">
                  <c:v>30.575115527323899</c:v>
                </c:pt>
                <c:pt idx="27">
                  <c:v>33.212099296997799</c:v>
                </c:pt>
                <c:pt idx="28">
                  <c:v>35.352649409178298</c:v>
                </c:pt>
                <c:pt idx="29">
                  <c:v>37.065806725977097</c:v>
                </c:pt>
                <c:pt idx="30">
                  <c:v>38.435394578795602</c:v>
                </c:pt>
                <c:pt idx="31">
                  <c:v>39.536133094045901</c:v>
                </c:pt>
                <c:pt idx="32">
                  <c:v>40.425905346216702</c:v>
                </c:pt>
                <c:pt idx="33">
                  <c:v>41.147666861803799</c:v>
                </c:pt>
                <c:pt idx="34">
                  <c:v>41.733662763610297</c:v>
                </c:pt>
                <c:pt idx="35">
                  <c:v>42.209239104281302</c:v>
                </c:pt>
                <c:pt idx="36">
                  <c:v>42.595087641754098</c:v>
                </c:pt>
                <c:pt idx="37">
                  <c:v>42.9082496781486</c:v>
                </c:pt>
                <c:pt idx="38">
                  <c:v>43.162073700393002</c:v>
                </c:pt>
                <c:pt idx="39">
                  <c:v>43.367723620225199</c:v>
                </c:pt>
                <c:pt idx="40">
                  <c:v>43.534356539295402</c:v>
                </c:pt>
                <c:pt idx="41">
                  <c:v>43.6694035805575</c:v>
                </c:pt>
                <c:pt idx="42">
                  <c:v>43.7788711382779</c:v>
                </c:pt>
                <c:pt idx="43">
                  <c:v>43.867611869189098</c:v>
                </c:pt>
                <c:pt idx="44">
                  <c:v>43.939550952370404</c:v>
                </c:pt>
                <c:pt idx="45">
                  <c:v>43.997867843810504</c:v>
                </c:pt>
                <c:pt idx="46">
                  <c:v>44.045140390966402</c:v>
                </c:pt>
                <c:pt idx="47">
                  <c:v>44.083459381115802</c:v>
                </c:pt>
                <c:pt idx="48">
                  <c:v>44.114520422578401</c:v>
                </c:pt>
                <c:pt idx="49">
                  <c:v>44.139698301603502</c:v>
                </c:pt>
                <c:pt idx="50">
                  <c:v>44.1601074450179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4E-4D17-B6AB-349CF8833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2"/>
          <c:order val="2"/>
          <c:tx>
            <c:v>预测确诊增量</c:v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南宁!$A$3:$A$53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南宁!$F$3:$F$53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5.0350058096911296E-3</c:v>
                </c:pt>
                <c:pt idx="9">
                  <c:v>2.1324468035102372E-2</c:v>
                </c:pt>
                <c:pt idx="10">
                  <c:v>5.6613344008753695E-2</c:v>
                </c:pt>
                <c:pt idx="11">
                  <c:v>0.1155856085626568</c:v>
                </c:pt>
                <c:pt idx="12">
                  <c:v>0.19973815947964199</c:v>
                </c:pt>
                <c:pt idx="13">
                  <c:v>0.30927030867055899</c:v>
                </c:pt>
                <c:pt idx="14">
                  <c:v>0.44687249999036494</c:v>
                </c:pt>
                <c:pt idx="15">
                  <c:v>0.61978227839304001</c:v>
                </c:pt>
                <c:pt idx="16">
                  <c:v>0.83961633795275992</c:v>
                </c:pt>
                <c:pt idx="17">
                  <c:v>1.1228268015293801</c:v>
                </c:pt>
                <c:pt idx="18">
                  <c:v>1.4903013845069597</c:v>
                </c:pt>
                <c:pt idx="19">
                  <c:v>1.9504477953047301</c:v>
                </c:pt>
                <c:pt idx="20">
                  <c:v>2.4865759443749305</c:v>
                </c:pt>
                <c:pt idx="21">
                  <c:v>3.0417861435788289</c:v>
                </c:pt>
                <c:pt idx="22">
                  <c:v>3.5188430820285994</c:v>
                </c:pt>
                <c:pt idx="23">
                  <c:v>3.8015873962183022</c:v>
                </c:pt>
                <c:pt idx="24">
                  <c:v>3.8216734158489984</c:v>
                </c:pt>
                <c:pt idx="25">
                  <c:v>3.5791437706647997</c:v>
                </c:pt>
                <c:pt idx="26">
                  <c:v>3.1480917823657997</c:v>
                </c:pt>
                <c:pt idx="27">
                  <c:v>2.6369837696739005</c:v>
                </c:pt>
                <c:pt idx="28">
                  <c:v>2.1405501121804988</c:v>
                </c:pt>
                <c:pt idx="29">
                  <c:v>1.7131573167987995</c:v>
                </c:pt>
                <c:pt idx="30">
                  <c:v>1.3695878528185048</c:v>
                </c:pt>
                <c:pt idx="31">
                  <c:v>1.1007385152502991</c:v>
                </c:pt>
                <c:pt idx="32">
                  <c:v>0.88977225217080047</c:v>
                </c:pt>
                <c:pt idx="33">
                  <c:v>0.72176151558709734</c:v>
                </c:pt>
                <c:pt idx="34">
                  <c:v>0.58599590180649841</c:v>
                </c:pt>
                <c:pt idx="35">
                  <c:v>0.47557634067100452</c:v>
                </c:pt>
                <c:pt idx="36">
                  <c:v>0.38584853747279624</c:v>
                </c:pt>
                <c:pt idx="37">
                  <c:v>0.3131620363945018</c:v>
                </c:pt>
                <c:pt idx="38">
                  <c:v>0.2538240222444017</c:v>
                </c:pt>
                <c:pt idx="39">
                  <c:v>0.20564991983219727</c:v>
                </c:pt>
                <c:pt idx="40">
                  <c:v>0.16663291907020295</c:v>
                </c:pt>
                <c:pt idx="41">
                  <c:v>0.13504704126209788</c:v>
                </c:pt>
                <c:pt idx="42">
                  <c:v>0.10946755772040007</c:v>
                </c:pt>
                <c:pt idx="43">
                  <c:v>8.8740730911197829E-2</c:v>
                </c:pt>
                <c:pt idx="44">
                  <c:v>7.1939083181305818E-2</c:v>
                </c:pt>
                <c:pt idx="45">
                  <c:v>5.8316891440099994E-2</c:v>
                </c:pt>
                <c:pt idx="46">
                  <c:v>4.7272547155898792E-2</c:v>
                </c:pt>
                <c:pt idx="47">
                  <c:v>3.8318990149399212E-2</c:v>
                </c:pt>
                <c:pt idx="48">
                  <c:v>3.1061041462599803E-2</c:v>
                </c:pt>
                <c:pt idx="49">
                  <c:v>2.5177879025100935E-2</c:v>
                </c:pt>
                <c:pt idx="50">
                  <c:v>2.040914341439759E-2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4E-4D17-B6AB-349CF8833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855"/>
        <c:axId val="146737439"/>
      </c:scatterChart>
      <c:valAx>
        <c:axId val="137247999"/>
        <c:scaling>
          <c:orientation val="minMax"/>
          <c:max val="43891"/>
          <c:min val="438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7" charset="-122"/>
                    <a:ea typeface="宋体" panose="02010600030101010101" pitchFamily="7" charset="-122"/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121791"/>
        <c:crosses val="autoZero"/>
        <c:crossBetween val="midCat"/>
        <c:majorUnit val="5"/>
        <c:minorUnit val="5"/>
      </c:valAx>
      <c:valAx>
        <c:axId val="96121791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7" charset="-122"/>
                    <a:ea typeface="宋体" panose="02010600030101010101" pitchFamily="7" charset="-122"/>
                  </a:rPr>
                  <a:t>确诊人数（单位：人）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7247999"/>
        <c:crossesAt val="43840"/>
        <c:crossBetween val="midCat"/>
        <c:majorUnit val="10"/>
      </c:valAx>
      <c:valAx>
        <c:axId val="146737855"/>
        <c:scaling>
          <c:orientation val="minMax"/>
        </c:scaling>
        <c:delete val="1"/>
        <c:axPos val="t"/>
        <c:numFmt formatCode="m/d;@" sourceLinked="1"/>
        <c:majorTickMark val="out"/>
        <c:minorTickMark val="none"/>
        <c:tickLblPos val="nextTo"/>
        <c:crossAx val="146737439"/>
        <c:crosses val="max"/>
        <c:crossBetween val="midCat"/>
      </c:valAx>
      <c:valAx>
        <c:axId val="146737439"/>
        <c:scaling>
          <c:orientation val="minMax"/>
          <c:max val="9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7" charset="-122"/>
                    <a:ea typeface="宋体" panose="02010600030101010101" pitchFamily="7" charset="-122"/>
                  </a:rPr>
                  <a:t>确诊增量（单位：人）</a:t>
                </a:r>
              </a:p>
            </c:rich>
          </c:tx>
          <c:layout>
            <c:manualLayout>
              <c:xMode val="edge"/>
              <c:yMode val="edge"/>
              <c:x val="0.96718694566848895"/>
              <c:y val="0.3563463467590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737855"/>
        <c:crosses val="max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59609326527398E-2"/>
          <c:y val="0.13919351178935199"/>
          <c:w val="0.45405405405405402"/>
          <c:h val="3.93019197207679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7" charset="-122"/>
              <a:ea typeface="宋体" panose="02010600030101010101" pitchFamily="7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>
                <a:latin typeface="黑体" panose="02010609060101010101" pitchFamily="49" charset="-122"/>
                <a:ea typeface="黑体" panose="02010609060101010101" pitchFamily="49" charset="-122"/>
              </a:rPr>
              <a:t>疫情发展动态仿真分析：哈尔滨市</a:t>
            </a:r>
            <a:endParaRPr lang="en-US" altLang="zh-CN" sz="2000"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53033588192803E-2"/>
          <c:y val="0.115175058725838"/>
          <c:w val="0.84967769588375097"/>
          <c:h val="0.73853045856179"/>
        </c:manualLayout>
      </c:layout>
      <c:scatterChart>
        <c:scatterStyle val="lineMarker"/>
        <c:varyColors val="0"/>
        <c:ser>
          <c:idx val="1"/>
          <c:order val="1"/>
          <c:tx>
            <c:strRef>
              <c:f>哈尔滨!$C$2</c:f>
              <c:strCache>
                <c:ptCount val="1"/>
                <c:pt idx="0">
                  <c:v>实际确诊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哈尔滨!$A$3:$A$53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哈尔滨!$C$3:$C$53</c:f>
              <c:numCache>
                <c:formatCode>General</c:formatCode>
                <c:ptCount val="51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11</c:v>
                </c:pt>
                <c:pt idx="19">
                  <c:v>13</c:v>
                </c:pt>
                <c:pt idx="20">
                  <c:v>18</c:v>
                </c:pt>
                <c:pt idx="21">
                  <c:v>25</c:v>
                </c:pt>
                <c:pt idx="22">
                  <c:v>34</c:v>
                </c:pt>
                <c:pt idx="23">
                  <c:v>45</c:v>
                </c:pt>
                <c:pt idx="24">
                  <c:v>63</c:v>
                </c:pt>
                <c:pt idx="25">
                  <c:v>73</c:v>
                </c:pt>
                <c:pt idx="26">
                  <c:v>83</c:v>
                </c:pt>
                <c:pt idx="27">
                  <c:v>94</c:v>
                </c:pt>
                <c:pt idx="28">
                  <c:v>100</c:v>
                </c:pt>
                <c:pt idx="29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ED-4A32-9443-7A7663CAD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0"/>
          <c:order val="0"/>
          <c:tx>
            <c:strRef>
              <c:f>哈尔滨!$B$2</c:f>
              <c:strCache>
                <c:ptCount val="1"/>
                <c:pt idx="0">
                  <c:v>预测确诊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哈尔滨!$D$3:$D$53</c:f>
                <c:numCache>
                  <c:formatCode>General</c:formatCode>
                  <c:ptCount val="51"/>
                  <c:pt idx="30">
                    <c:v>20.206290600659003</c:v>
                  </c:pt>
                  <c:pt idx="31">
                    <c:v>24.071926407038987</c:v>
                  </c:pt>
                  <c:pt idx="32">
                    <c:v>28.045655973119992</c:v>
                  </c:pt>
                  <c:pt idx="33">
                    <c:v>32.08244765804298</c:v>
                  </c:pt>
                  <c:pt idx="34">
                    <c:v>36.145079038408994</c:v>
                  </c:pt>
                  <c:pt idx="35">
                    <c:v>40.202684172517991</c:v>
                  </c:pt>
                  <c:pt idx="36">
                    <c:v>44.229735093031991</c:v>
                  </c:pt>
                  <c:pt idx="37">
                    <c:v>48.205266035052006</c:v>
                  </c:pt>
                  <c:pt idx="38">
                    <c:v>52.111986096862012</c:v>
                  </c:pt>
                  <c:pt idx="39">
                    <c:v>55.93585762192501</c:v>
                  </c:pt>
                  <c:pt idx="40">
                    <c:v>59.665693207257988</c:v>
                  </c:pt>
                  <c:pt idx="41">
                    <c:v>63.292777712282003</c:v>
                  </c:pt>
                  <c:pt idx="42">
                    <c:v>66.810522046184985</c:v>
                  </c:pt>
                  <c:pt idx="43">
                    <c:v>70.214153170590009</c:v>
                  </c:pt>
                  <c:pt idx="44">
                    <c:v>73.500441214761992</c:v>
                  </c:pt>
                  <c:pt idx="45">
                    <c:v>76.667461725015016</c:v>
                  </c:pt>
                  <c:pt idx="46">
                    <c:v>79.714389597487013</c:v>
                  </c:pt>
                  <c:pt idx="47">
                    <c:v>82.641320843612988</c:v>
                  </c:pt>
                  <c:pt idx="48">
                    <c:v>85.449118515574014</c:v>
                  </c:pt>
                  <c:pt idx="49">
                    <c:v>88.139279514147006</c:v>
                  </c:pt>
                  <c:pt idx="50">
                    <c:v>90.713819483050997</c:v>
                  </c:pt>
                </c:numCache>
              </c:numRef>
            </c:plus>
            <c:minus>
              <c:numRef>
                <c:f>哈尔滨!$E$3:$E$53</c:f>
                <c:numCache>
                  <c:formatCode>General</c:formatCode>
                  <c:ptCount val="51"/>
                  <c:pt idx="30">
                    <c:v>8.550252531744988</c:v>
                  </c:pt>
                  <c:pt idx="31">
                    <c:v>9.9476782753660018</c:v>
                  </c:pt>
                  <c:pt idx="32">
                    <c:v>11.313425905215993</c:v>
                  </c:pt>
                  <c:pt idx="33">
                    <c:v>12.630412999542017</c:v>
                  </c:pt>
                  <c:pt idx="34">
                    <c:v>13.887122576154994</c:v>
                  </c:pt>
                  <c:pt idx="35">
                    <c:v>15.076238975519004</c:v>
                  </c:pt>
                  <c:pt idx="36">
                    <c:v>16.19362725649701</c:v>
                  </c:pt>
                  <c:pt idx="37">
                    <c:v>17.237546910151011</c:v>
                  </c:pt>
                  <c:pt idx="38">
                    <c:v>18.207938812384981</c:v>
                  </c:pt>
                  <c:pt idx="39">
                    <c:v>19.106028927768989</c:v>
                  </c:pt>
                  <c:pt idx="40">
                    <c:v>19.934002998027992</c:v>
                  </c:pt>
                  <c:pt idx="41">
                    <c:v>20.694738730828988</c:v>
                  </c:pt>
                  <c:pt idx="42">
                    <c:v>21.391586841814018</c:v>
                  </c:pt>
                  <c:pt idx="43">
                    <c:v>22.028194709231002</c:v>
                  </c:pt>
                  <c:pt idx="44">
                    <c:v>22.608367032920995</c:v>
                  </c:pt>
                  <c:pt idx="45">
                    <c:v>23.13595797341398</c:v>
                  </c:pt>
                  <c:pt idx="46">
                    <c:v>23.614789471269006</c:v>
                  </c:pt>
                  <c:pt idx="47">
                    <c:v>24.048590896086012</c:v>
                  </c:pt>
                  <c:pt idx="48">
                    <c:v>24.440955770427991</c:v>
                  </c:pt>
                  <c:pt idx="49">
                    <c:v>24.795311959055994</c:v>
                  </c:pt>
                  <c:pt idx="50">
                    <c:v>25.114902368308009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</c:errBars>
          <c:xVal>
            <c:numRef>
              <c:f>哈尔滨!$A$3:$A$53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哈尔滨!$B$3:$B$53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2.9235517802106898E-3</c:v>
                </c:pt>
                <c:pt idx="8">
                  <c:v>1.6236339134330102E-2</c:v>
                </c:pt>
                <c:pt idx="9">
                  <c:v>5.3697711005126901E-2</c:v>
                </c:pt>
                <c:pt idx="10">
                  <c:v>0.135443837155383</c:v>
                </c:pt>
                <c:pt idx="11">
                  <c:v>0.28825009354138897</c:v>
                </c:pt>
                <c:pt idx="12">
                  <c:v>0.54846933472917303</c:v>
                </c:pt>
                <c:pt idx="13">
                  <c:v>0.96837179356448799</c:v>
                </c:pt>
                <c:pt idx="14">
                  <c:v>1.62690055442683</c:v>
                </c:pt>
                <c:pt idx="15">
                  <c:v>2.64460188561215</c:v>
                </c:pt>
                <c:pt idx="16">
                  <c:v>4.20462169008169</c:v>
                </c:pt>
                <c:pt idx="17">
                  <c:v>6.5833980078433898</c:v>
                </c:pt>
                <c:pt idx="18">
                  <c:v>10.1460139198434</c:v>
                </c:pt>
                <c:pt idx="19">
                  <c:v>15.296336699415001</c:v>
                </c:pt>
                <c:pt idx="20">
                  <c:v>22.356317914627802</c:v>
                </c:pt>
                <c:pt idx="21">
                  <c:v>31.393781445584299</c:v>
                </c:pt>
                <c:pt idx="22">
                  <c:v>42.058462964331298</c:v>
                </c:pt>
                <c:pt idx="23">
                  <c:v>53.662831865299701</c:v>
                </c:pt>
                <c:pt idx="24">
                  <c:v>65.364990111274594</c:v>
                </c:pt>
                <c:pt idx="25">
                  <c:v>76.439349469466706</c:v>
                </c:pt>
                <c:pt idx="26">
                  <c:v>86.451401447730007</c:v>
                </c:pt>
                <c:pt idx="27">
                  <c:v>95.269690089933903</c:v>
                </c:pt>
                <c:pt idx="28">
                  <c:v>102.965192027691</c:v>
                </c:pt>
                <c:pt idx="29">
                  <c:v>109.69027075265301</c:v>
                </c:pt>
                <c:pt idx="30">
                  <c:v>115.59735641095099</c:v>
                </c:pt>
                <c:pt idx="31">
                  <c:v>120.80747482050801</c:v>
                </c:pt>
                <c:pt idx="32">
                  <c:v>125.411226395405</c:v>
                </c:pt>
                <c:pt idx="33">
                  <c:v>129.47930421983801</c:v>
                </c:pt>
                <c:pt idx="34">
                  <c:v>133.07198049418</c:v>
                </c:pt>
                <c:pt idx="35">
                  <c:v>136.24385700831201</c:v>
                </c:pt>
                <c:pt idx="36">
                  <c:v>139.04487665961301</c:v>
                </c:pt>
                <c:pt idx="37">
                  <c:v>141.51703645412201</c:v>
                </c:pt>
                <c:pt idx="38">
                  <c:v>143.69874153196699</c:v>
                </c:pt>
                <c:pt idx="39">
                  <c:v>145.624251257944</c:v>
                </c:pt>
                <c:pt idx="40">
                  <c:v>147.323797581197</c:v>
                </c:pt>
                <c:pt idx="41">
                  <c:v>148.823977224635</c:v>
                </c:pt>
                <c:pt idx="42">
                  <c:v>150.14819872348701</c:v>
                </c:pt>
                <c:pt idx="43">
                  <c:v>151.317094188147</c:v>
                </c:pt>
                <c:pt idx="44">
                  <c:v>152.34887060441901</c:v>
                </c:pt>
                <c:pt idx="45">
                  <c:v>153.25960459882199</c:v>
                </c:pt>
                <c:pt idx="46">
                  <c:v>154.063493048445</c:v>
                </c:pt>
                <c:pt idx="47">
                  <c:v>154.773070854552</c:v>
                </c:pt>
                <c:pt idx="48">
                  <c:v>155.39940335111999</c:v>
                </c:pt>
                <c:pt idx="49">
                  <c:v>155.95225741053099</c:v>
                </c:pt>
                <c:pt idx="50">
                  <c:v>156.440253524122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ED-4A32-9443-7A7663CAD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2"/>
          <c:order val="2"/>
          <c:tx>
            <c:v>预测确诊增量</c:v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哈尔滨!$A$3:$A$53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哈尔滨!$F$3:$F$53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2.9235517802106898E-3</c:v>
                </c:pt>
                <c:pt idx="8">
                  <c:v>1.3312787354119412E-2</c:v>
                </c:pt>
                <c:pt idx="9">
                  <c:v>3.7461371870796803E-2</c:v>
                </c:pt>
                <c:pt idx="10">
                  <c:v>8.1746126150256088E-2</c:v>
                </c:pt>
                <c:pt idx="11">
                  <c:v>0.15280625638600598</c:v>
                </c:pt>
                <c:pt idx="12">
                  <c:v>0.26021924118778406</c:v>
                </c:pt>
                <c:pt idx="13">
                  <c:v>0.41990245883531496</c:v>
                </c:pt>
                <c:pt idx="14">
                  <c:v>0.65852876086234202</c:v>
                </c:pt>
                <c:pt idx="15">
                  <c:v>1.01770133118532</c:v>
                </c:pt>
                <c:pt idx="16">
                  <c:v>1.5600198044695399</c:v>
                </c:pt>
                <c:pt idx="17">
                  <c:v>2.3787763177616998</c:v>
                </c:pt>
                <c:pt idx="18">
                  <c:v>3.5626159120000098</c:v>
                </c:pt>
                <c:pt idx="19">
                  <c:v>5.1503227795716011</c:v>
                </c:pt>
                <c:pt idx="20">
                  <c:v>7.059981215212801</c:v>
                </c:pt>
                <c:pt idx="21">
                  <c:v>9.0374635309564972</c:v>
                </c:pt>
                <c:pt idx="22">
                  <c:v>10.664681518746999</c:v>
                </c:pt>
                <c:pt idx="23">
                  <c:v>11.604368900968403</c:v>
                </c:pt>
                <c:pt idx="24">
                  <c:v>11.702158245974893</c:v>
                </c:pt>
                <c:pt idx="25">
                  <c:v>11.074359358192112</c:v>
                </c:pt>
                <c:pt idx="26">
                  <c:v>10.012051978263301</c:v>
                </c:pt>
                <c:pt idx="27">
                  <c:v>8.8182886422038962</c:v>
                </c:pt>
                <c:pt idx="28">
                  <c:v>7.6955019377571006</c:v>
                </c:pt>
                <c:pt idx="29">
                  <c:v>6.7250787249620032</c:v>
                </c:pt>
                <c:pt idx="30">
                  <c:v>5.9070856582979872</c:v>
                </c:pt>
                <c:pt idx="31">
                  <c:v>5.2101184095570119</c:v>
                </c:pt>
                <c:pt idx="32">
                  <c:v>4.6037515748969895</c:v>
                </c:pt>
                <c:pt idx="33">
                  <c:v>4.0680778244330185</c:v>
                </c:pt>
                <c:pt idx="34">
                  <c:v>3.5926762743419829</c:v>
                </c:pt>
                <c:pt idx="35">
                  <c:v>3.1718765141320091</c:v>
                </c:pt>
                <c:pt idx="36">
                  <c:v>2.8010196513010044</c:v>
                </c:pt>
                <c:pt idx="37">
                  <c:v>2.4721597945089968</c:v>
                </c:pt>
                <c:pt idx="38">
                  <c:v>2.1817050778449811</c:v>
                </c:pt>
                <c:pt idx="39">
                  <c:v>1.9255097259770082</c:v>
                </c:pt>
                <c:pt idx="40">
                  <c:v>1.6995463232530028</c:v>
                </c:pt>
                <c:pt idx="41">
                  <c:v>1.5001796434380026</c:v>
                </c:pt>
                <c:pt idx="42">
                  <c:v>1.3242214988520118</c:v>
                </c:pt>
                <c:pt idx="43">
                  <c:v>1.1688954646599825</c:v>
                </c:pt>
                <c:pt idx="44">
                  <c:v>1.0317764162720096</c:v>
                </c:pt>
                <c:pt idx="45">
                  <c:v>0.91073399440298886</c:v>
                </c:pt>
                <c:pt idx="46">
                  <c:v>0.80388844962300254</c:v>
                </c:pt>
                <c:pt idx="47">
                  <c:v>0.70957780610700638</c:v>
                </c:pt>
                <c:pt idx="48">
                  <c:v>0.62633249656798284</c:v>
                </c:pt>
                <c:pt idx="49">
                  <c:v>0.55285405941100407</c:v>
                </c:pt>
                <c:pt idx="50">
                  <c:v>0.48799611359100936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ED-4A32-9443-7A7663CAD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855"/>
        <c:axId val="146737439"/>
      </c:scatterChart>
      <c:valAx>
        <c:axId val="137247999"/>
        <c:scaling>
          <c:orientation val="minMax"/>
          <c:max val="43891"/>
          <c:min val="438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7" charset="-122"/>
                    <a:ea typeface="宋体" panose="02010600030101010101" pitchFamily="7" charset="-122"/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121791"/>
        <c:crosses val="autoZero"/>
        <c:crossBetween val="midCat"/>
        <c:majorUnit val="5"/>
        <c:minorUnit val="5"/>
      </c:valAx>
      <c:valAx>
        <c:axId val="96121791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7" charset="-122"/>
                    <a:ea typeface="宋体" panose="02010600030101010101" pitchFamily="7" charset="-122"/>
                  </a:rPr>
                  <a:t>确诊人数（单位：人）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7247999"/>
        <c:crossesAt val="43840"/>
        <c:crossBetween val="midCat"/>
        <c:majorUnit val="20"/>
      </c:valAx>
      <c:valAx>
        <c:axId val="146737855"/>
        <c:scaling>
          <c:orientation val="minMax"/>
        </c:scaling>
        <c:delete val="1"/>
        <c:axPos val="t"/>
        <c:numFmt formatCode="m/d;@" sourceLinked="1"/>
        <c:majorTickMark val="out"/>
        <c:minorTickMark val="none"/>
        <c:tickLblPos val="nextTo"/>
        <c:crossAx val="146737439"/>
        <c:crosses val="max"/>
        <c:crossBetween val="midCat"/>
      </c:valAx>
      <c:valAx>
        <c:axId val="146737439"/>
        <c:scaling>
          <c:orientation val="minMax"/>
          <c:max val="14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7" charset="-122"/>
                    <a:ea typeface="宋体" panose="02010600030101010101" pitchFamily="7" charset="-122"/>
                  </a:rPr>
                  <a:t>确诊增量（单位：人）</a:t>
                </a:r>
              </a:p>
            </c:rich>
          </c:tx>
          <c:layout>
            <c:manualLayout>
              <c:xMode val="edge"/>
              <c:yMode val="edge"/>
              <c:x val="0.96718694566848895"/>
              <c:y val="0.3563463467590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737855"/>
        <c:crosses val="max"/>
        <c:crossBetween val="midCat"/>
        <c:majorUnit val="2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59609326527398E-2"/>
          <c:y val="0.13919351178935199"/>
          <c:w val="0.45405405405405402"/>
          <c:h val="3.93019197207679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7" charset="-122"/>
              <a:ea typeface="宋体" panose="02010600030101010101" pitchFamily="7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>
                <a:latin typeface="黑体" panose="02010609060101010101" pitchFamily="49" charset="-122"/>
                <a:ea typeface="黑体" panose="02010609060101010101" pitchFamily="49" charset="-122"/>
              </a:rPr>
              <a:t>疫情发展动态仿真分析：厦门市</a:t>
            </a:r>
            <a:endParaRPr lang="en-US" altLang="zh-CN" sz="2000"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53033588192803E-2"/>
          <c:y val="0.115175058725838"/>
          <c:w val="0.84967769588375097"/>
          <c:h val="0.73853045856179"/>
        </c:manualLayout>
      </c:layout>
      <c:scatterChart>
        <c:scatterStyle val="lineMarker"/>
        <c:varyColors val="0"/>
        <c:ser>
          <c:idx val="1"/>
          <c:order val="1"/>
          <c:tx>
            <c:strRef>
              <c:f>厦门!$C$2</c:f>
              <c:strCache>
                <c:ptCount val="1"/>
                <c:pt idx="0">
                  <c:v>实际确诊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厦门!$A$3:$A$53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厦门!$C$3:$C$53</c:f>
              <c:numCache>
                <c:formatCode>General</c:formatCode>
                <c:ptCount val="51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13</c:v>
                </c:pt>
                <c:pt idx="21">
                  <c:v>17</c:v>
                </c:pt>
                <c:pt idx="22">
                  <c:v>18</c:v>
                </c:pt>
                <c:pt idx="23">
                  <c:v>19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23</c:v>
                </c:pt>
                <c:pt idx="28">
                  <c:v>25</c:v>
                </c:pt>
                <c:pt idx="29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55-4C1F-A578-A0E2BED56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0"/>
          <c:order val="0"/>
          <c:tx>
            <c:strRef>
              <c:f>厦门!$B$2</c:f>
              <c:strCache>
                <c:ptCount val="1"/>
                <c:pt idx="0">
                  <c:v>预测确诊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厦门!$D$3:$D$53</c:f>
                <c:numCache>
                  <c:formatCode>General</c:formatCode>
                  <c:ptCount val="51"/>
                  <c:pt idx="30">
                    <c:v>5.325225198802201</c:v>
                  </c:pt>
                  <c:pt idx="31">
                    <c:v>6.0680898758258017</c:v>
                  </c:pt>
                  <c:pt idx="32">
                    <c:v>6.8142873851393979</c:v>
                  </c:pt>
                  <c:pt idx="33">
                    <c:v>7.5584011914559035</c:v>
                  </c:pt>
                  <c:pt idx="34">
                    <c:v>8.2959375126307044</c:v>
                  </c:pt>
                  <c:pt idx="35">
                    <c:v>9.0232129210534993</c:v>
                  </c:pt>
                  <c:pt idx="36">
                    <c:v>9.7371974957440983</c:v>
                  </c:pt>
                  <c:pt idx="37">
                    <c:v>10.435441704524397</c:v>
                  </c:pt>
                  <c:pt idx="38">
                    <c:v>11.1160038536946</c:v>
                  </c:pt>
                  <c:pt idx="39">
                    <c:v>11.7773812471391</c:v>
                  </c:pt>
                  <c:pt idx="40">
                    <c:v>12.418447653020596</c:v>
                  </c:pt>
                  <c:pt idx="41">
                    <c:v>13.038397766509195</c:v>
                  </c:pt>
                  <c:pt idx="42">
                    <c:v>13.636698637236599</c:v>
                  </c:pt>
                  <c:pt idx="43">
                    <c:v>14.213047507762095</c:v>
                  </c:pt>
                  <c:pt idx="44">
                    <c:v>14.767335317217601</c:v>
                  </c:pt>
                  <c:pt idx="45">
                    <c:v>15.299615124809403</c:v>
                  </c:pt>
                  <c:pt idx="46">
                    <c:v>15.810074787095996</c:v>
                  </c:pt>
                  <c:pt idx="47">
                    <c:v>16.299013320878103</c:v>
                  </c:pt>
                  <c:pt idx="48">
                    <c:v>16.766820471320599</c:v>
                  </c:pt>
                  <c:pt idx="49">
                    <c:v>17.213959079519299</c:v>
                  </c:pt>
                  <c:pt idx="50">
                    <c:v>17.640949899676805</c:v>
                  </c:pt>
                </c:numCache>
              </c:numRef>
            </c:plus>
            <c:minus>
              <c:numRef>
                <c:f>厦门!$E$3:$E$53</c:f>
                <c:numCache>
                  <c:formatCode>General</c:formatCode>
                  <c:ptCount val="51"/>
                  <c:pt idx="30">
                    <c:v>3.9879585177007009</c:v>
                  </c:pt>
                  <c:pt idx="31">
                    <c:v>4.4028163225283024</c:v>
                  </c:pt>
                  <c:pt idx="32">
                    <c:v>4.791363842314599</c:v>
                  </c:pt>
                  <c:pt idx="33">
                    <c:v>5.1524278115695985</c:v>
                  </c:pt>
                  <c:pt idx="34">
                    <c:v>5.485814468532098</c:v>
                  </c:pt>
                  <c:pt idx="35">
                    <c:v>5.7920281237310007</c:v>
                  </c:pt>
                  <c:pt idx="36">
                    <c:v>6.0720120451581998</c:v>
                  </c:pt>
                  <c:pt idx="37">
                    <c:v>6.3270123925111008</c:v>
                  </c:pt>
                  <c:pt idx="38">
                    <c:v>6.5584708998375021</c:v>
                  </c:pt>
                  <c:pt idx="39">
                    <c:v>6.7679406765931986</c:v>
                  </c:pt>
                  <c:pt idx="40">
                    <c:v>6.9570216515420995</c:v>
                  </c:pt>
                  <c:pt idx="41">
                    <c:v>7.1273121891429021</c:v>
                  </c:pt>
                  <c:pt idx="42">
                    <c:v>7.2803739732704997</c:v>
                  </c:pt>
                  <c:pt idx="43">
                    <c:v>7.4177075321185022</c:v>
                  </c:pt>
                  <c:pt idx="44">
                    <c:v>7.5407360995184014</c:v>
                  </c:pt>
                  <c:pt idx="45">
                    <c:v>7.6507958608369009</c:v>
                  </c:pt>
                  <c:pt idx="46">
                    <c:v>7.7491309816373999</c:v>
                  </c:pt>
                  <c:pt idx="47">
                    <c:v>7.8368921413430002</c:v>
                  </c:pt>
                  <c:pt idx="48">
                    <c:v>7.915137578753999</c:v>
                  </c:pt>
                  <c:pt idx="49">
                    <c:v>7.9848358946630995</c:v>
                  </c:pt>
                  <c:pt idx="50">
                    <c:v>8.046870042383496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</c:errBars>
          <c:xVal>
            <c:numRef>
              <c:f>厦门!$A$3:$A$53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厦门!$B$3:$B$53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3.8980690031844901E-3</c:v>
                </c:pt>
                <c:pt idx="6">
                  <c:v>1.9440317892024099E-2</c:v>
                </c:pt>
                <c:pt idx="7">
                  <c:v>5.83881992784787E-2</c:v>
                </c:pt>
                <c:pt idx="8">
                  <c:v>0.13473234969881501</c:v>
                </c:pt>
                <c:pt idx="9">
                  <c:v>0.26271730880993899</c:v>
                </c:pt>
                <c:pt idx="10">
                  <c:v>0.45682859498346501</c:v>
                </c:pt>
                <c:pt idx="11">
                  <c:v>0.733237824556212</c:v>
                </c:pt>
                <c:pt idx="12">
                  <c:v>1.11170944729281</c:v>
                </c:pt>
                <c:pt idx="13">
                  <c:v>1.6173508251014399</c:v>
                </c:pt>
                <c:pt idx="14">
                  <c:v>2.2828191504989102</c:v>
                </c:pt>
                <c:pt idx="15">
                  <c:v>3.14971379301929</c:v>
                </c:pt>
                <c:pt idx="16">
                  <c:v>4.2638729149940797</c:v>
                </c:pt>
                <c:pt idx="17">
                  <c:v>5.6630363968902699</c:v>
                </c:pt>
                <c:pt idx="18">
                  <c:v>7.3591616778138498</c:v>
                </c:pt>
                <c:pt idx="19">
                  <c:v>9.3200167407142107</c:v>
                </c:pt>
                <c:pt idx="20">
                  <c:v>11.459762763104701</c:v>
                </c:pt>
                <c:pt idx="21">
                  <c:v>13.659214502167</c:v>
                </c:pt>
                <c:pt idx="22">
                  <c:v>15.795418114368101</c:v>
                </c:pt>
                <c:pt idx="23">
                  <c:v>17.774529226338601</c:v>
                </c:pt>
                <c:pt idx="24">
                  <c:v>19.5482320877706</c:v>
                </c:pt>
                <c:pt idx="25">
                  <c:v>21.1093399130277</c:v>
                </c:pt>
                <c:pt idx="26">
                  <c:v>22.475568098540499</c:v>
                </c:pt>
                <c:pt idx="27">
                  <c:v>23.6731696588006</c:v>
                </c:pt>
                <c:pt idx="28">
                  <c:v>24.726912202426401</c:v>
                </c:pt>
                <c:pt idx="29">
                  <c:v>25.656698205734799</c:v>
                </c:pt>
                <c:pt idx="30">
                  <c:v>26.478056082237</c:v>
                </c:pt>
                <c:pt idx="31">
                  <c:v>27.203627115966501</c:v>
                </c:pt>
                <c:pt idx="32">
                  <c:v>27.8443241062369</c:v>
                </c:pt>
                <c:pt idx="33">
                  <c:v>28.409954370908199</c:v>
                </c:pt>
                <c:pt idx="34">
                  <c:v>28.909359518779699</c:v>
                </c:pt>
                <c:pt idx="35">
                  <c:v>29.350135483394801</c:v>
                </c:pt>
                <c:pt idx="36">
                  <c:v>29.739144480381398</c:v>
                </c:pt>
                <c:pt idx="37">
                  <c:v>30.082488191188201</c:v>
                </c:pt>
                <c:pt idx="38">
                  <c:v>30.385545209257401</c:v>
                </c:pt>
                <c:pt idx="39">
                  <c:v>30.653051904999199</c:v>
                </c:pt>
                <c:pt idx="40">
                  <c:v>30.889180708739101</c:v>
                </c:pt>
                <c:pt idx="41">
                  <c:v>31.097611107383901</c:v>
                </c:pt>
                <c:pt idx="42">
                  <c:v>31.281590591082399</c:v>
                </c:pt>
                <c:pt idx="43">
                  <c:v>31.443986479883701</c:v>
                </c:pt>
                <c:pt idx="44">
                  <c:v>31.5873305115392</c:v>
                </c:pt>
                <c:pt idx="45">
                  <c:v>31.7138578285746</c:v>
                </c:pt>
                <c:pt idx="46">
                  <c:v>31.825541452999001</c:v>
                </c:pt>
                <c:pt idx="47">
                  <c:v>31.924122888939799</c:v>
                </c:pt>
                <c:pt idx="48">
                  <c:v>32.0111392618347</c:v>
                </c:pt>
                <c:pt idx="49">
                  <c:v>32.087947327538501</c:v>
                </c:pt>
                <c:pt idx="50">
                  <c:v>32.155744666626298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55-4C1F-A578-A0E2BED56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2"/>
          <c:order val="2"/>
          <c:tx>
            <c:v>预测确诊增量</c:v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厦门!$A$3:$A$53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厦门!$F$3:$F$53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3.8980690031844901E-3</c:v>
                </c:pt>
                <c:pt idx="6">
                  <c:v>1.5542248888839609E-2</c:v>
                </c:pt>
                <c:pt idx="7">
                  <c:v>3.8947881386454601E-2</c:v>
                </c:pt>
                <c:pt idx="8">
                  <c:v>7.6344150420336307E-2</c:v>
                </c:pt>
                <c:pt idx="9">
                  <c:v>0.12798495911112398</c:v>
                </c:pt>
                <c:pt idx="10">
                  <c:v>0.19411128617352602</c:v>
                </c:pt>
                <c:pt idx="11">
                  <c:v>0.276409229572747</c:v>
                </c:pt>
                <c:pt idx="12">
                  <c:v>0.37847162273659796</c:v>
                </c:pt>
                <c:pt idx="13">
                  <c:v>0.50564137780862994</c:v>
                </c:pt>
                <c:pt idx="14">
                  <c:v>0.66546832539747025</c:v>
                </c:pt>
                <c:pt idx="15">
                  <c:v>0.86689464252037984</c:v>
                </c:pt>
                <c:pt idx="16">
                  <c:v>1.1141591219747897</c:v>
                </c:pt>
                <c:pt idx="17">
                  <c:v>1.3991634818961902</c:v>
                </c:pt>
                <c:pt idx="18">
                  <c:v>1.6961252809235798</c:v>
                </c:pt>
                <c:pt idx="19">
                  <c:v>1.9608550629003609</c:v>
                </c:pt>
                <c:pt idx="20">
                  <c:v>2.1397460223904901</c:v>
                </c:pt>
                <c:pt idx="21">
                  <c:v>2.1994517390622992</c:v>
                </c:pt>
                <c:pt idx="22">
                  <c:v>2.1362036122011006</c:v>
                </c:pt>
                <c:pt idx="23">
                  <c:v>1.9791111119705</c:v>
                </c:pt>
                <c:pt idx="24">
                  <c:v>1.7737028614319996</c:v>
                </c:pt>
                <c:pt idx="25">
                  <c:v>1.5611078252570998</c:v>
                </c:pt>
                <c:pt idx="26">
                  <c:v>1.3662281855127993</c:v>
                </c:pt>
                <c:pt idx="27">
                  <c:v>1.1976015602601002</c:v>
                </c:pt>
                <c:pt idx="28">
                  <c:v>1.0537425436258019</c:v>
                </c:pt>
                <c:pt idx="29">
                  <c:v>0.92978600330839711</c:v>
                </c:pt>
                <c:pt idx="30">
                  <c:v>0.82135787650220138</c:v>
                </c:pt>
                <c:pt idx="31">
                  <c:v>0.72557103372950138</c:v>
                </c:pt>
                <c:pt idx="32">
                  <c:v>0.64069699027039917</c:v>
                </c:pt>
                <c:pt idx="33">
                  <c:v>0.56563026467129873</c:v>
                </c:pt>
                <c:pt idx="34">
                  <c:v>0.49940514787149937</c:v>
                </c:pt>
                <c:pt idx="35">
                  <c:v>0.44077596461510282</c:v>
                </c:pt>
                <c:pt idx="36">
                  <c:v>0.38900899698659686</c:v>
                </c:pt>
                <c:pt idx="37">
                  <c:v>0.3433437108068027</c:v>
                </c:pt>
                <c:pt idx="38">
                  <c:v>0.30305701806920027</c:v>
                </c:pt>
                <c:pt idx="39">
                  <c:v>0.26750669574179753</c:v>
                </c:pt>
                <c:pt idx="40">
                  <c:v>0.23612880373990208</c:v>
                </c:pt>
                <c:pt idx="41">
                  <c:v>0.20843039864480062</c:v>
                </c:pt>
                <c:pt idx="42">
                  <c:v>0.18397948369849715</c:v>
                </c:pt>
                <c:pt idx="43">
                  <c:v>0.16239588880130285</c:v>
                </c:pt>
                <c:pt idx="44">
                  <c:v>0.14334403165549858</c:v>
                </c:pt>
                <c:pt idx="45">
                  <c:v>0.12652731703539999</c:v>
                </c:pt>
                <c:pt idx="46">
                  <c:v>0.11168362442440127</c:v>
                </c:pt>
                <c:pt idx="47">
                  <c:v>9.8581435940797491E-2</c:v>
                </c:pt>
                <c:pt idx="48">
                  <c:v>8.701637289490094E-2</c:v>
                </c:pt>
                <c:pt idx="49">
                  <c:v>7.6808065703801276E-2</c:v>
                </c:pt>
                <c:pt idx="50">
                  <c:v>6.7797339087796615E-2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55-4C1F-A578-A0E2BED56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855"/>
        <c:axId val="146737439"/>
      </c:scatterChart>
      <c:valAx>
        <c:axId val="137247999"/>
        <c:scaling>
          <c:orientation val="minMax"/>
          <c:max val="43891"/>
          <c:min val="438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7" charset="-122"/>
                    <a:ea typeface="宋体" panose="02010600030101010101" pitchFamily="7" charset="-122"/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121791"/>
        <c:crosses val="autoZero"/>
        <c:crossBetween val="midCat"/>
        <c:majorUnit val="5"/>
        <c:minorUnit val="5"/>
      </c:valAx>
      <c:valAx>
        <c:axId val="96121791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7" charset="-122"/>
                    <a:ea typeface="宋体" panose="02010600030101010101" pitchFamily="7" charset="-122"/>
                  </a:rPr>
                  <a:t>确诊人数（单位：人）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7247999"/>
        <c:crossesAt val="43840"/>
        <c:crossBetween val="midCat"/>
        <c:majorUnit val="5"/>
      </c:valAx>
      <c:valAx>
        <c:axId val="146737855"/>
        <c:scaling>
          <c:orientation val="minMax"/>
        </c:scaling>
        <c:delete val="1"/>
        <c:axPos val="t"/>
        <c:numFmt formatCode="m/d;@" sourceLinked="1"/>
        <c:majorTickMark val="out"/>
        <c:minorTickMark val="none"/>
        <c:tickLblPos val="nextTo"/>
        <c:crossAx val="146737439"/>
        <c:crosses val="max"/>
        <c:crossBetween val="midCat"/>
      </c:valAx>
      <c:valAx>
        <c:axId val="146737439"/>
        <c:scaling>
          <c:orientation val="minMax"/>
          <c:max val="4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7" charset="-122"/>
                    <a:ea typeface="宋体" panose="02010600030101010101" pitchFamily="7" charset="-122"/>
                  </a:rPr>
                  <a:t>确诊增量（单位：人）</a:t>
                </a:r>
              </a:p>
            </c:rich>
          </c:tx>
          <c:layout>
            <c:manualLayout>
              <c:xMode val="edge"/>
              <c:yMode val="edge"/>
              <c:x val="0.96718694566848895"/>
              <c:y val="0.3563463467590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737855"/>
        <c:crosses val="max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59609326527398E-2"/>
          <c:y val="0.13919351178935199"/>
          <c:w val="0.45405405405405402"/>
          <c:h val="3.93019197207679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7" charset="-122"/>
              <a:ea typeface="宋体" panose="02010600030101010101" pitchFamily="7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>
                <a:latin typeface="黑体" panose="02010609060101010101" pitchFamily="49" charset="-122"/>
                <a:ea typeface="黑体" panose="02010609060101010101" pitchFamily="49" charset="-122"/>
              </a:rPr>
              <a:t>疫情发展动态仿真分析：石家庄市</a:t>
            </a:r>
            <a:endParaRPr lang="en-US" altLang="zh-CN" sz="2000"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53033588192803E-2"/>
          <c:y val="0.115175058725838"/>
          <c:w val="0.84967769588375097"/>
          <c:h val="0.73853045856179"/>
        </c:manualLayout>
      </c:layout>
      <c:scatterChart>
        <c:scatterStyle val="lineMarker"/>
        <c:varyColors val="0"/>
        <c:ser>
          <c:idx val="1"/>
          <c:order val="1"/>
          <c:tx>
            <c:strRef>
              <c:f>石家庄!$C$2</c:f>
              <c:strCache>
                <c:ptCount val="1"/>
                <c:pt idx="0">
                  <c:v>实际确诊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石家庄!$A$3:$A$53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石家庄!$C$3:$C$53</c:f>
              <c:numCache>
                <c:formatCode>General</c:formatCode>
                <c:ptCount val="51"/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5</c:v>
                </c:pt>
                <c:pt idx="16">
                  <c:v>7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16</c:v>
                </c:pt>
                <c:pt idx="24">
                  <c:v>21</c:v>
                </c:pt>
                <c:pt idx="25">
                  <c:v>21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F7-4AB1-865D-1CEE44E8E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0"/>
          <c:order val="0"/>
          <c:tx>
            <c:strRef>
              <c:f>石家庄!$B$2</c:f>
              <c:strCache>
                <c:ptCount val="1"/>
                <c:pt idx="0">
                  <c:v>预测确诊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石家庄!$D$3:$D$53</c:f>
                <c:numCache>
                  <c:formatCode>General</c:formatCode>
                  <c:ptCount val="51"/>
                  <c:pt idx="31">
                    <c:v>4.579709457023398</c:v>
                  </c:pt>
                  <c:pt idx="32">
                    <c:v>4.9797068458717</c:v>
                  </c:pt>
                  <c:pt idx="33">
                    <c:v>5.3389751511473023</c:v>
                  </c:pt>
                  <c:pt idx="34">
                    <c:v>5.6589829839326029</c:v>
                  </c:pt>
                  <c:pt idx="35">
                    <c:v>5.9421445396077992</c:v>
                  </c:pt>
                  <c:pt idx="36">
                    <c:v>6.1913797193493032</c:v>
                  </c:pt>
                  <c:pt idx="37">
                    <c:v>6.4097647104196014</c:v>
                  </c:pt>
                  <c:pt idx="38">
                    <c:v>6.6003755663944013</c:v>
                  </c:pt>
                  <c:pt idx="39">
                    <c:v>6.7661859547929026</c:v>
                  </c:pt>
                  <c:pt idx="40">
                    <c:v>6.9100025896652042</c:v>
                  </c:pt>
                  <c:pt idx="41">
                    <c:v>7.0344272765729023</c:v>
                  </c:pt>
                  <c:pt idx="42">
                    <c:v>7.1418379573464996</c:v>
                  </c:pt>
                  <c:pt idx="43">
                    <c:v>7.2343833377193967</c:v>
                  </c:pt>
                  <c:pt idx="44">
                    <c:v>7.3139870189520018</c:v>
                  </c:pt>
                  <c:pt idx="45">
                    <c:v>7.3823579906679981</c:v>
                  </c:pt>
                  <c:pt idx="46">
                    <c:v>7.4410050638834981</c:v>
                  </c:pt>
                  <c:pt idx="47">
                    <c:v>7.4912534159227029</c:v>
                  </c:pt>
                  <c:pt idx="48">
                    <c:v>7.5342619121746033</c:v>
                  </c:pt>
                  <c:pt idx="49">
                    <c:v>7.5710402883727994</c:v>
                  </c:pt>
                  <c:pt idx="50">
                    <c:v>7.6024656062134994</c:v>
                  </c:pt>
                </c:numCache>
              </c:numRef>
            </c:plus>
            <c:minus>
              <c:numRef>
                <c:f>石家庄!$E$3:$E$53</c:f>
                <c:numCache>
                  <c:formatCode>General</c:formatCode>
                  <c:ptCount val="51"/>
                  <c:pt idx="31">
                    <c:v>3.4339824248852011</c:v>
                  </c:pt>
                  <c:pt idx="32">
                    <c:v>3.6262363468624983</c:v>
                  </c:pt>
                  <c:pt idx="33">
                    <c:v>3.7809591922814008</c:v>
                  </c:pt>
                  <c:pt idx="34">
                    <c:v>3.9040881865733006</c:v>
                  </c:pt>
                  <c:pt idx="35">
                    <c:v>4.0013036914012012</c:v>
                  </c:pt>
                  <c:pt idx="36">
                    <c:v>4.077656743533101</c:v>
                  </c:pt>
                  <c:pt idx="37">
                    <c:v>4.1373886794559986</c:v>
                  </c:pt>
                  <c:pt idx="38">
                    <c:v>4.1839744663205991</c:v>
                  </c:pt>
                  <c:pt idx="39">
                    <c:v>4.2202161125553985</c:v>
                  </c:pt>
                  <c:pt idx="40">
                    <c:v>4.2483499822211996</c:v>
                  </c:pt>
                  <c:pt idx="41">
                    <c:v>4.2701490695956998</c:v>
                  </c:pt>
                  <c:pt idx="42">
                    <c:v>4.2870123243851985</c:v>
                  </c:pt>
                  <c:pt idx="43">
                    <c:v>4.3000392937985019</c:v>
                  </c:pt>
                  <c:pt idx="44">
                    <c:v>4.3100911542175986</c:v>
                  </c:pt>
                  <c:pt idx="45">
                    <c:v>4.3178401338951993</c:v>
                  </c:pt>
                  <c:pt idx="46">
                    <c:v>4.3238093517148997</c:v>
                  </c:pt>
                  <c:pt idx="47">
                    <c:v>4.3284048037761984</c:v>
                  </c:pt>
                  <c:pt idx="48">
                    <c:v>4.3319409024668012</c:v>
                  </c:pt>
                  <c:pt idx="49">
                    <c:v>4.3346607293958996</c:v>
                  </c:pt>
                  <c:pt idx="50">
                    <c:v>4.3367519828618981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</c:errBars>
          <c:xVal>
            <c:numRef>
              <c:f>石家庄!$A$3:$A$53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石家庄!$B$3:$B$53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4.7101666982700997E-3</c:v>
                </c:pt>
                <c:pt idx="7">
                  <c:v>2.3807618773626801E-2</c:v>
                </c:pt>
                <c:pt idx="8">
                  <c:v>7.2095787044285001E-2</c:v>
                </c:pt>
                <c:pt idx="9">
                  <c:v>0.16701849183393899</c:v>
                </c:pt>
                <c:pt idx="10">
                  <c:v>0.32568514029002299</c:v>
                </c:pt>
                <c:pt idx="11">
                  <c:v>0.56535140481290103</c:v>
                </c:pt>
                <c:pt idx="12">
                  <c:v>0.90535841665276595</c:v>
                </c:pt>
                <c:pt idx="13">
                  <c:v>1.37123155155609</c:v>
                </c:pt>
                <c:pt idx="14">
                  <c:v>1.99738719129784</c:v>
                </c:pt>
                <c:pt idx="15">
                  <c:v>2.8292532065879801</c:v>
                </c:pt>
                <c:pt idx="16">
                  <c:v>3.9254752535073498</c:v>
                </c:pt>
                <c:pt idx="17">
                  <c:v>5.3485135394288701</c:v>
                </c:pt>
                <c:pt idx="18">
                  <c:v>7.14605161164934</c:v>
                </c:pt>
                <c:pt idx="19">
                  <c:v>9.3215274928851901</c:v>
                </c:pt>
                <c:pt idx="20">
                  <c:v>11.806574290277799</c:v>
                </c:pt>
                <c:pt idx="21">
                  <c:v>14.4502810245594</c:v>
                </c:pt>
                <c:pt idx="22">
                  <c:v>17.057354418720699</c:v>
                </c:pt>
                <c:pt idx="23">
                  <c:v>19.439999083073499</c:v>
                </c:pt>
                <c:pt idx="24">
                  <c:v>21.471213061014101</c:v>
                </c:pt>
                <c:pt idx="25">
                  <c:v>23.106883817396401</c:v>
                </c:pt>
                <c:pt idx="26">
                  <c:v>24.3724553040771</c:v>
                </c:pt>
                <c:pt idx="27">
                  <c:v>25.331003252146001</c:v>
                </c:pt>
                <c:pt idx="28">
                  <c:v>26.0532650074415</c:v>
                </c:pt>
                <c:pt idx="29">
                  <c:v>26.6000928703345</c:v>
                </c:pt>
                <c:pt idx="30">
                  <c:v>27.0171929239897</c:v>
                </c:pt>
                <c:pt idx="31">
                  <c:v>27.337141515567801</c:v>
                </c:pt>
                <c:pt idx="32">
                  <c:v>27.583132543553599</c:v>
                </c:pt>
                <c:pt idx="33">
                  <c:v>27.772306018172699</c:v>
                </c:pt>
                <c:pt idx="34">
                  <c:v>27.9177813760625</c:v>
                </c:pt>
                <c:pt idx="35">
                  <c:v>28.0297547495754</c:v>
                </c:pt>
                <c:pt idx="36">
                  <c:v>28.1157074535374</c:v>
                </c:pt>
                <c:pt idx="37">
                  <c:v>28.181619619205598</c:v>
                </c:pt>
                <c:pt idx="38">
                  <c:v>28.232162213330799</c:v>
                </c:pt>
                <c:pt idx="39">
                  <c:v>28.270932713375899</c:v>
                </c:pt>
                <c:pt idx="40">
                  <c:v>28.300684419739099</c:v>
                </c:pt>
                <c:pt idx="41">
                  <c:v>28.3235208928504</c:v>
                </c:pt>
                <c:pt idx="42">
                  <c:v>28.341050873046999</c:v>
                </c:pt>
                <c:pt idx="43">
                  <c:v>28.354506998255101</c:v>
                </c:pt>
                <c:pt idx="44">
                  <c:v>28.364835239658799</c:v>
                </c:pt>
                <c:pt idx="45">
                  <c:v>28.372762164307801</c:v>
                </c:pt>
                <c:pt idx="46">
                  <c:v>28.378845876144101</c:v>
                </c:pt>
                <c:pt idx="47">
                  <c:v>28.383514948195899</c:v>
                </c:pt>
                <c:pt idx="48">
                  <c:v>28.3870983632651</c:v>
                </c:pt>
                <c:pt idx="49">
                  <c:v>28.389848594657501</c:v>
                </c:pt>
                <c:pt idx="50">
                  <c:v>28.3919593855885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F7-4AB1-865D-1CEE44E8E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2"/>
          <c:order val="2"/>
          <c:tx>
            <c:v>预测确诊增量</c:v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石家庄!$A$3:$A$53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石家庄!$F$3:$F$53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4.7101666982700997E-3</c:v>
                </c:pt>
                <c:pt idx="7">
                  <c:v>1.9097452075356701E-2</c:v>
                </c:pt>
                <c:pt idx="8">
                  <c:v>4.8288168270658197E-2</c:v>
                </c:pt>
                <c:pt idx="9">
                  <c:v>9.4922704789653992E-2</c:v>
                </c:pt>
                <c:pt idx="10">
                  <c:v>0.158666648456084</c:v>
                </c:pt>
                <c:pt idx="11">
                  <c:v>0.23966626452287804</c:v>
                </c:pt>
                <c:pt idx="12">
                  <c:v>0.34000701183986493</c:v>
                </c:pt>
                <c:pt idx="13">
                  <c:v>0.46587313490332405</c:v>
                </c:pt>
                <c:pt idx="14">
                  <c:v>0.62615563974175004</c:v>
                </c:pt>
                <c:pt idx="15">
                  <c:v>0.83186601529014004</c:v>
                </c:pt>
                <c:pt idx="16">
                  <c:v>1.0962220469193698</c:v>
                </c:pt>
                <c:pt idx="17">
                  <c:v>1.4230382859215203</c:v>
                </c:pt>
                <c:pt idx="18">
                  <c:v>1.7975380722204699</c:v>
                </c:pt>
                <c:pt idx="19">
                  <c:v>2.1754758812358501</c:v>
                </c:pt>
                <c:pt idx="20">
                  <c:v>2.4850467973926094</c:v>
                </c:pt>
                <c:pt idx="21">
                  <c:v>2.6437067342816007</c:v>
                </c:pt>
                <c:pt idx="22">
                  <c:v>2.6070733941612989</c:v>
                </c:pt>
                <c:pt idx="23">
                  <c:v>2.3826446643527994</c:v>
                </c:pt>
                <c:pt idx="24">
                  <c:v>2.0312139779406024</c:v>
                </c:pt>
                <c:pt idx="25">
                  <c:v>1.6356707563823001</c:v>
                </c:pt>
                <c:pt idx="26">
                  <c:v>1.2655714866806989</c:v>
                </c:pt>
                <c:pt idx="27">
                  <c:v>0.95854794806890098</c:v>
                </c:pt>
                <c:pt idx="28">
                  <c:v>0.72226175529549863</c:v>
                </c:pt>
                <c:pt idx="29">
                  <c:v>0.54682786289300012</c:v>
                </c:pt>
                <c:pt idx="30">
                  <c:v>0.41710005365520075</c:v>
                </c:pt>
                <c:pt idx="31">
                  <c:v>0.31994859157810041</c:v>
                </c:pt>
                <c:pt idx="32">
                  <c:v>0.24599102798579864</c:v>
                </c:pt>
                <c:pt idx="33">
                  <c:v>0.18917347461909984</c:v>
                </c:pt>
                <c:pt idx="34">
                  <c:v>0.1454753578898007</c:v>
                </c:pt>
                <c:pt idx="35">
                  <c:v>0.1119733735128996</c:v>
                </c:pt>
                <c:pt idx="36">
                  <c:v>8.5952703962000498E-2</c:v>
                </c:pt>
                <c:pt idx="37">
                  <c:v>6.5912165668198242E-2</c:v>
                </c:pt>
                <c:pt idx="38">
                  <c:v>5.0542594125200679E-2</c:v>
                </c:pt>
                <c:pt idx="39">
                  <c:v>3.8770500045099965E-2</c:v>
                </c:pt>
                <c:pt idx="40">
                  <c:v>2.9751706363200014E-2</c:v>
                </c:pt>
                <c:pt idx="41">
                  <c:v>2.2836473111301103E-2</c:v>
                </c:pt>
                <c:pt idx="42">
                  <c:v>1.7529980196599126E-2</c:v>
                </c:pt>
                <c:pt idx="43">
                  <c:v>1.3456125208101355E-2</c:v>
                </c:pt>
                <c:pt idx="44">
                  <c:v>1.0328241403698257E-2</c:v>
                </c:pt>
                <c:pt idx="45">
                  <c:v>7.9269246490021317E-3</c:v>
                </c:pt>
                <c:pt idx="46">
                  <c:v>6.0837118363004095E-3</c:v>
                </c:pt>
                <c:pt idx="47">
                  <c:v>4.6690720517972295E-3</c:v>
                </c:pt>
                <c:pt idx="48">
                  <c:v>3.5834150692011235E-3</c:v>
                </c:pt>
                <c:pt idx="49">
                  <c:v>2.750231392401048E-3</c:v>
                </c:pt>
                <c:pt idx="50">
                  <c:v>2.1107909309989736E-3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F7-4AB1-865D-1CEE44E8E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855"/>
        <c:axId val="146737439"/>
      </c:scatterChart>
      <c:valAx>
        <c:axId val="137247999"/>
        <c:scaling>
          <c:orientation val="minMax"/>
          <c:max val="43891"/>
          <c:min val="438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7" charset="-122"/>
                    <a:ea typeface="宋体" panose="02010600030101010101" pitchFamily="7" charset="-122"/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121791"/>
        <c:crosses val="autoZero"/>
        <c:crossBetween val="midCat"/>
        <c:majorUnit val="5"/>
        <c:minorUnit val="5"/>
      </c:valAx>
      <c:valAx>
        <c:axId val="96121791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7" charset="-122"/>
                    <a:ea typeface="宋体" panose="02010600030101010101" pitchFamily="7" charset="-122"/>
                  </a:rPr>
                  <a:t>确诊人数（单位：人）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7247999"/>
        <c:crossesAt val="43840"/>
        <c:crossBetween val="midCat"/>
        <c:majorUnit val="5"/>
      </c:valAx>
      <c:valAx>
        <c:axId val="146737855"/>
        <c:scaling>
          <c:orientation val="minMax"/>
        </c:scaling>
        <c:delete val="1"/>
        <c:axPos val="t"/>
        <c:numFmt formatCode="m/d;@" sourceLinked="1"/>
        <c:majorTickMark val="out"/>
        <c:minorTickMark val="none"/>
        <c:tickLblPos val="nextTo"/>
        <c:crossAx val="146737439"/>
        <c:crosses val="max"/>
        <c:crossBetween val="midCat"/>
      </c:valAx>
      <c:valAx>
        <c:axId val="146737439"/>
        <c:scaling>
          <c:orientation val="minMax"/>
          <c:max val="4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7" charset="-122"/>
                    <a:ea typeface="宋体" panose="02010600030101010101" pitchFamily="7" charset="-122"/>
                  </a:rPr>
                  <a:t>确诊增量（单位：人）</a:t>
                </a:r>
              </a:p>
            </c:rich>
          </c:tx>
          <c:layout>
            <c:manualLayout>
              <c:xMode val="edge"/>
              <c:yMode val="edge"/>
              <c:x val="0.96718694566848895"/>
              <c:y val="0.3563463467590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737855"/>
        <c:crosses val="max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59609326527398E-2"/>
          <c:y val="0.13919351178935199"/>
          <c:w val="0.45405405405405402"/>
          <c:h val="3.93019197207679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7" charset="-122"/>
              <a:ea typeface="宋体" panose="02010600030101010101" pitchFamily="7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>
                <a:latin typeface="黑体" panose="02010609060101010101" pitchFamily="49" charset="-122"/>
                <a:ea typeface="黑体" panose="02010609060101010101" pitchFamily="49" charset="-122"/>
              </a:rPr>
              <a:t>疫情发展动态仿真分析：苏州市</a:t>
            </a:r>
            <a:endParaRPr lang="en-US" altLang="zh-CN" sz="2000"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53033588192803E-2"/>
          <c:y val="0.115175058725838"/>
          <c:w val="0.84967769588375097"/>
          <c:h val="0.73853045856179"/>
        </c:manualLayout>
      </c:layout>
      <c:scatterChart>
        <c:scatterStyle val="lineMarker"/>
        <c:varyColors val="0"/>
        <c:ser>
          <c:idx val="1"/>
          <c:order val="1"/>
          <c:tx>
            <c:strRef>
              <c:f>苏州!$C$2</c:f>
              <c:strCache>
                <c:ptCount val="1"/>
                <c:pt idx="0">
                  <c:v>实际确诊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苏州!$A$3:$A$53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苏州!$C$3:$C$53</c:f>
              <c:numCache>
                <c:formatCode>General</c:formatCode>
                <c:ptCount val="51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7</c:v>
                </c:pt>
                <c:pt idx="16">
                  <c:v>8</c:v>
                </c:pt>
                <c:pt idx="17">
                  <c:v>12</c:v>
                </c:pt>
                <c:pt idx="18">
                  <c:v>20</c:v>
                </c:pt>
                <c:pt idx="19">
                  <c:v>24</c:v>
                </c:pt>
                <c:pt idx="20">
                  <c:v>32</c:v>
                </c:pt>
                <c:pt idx="21">
                  <c:v>34</c:v>
                </c:pt>
                <c:pt idx="22">
                  <c:v>38</c:v>
                </c:pt>
                <c:pt idx="23">
                  <c:v>44</c:v>
                </c:pt>
                <c:pt idx="24">
                  <c:v>52</c:v>
                </c:pt>
                <c:pt idx="25">
                  <c:v>55</c:v>
                </c:pt>
                <c:pt idx="26">
                  <c:v>60</c:v>
                </c:pt>
                <c:pt idx="27">
                  <c:v>69</c:v>
                </c:pt>
                <c:pt idx="28">
                  <c:v>72</c:v>
                </c:pt>
                <c:pt idx="29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DA-4562-92A1-AEEE32542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0"/>
          <c:order val="0"/>
          <c:tx>
            <c:strRef>
              <c:f>苏州!$B$2</c:f>
              <c:strCache>
                <c:ptCount val="1"/>
                <c:pt idx="0">
                  <c:v>预测确诊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苏州!$D$3:$D$53</c:f>
                <c:numCache>
                  <c:formatCode>General</c:formatCode>
                  <c:ptCount val="51"/>
                  <c:pt idx="30">
                    <c:v>13.991773585031794</c:v>
                  </c:pt>
                  <c:pt idx="31">
                    <c:v>15.765777693419707</c:v>
                  </c:pt>
                  <c:pt idx="32">
                    <c:v>17.4464822319202</c:v>
                  </c:pt>
                  <c:pt idx="33">
                    <c:v>19.022571949373202</c:v>
                  </c:pt>
                  <c:pt idx="34">
                    <c:v>20.488620350343894</c:v>
                  </c:pt>
                  <c:pt idx="35">
                    <c:v>21.843393928955408</c:v>
                  </c:pt>
                  <c:pt idx="36">
                    <c:v>23.088609172543997</c:v>
                  </c:pt>
                  <c:pt idx="37">
                    <c:v>24.22784655538581</c:v>
                  </c:pt>
                  <c:pt idx="38">
                    <c:v>25.265972438850099</c:v>
                  </c:pt>
                  <c:pt idx="39">
                    <c:v>26.20868995062439</c:v>
                  </c:pt>
                  <c:pt idx="40">
                    <c:v>27.062190150285602</c:v>
                  </c:pt>
                  <c:pt idx="41">
                    <c:v>27.832884057775402</c:v>
                  </c:pt>
                  <c:pt idx="42">
                    <c:v>28.527200787009207</c:v>
                  </c:pt>
                  <c:pt idx="43">
                    <c:v>29.151439897706595</c:v>
                  </c:pt>
                  <c:pt idx="44">
                    <c:v>29.711667518168099</c:v>
                  </c:pt>
                  <c:pt idx="45">
                    <c:v>30.213647059488494</c:v>
                  </c:pt>
                  <c:pt idx="46">
                    <c:v>30.662796638278209</c:v>
                  </c:pt>
                  <c:pt idx="47">
                    <c:v>31.064166633686</c:v>
                  </c:pt>
                  <c:pt idx="48">
                    <c:v>31.422432046166008</c:v>
                  </c:pt>
                  <c:pt idx="49">
                    <c:v>31.741895483695203</c:v>
                  </c:pt>
                  <c:pt idx="50">
                    <c:v>32.026497590349706</c:v>
                  </c:pt>
                </c:numCache>
              </c:numRef>
            </c:plus>
            <c:minus>
              <c:numRef>
                <c:f>苏州!$E$3:$E$53</c:f>
                <c:numCache>
                  <c:formatCode>General</c:formatCode>
                  <c:ptCount val="51"/>
                  <c:pt idx="30">
                    <c:v>10.846069628540008</c:v>
                  </c:pt>
                  <c:pt idx="31">
                    <c:v>11.8510084863847</c:v>
                  </c:pt>
                  <c:pt idx="32">
                    <c:v>12.722960963474208</c:v>
                  </c:pt>
                  <c:pt idx="33">
                    <c:v>13.469808432619701</c:v>
                  </c:pt>
                  <c:pt idx="34">
                    <c:v>14.103327997121511</c:v>
                  </c:pt>
                  <c:pt idx="35">
                    <c:v>14.636825693804994</c:v>
                  </c:pt>
                  <c:pt idx="36">
                    <c:v>15.083645963470701</c:v>
                  </c:pt>
                  <c:pt idx="37">
                    <c:v>15.456193256607193</c:v>
                  </c:pt>
                  <c:pt idx="38">
                    <c:v>15.765639191017797</c:v>
                  </c:pt>
                  <c:pt idx="39">
                    <c:v>16.021837977528108</c:v>
                  </c:pt>
                  <c:pt idx="40">
                    <c:v>16.233356455548702</c:v>
                  </c:pt>
                  <c:pt idx="41">
                    <c:v>16.407561902609487</c:v>
                  </c:pt>
                  <c:pt idx="42">
                    <c:v>16.550735152206087</c:v>
                  </c:pt>
                  <c:pt idx="43">
                    <c:v>16.668191739502006</c:v>
                  </c:pt>
                  <c:pt idx="44">
                    <c:v>16.764401897857709</c:v>
                  </c:pt>
                  <c:pt idx="45">
                    <c:v>16.843104478943701</c:v>
                  </c:pt>
                  <c:pt idx="46">
                    <c:v>16.907412067425497</c:v>
                  </c:pt>
                  <c:pt idx="47">
                    <c:v>16.959905803315806</c:v>
                  </c:pt>
                  <c:pt idx="48">
                    <c:v>17.002719255389891</c:v>
                  </c:pt>
                  <c:pt idx="49">
                    <c:v>17.037611376817594</c:v>
                  </c:pt>
                  <c:pt idx="50">
                    <c:v>17.066029100930194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</c:errBars>
          <c:xVal>
            <c:numRef>
              <c:f>苏州!$A$3:$A$53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苏州!$B$3:$B$53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5.6846839768885504E-3</c:v>
                </c:pt>
                <c:pt idx="7">
                  <c:v>2.9581870434506299E-2</c:v>
                </c:pt>
                <c:pt idx="8">
                  <c:v>9.1951542718749002E-2</c:v>
                </c:pt>
                <c:pt idx="9">
                  <c:v>0.21935815023913299</c:v>
                </c:pt>
                <c:pt idx="10">
                  <c:v>0.44273025794698401</c:v>
                </c:pt>
                <c:pt idx="11">
                  <c:v>0.79954173350487101</c:v>
                </c:pt>
                <c:pt idx="12">
                  <c:v>1.3395016260000601</c:v>
                </c:pt>
                <c:pt idx="13">
                  <c:v>2.1331208055631201</c:v>
                </c:pt>
                <c:pt idx="14">
                  <c:v>3.2814679821529902</c:v>
                </c:pt>
                <c:pt idx="15">
                  <c:v>4.9276592659797904</c:v>
                </c:pt>
                <c:pt idx="16">
                  <c:v>7.2725524580358298</c:v>
                </c:pt>
                <c:pt idx="17">
                  <c:v>10.5577798085592</c:v>
                </c:pt>
                <c:pt idx="18">
                  <c:v>15.0150815894413</c:v>
                </c:pt>
                <c:pt idx="19">
                  <c:v>20.7727834165633</c:v>
                </c:pt>
                <c:pt idx="20">
                  <c:v>27.745616804135601</c:v>
                </c:pt>
                <c:pt idx="21">
                  <c:v>35.555790007351803</c:v>
                </c:pt>
                <c:pt idx="22">
                  <c:v>43.626232727530898</c:v>
                </c:pt>
                <c:pt idx="23">
                  <c:v>51.334169874214297</c:v>
                </c:pt>
                <c:pt idx="24">
                  <c:v>58.200272048409801</c:v>
                </c:pt>
                <c:pt idx="25">
                  <c:v>63.991334701179298</c:v>
                </c:pt>
                <c:pt idx="26">
                  <c:v>68.703800929929699</c:v>
                </c:pt>
                <c:pt idx="27">
                  <c:v>72.474212282898193</c:v>
                </c:pt>
                <c:pt idx="28">
                  <c:v>75.484218015033406</c:v>
                </c:pt>
                <c:pt idx="29">
                  <c:v>77.900277462818806</c:v>
                </c:pt>
                <c:pt idx="30">
                  <c:v>79.852023535671506</c:v>
                </c:pt>
                <c:pt idx="31">
                  <c:v>81.435004993707395</c:v>
                </c:pt>
                <c:pt idx="32">
                  <c:v>82.720322203128802</c:v>
                </c:pt>
                <c:pt idx="33">
                  <c:v>83.763517064748797</c:v>
                </c:pt>
                <c:pt idx="34">
                  <c:v>84.609922889892104</c:v>
                </c:pt>
                <c:pt idx="35">
                  <c:v>85.297076043315599</c:v>
                </c:pt>
                <c:pt idx="36">
                  <c:v>85.854052917182003</c:v>
                </c:pt>
                <c:pt idx="37">
                  <c:v>86.305301885767193</c:v>
                </c:pt>
                <c:pt idx="38">
                  <c:v>86.670919361404898</c:v>
                </c:pt>
                <c:pt idx="39">
                  <c:v>86.967221901769605</c:v>
                </c:pt>
                <c:pt idx="40">
                  <c:v>87.207397713098402</c:v>
                </c:pt>
                <c:pt idx="41">
                  <c:v>87.402098341635593</c:v>
                </c:pt>
                <c:pt idx="42">
                  <c:v>87.559936763287794</c:v>
                </c:pt>
                <c:pt idx="43">
                  <c:v>87.687888313173403</c:v>
                </c:pt>
                <c:pt idx="44">
                  <c:v>87.791608203152904</c:v>
                </c:pt>
                <c:pt idx="45">
                  <c:v>87.875683320616503</c:v>
                </c:pt>
                <c:pt idx="46">
                  <c:v>87.943833814781797</c:v>
                </c:pt>
                <c:pt idx="47">
                  <c:v>87.999076087985003</c:v>
                </c:pt>
                <c:pt idx="48">
                  <c:v>88.043855332980996</c:v>
                </c:pt>
                <c:pt idx="49">
                  <c:v>88.080153455284801</c:v>
                </c:pt>
                <c:pt idx="50">
                  <c:v>88.109576836153295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DA-4562-92A1-AEEE32542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2"/>
          <c:order val="2"/>
          <c:tx>
            <c:v>预测确诊增量</c:v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苏州!$A$3:$A$53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苏州!$F$3:$F$53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5.6846839768885504E-3</c:v>
                </c:pt>
                <c:pt idx="7">
                  <c:v>2.389718645761775E-2</c:v>
                </c:pt>
                <c:pt idx="8">
                  <c:v>6.23696722842427E-2</c:v>
                </c:pt>
                <c:pt idx="9">
                  <c:v>0.12740660752038399</c:v>
                </c:pt>
                <c:pt idx="10">
                  <c:v>0.22337210770785101</c:v>
                </c:pt>
                <c:pt idx="11">
                  <c:v>0.356811475557887</c:v>
                </c:pt>
                <c:pt idx="12">
                  <c:v>0.53995989249518905</c:v>
                </c:pt>
                <c:pt idx="13">
                  <c:v>0.79361917956306005</c:v>
                </c:pt>
                <c:pt idx="14">
                  <c:v>1.1483471765898701</c:v>
                </c:pt>
                <c:pt idx="15">
                  <c:v>1.6461912838268002</c:v>
                </c:pt>
                <c:pt idx="16">
                  <c:v>2.3448931920560394</c:v>
                </c:pt>
                <c:pt idx="17">
                  <c:v>3.2852273505233702</c:v>
                </c:pt>
                <c:pt idx="18">
                  <c:v>4.4573017808820996</c:v>
                </c:pt>
                <c:pt idx="19">
                  <c:v>5.7577018271220002</c:v>
                </c:pt>
                <c:pt idx="20">
                  <c:v>6.972833387572301</c:v>
                </c:pt>
                <c:pt idx="21">
                  <c:v>7.8101732032162019</c:v>
                </c:pt>
                <c:pt idx="22">
                  <c:v>8.0704427201790949</c:v>
                </c:pt>
                <c:pt idx="23">
                  <c:v>7.707937146683399</c:v>
                </c:pt>
                <c:pt idx="24">
                  <c:v>6.8661021741955039</c:v>
                </c:pt>
                <c:pt idx="25">
                  <c:v>5.7910626527694973</c:v>
                </c:pt>
                <c:pt idx="26">
                  <c:v>4.7124662287504009</c:v>
                </c:pt>
                <c:pt idx="27">
                  <c:v>3.7704113529684946</c:v>
                </c:pt>
                <c:pt idx="28">
                  <c:v>3.0100057321352125</c:v>
                </c:pt>
                <c:pt idx="29">
                  <c:v>2.4160594477854005</c:v>
                </c:pt>
                <c:pt idx="30">
                  <c:v>1.9517460728526999</c:v>
                </c:pt>
                <c:pt idx="31">
                  <c:v>1.5829814580358885</c:v>
                </c:pt>
                <c:pt idx="32">
                  <c:v>1.2853172094214074</c:v>
                </c:pt>
                <c:pt idx="33">
                  <c:v>1.0431948616199946</c:v>
                </c:pt>
                <c:pt idx="34">
                  <c:v>0.84640582514330731</c:v>
                </c:pt>
                <c:pt idx="35">
                  <c:v>0.6871531534234947</c:v>
                </c:pt>
                <c:pt idx="36">
                  <c:v>0.55697687386640382</c:v>
                </c:pt>
                <c:pt idx="37">
                  <c:v>0.45124896858519037</c:v>
                </c:pt>
                <c:pt idx="38">
                  <c:v>0.36561747563770552</c:v>
                </c:pt>
                <c:pt idx="39">
                  <c:v>0.2963025403647066</c:v>
                </c:pt>
                <c:pt idx="40">
                  <c:v>0.24017581132879684</c:v>
                </c:pt>
                <c:pt idx="41">
                  <c:v>0.19470062853719128</c:v>
                </c:pt>
                <c:pt idx="42">
                  <c:v>0.15783842165220108</c:v>
                </c:pt>
                <c:pt idx="43">
                  <c:v>0.12795154988560853</c:v>
                </c:pt>
                <c:pt idx="44">
                  <c:v>0.10371988997950154</c:v>
                </c:pt>
                <c:pt idx="45">
                  <c:v>8.4075117463598303E-2</c:v>
                </c:pt>
                <c:pt idx="46">
                  <c:v>6.8150494165294617E-2</c:v>
                </c:pt>
                <c:pt idx="47">
                  <c:v>5.5242273203205627E-2</c:v>
                </c:pt>
                <c:pt idx="48">
                  <c:v>4.4779244995993395E-2</c:v>
                </c:pt>
                <c:pt idx="49">
                  <c:v>3.6298122303804803E-2</c:v>
                </c:pt>
                <c:pt idx="50">
                  <c:v>2.9423380868493609E-2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DA-4562-92A1-AEEE32542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855"/>
        <c:axId val="146737439"/>
      </c:scatterChart>
      <c:valAx>
        <c:axId val="137247999"/>
        <c:scaling>
          <c:orientation val="minMax"/>
          <c:max val="43891"/>
          <c:min val="438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7" charset="-122"/>
                    <a:ea typeface="宋体" panose="02010600030101010101" pitchFamily="7" charset="-122"/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121791"/>
        <c:crosses val="autoZero"/>
        <c:crossBetween val="midCat"/>
        <c:majorUnit val="5"/>
        <c:minorUnit val="5"/>
      </c:valAx>
      <c:valAx>
        <c:axId val="96121791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7" charset="-122"/>
                    <a:ea typeface="宋体" panose="02010600030101010101" pitchFamily="7" charset="-122"/>
                  </a:rPr>
                  <a:t>确诊人数（单位：人）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7247999"/>
        <c:crossesAt val="43840"/>
        <c:crossBetween val="midCat"/>
        <c:majorUnit val="20"/>
      </c:valAx>
      <c:valAx>
        <c:axId val="146737855"/>
        <c:scaling>
          <c:orientation val="minMax"/>
        </c:scaling>
        <c:delete val="1"/>
        <c:axPos val="t"/>
        <c:numFmt formatCode="m/d;@" sourceLinked="1"/>
        <c:majorTickMark val="out"/>
        <c:minorTickMark val="none"/>
        <c:tickLblPos val="nextTo"/>
        <c:crossAx val="146737439"/>
        <c:crosses val="max"/>
        <c:crossBetween val="midCat"/>
      </c:valAx>
      <c:valAx>
        <c:axId val="146737439"/>
        <c:scaling>
          <c:orientation val="minMax"/>
          <c:max val="16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7" charset="-122"/>
                    <a:ea typeface="宋体" panose="02010600030101010101" pitchFamily="7" charset="-122"/>
                  </a:rPr>
                  <a:t>确诊增量（单位：人）</a:t>
                </a:r>
              </a:p>
            </c:rich>
          </c:tx>
          <c:layout>
            <c:manualLayout>
              <c:xMode val="edge"/>
              <c:yMode val="edge"/>
              <c:x val="0.96718694566848895"/>
              <c:y val="0.3563463467590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737855"/>
        <c:crosses val="max"/>
        <c:crossBetween val="midCat"/>
        <c:majorUnit val="2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59609326527398E-2"/>
          <c:y val="0.13919351178935199"/>
          <c:w val="0.45405405405405402"/>
          <c:h val="3.93019197207679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7" charset="-122"/>
              <a:ea typeface="宋体" panose="02010600030101010101" pitchFamily="7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>
                <a:latin typeface="黑体" panose="02010609060101010101" pitchFamily="49" charset="-122"/>
                <a:ea typeface="黑体" panose="02010609060101010101" pitchFamily="49" charset="-122"/>
              </a:rPr>
              <a:t>疫情发展动态仿真分析：沈阳市</a:t>
            </a:r>
            <a:endParaRPr lang="en-US" altLang="zh-CN" sz="2000"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53033588192803E-2"/>
          <c:y val="0.115175058725838"/>
          <c:w val="0.84967769588375097"/>
          <c:h val="0.73853045856179"/>
        </c:manualLayout>
      </c:layout>
      <c:scatterChart>
        <c:scatterStyle val="lineMarker"/>
        <c:varyColors val="0"/>
        <c:ser>
          <c:idx val="1"/>
          <c:order val="1"/>
          <c:tx>
            <c:strRef>
              <c:f>沈阳!$C$2</c:f>
              <c:strCache>
                <c:ptCount val="1"/>
                <c:pt idx="0">
                  <c:v>实际确诊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沈阳!$A$3:$A$53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沈阳!$C$3:$C$53</c:f>
              <c:numCache>
                <c:formatCode>General</c:formatCode>
                <c:ptCount val="51"/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12</c:v>
                </c:pt>
                <c:pt idx="22">
                  <c:v>12</c:v>
                </c:pt>
                <c:pt idx="23">
                  <c:v>14</c:v>
                </c:pt>
                <c:pt idx="24">
                  <c:v>15</c:v>
                </c:pt>
                <c:pt idx="25">
                  <c:v>18</c:v>
                </c:pt>
                <c:pt idx="26">
                  <c:v>23</c:v>
                </c:pt>
                <c:pt idx="27">
                  <c:v>23</c:v>
                </c:pt>
                <c:pt idx="28">
                  <c:v>25</c:v>
                </c:pt>
                <c:pt idx="29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DB-4BAB-A049-DD95AEF0D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0"/>
          <c:order val="0"/>
          <c:tx>
            <c:strRef>
              <c:f>沈阳!$B$2</c:f>
              <c:strCache>
                <c:ptCount val="1"/>
                <c:pt idx="0">
                  <c:v>预测确诊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沈阳!$D$3:$D$53</c:f>
                <c:numCache>
                  <c:formatCode>General</c:formatCode>
                  <c:ptCount val="51"/>
                  <c:pt idx="30">
                    <c:v>4.9582684295496016</c:v>
                  </c:pt>
                  <c:pt idx="31">
                    <c:v>5.4833071757295002</c:v>
                  </c:pt>
                  <c:pt idx="32">
                    <c:v>5.9754757502158995</c:v>
                  </c:pt>
                  <c:pt idx="33">
                    <c:v>6.433143450324696</c:v>
                  </c:pt>
                  <c:pt idx="34">
                    <c:v>6.8559687537785976</c:v>
                  </c:pt>
                  <c:pt idx="35">
                    <c:v>7.2445195394798034</c:v>
                  </c:pt>
                  <c:pt idx="36">
                    <c:v>7.5999373882059018</c:v>
                  </c:pt>
                  <c:pt idx="37">
                    <c:v>7.9237597363770007</c:v>
                  </c:pt>
                  <c:pt idx="38">
                    <c:v>8.2177810407070986</c:v>
                  </c:pt>
                  <c:pt idx="39">
                    <c:v>8.4839447232369025</c:v>
                  </c:pt>
                  <c:pt idx="40">
                    <c:v>8.7242601023154016</c:v>
                  </c:pt>
                  <c:pt idx="41">
                    <c:v>8.9407398846617987</c:v>
                  </c:pt>
                  <c:pt idx="42">
                    <c:v>9.1353545364317981</c:v>
                  </c:pt>
                  <c:pt idx="43">
                    <c:v>9.3100002645038984</c:v>
                  </c:pt>
                  <c:pt idx="44">
                    <c:v>9.4664777308816994</c:v>
                  </c:pt>
                  <c:pt idx="45">
                    <c:v>9.6064790362123986</c:v>
                  </c:pt>
                  <c:pt idx="46">
                    <c:v>9.7315809252482985</c:v>
                  </c:pt>
                  <c:pt idx="47">
                    <c:v>9.8432425608465017</c:v>
                  </c:pt>
                  <c:pt idx="48">
                    <c:v>9.9428065757584996</c:v>
                  </c:pt>
                  <c:pt idx="49">
                    <c:v>10.031502418271899</c:v>
                  </c:pt>
                  <c:pt idx="50">
                    <c:v>10.110451252493501</c:v>
                  </c:pt>
                </c:numCache>
              </c:numRef>
            </c:plus>
            <c:minus>
              <c:numRef>
                <c:f>沈阳!$E$3:$E$53</c:f>
                <c:numCache>
                  <c:formatCode>General</c:formatCode>
                  <c:ptCount val="51"/>
                  <c:pt idx="30">
                    <c:v>3.7235728774980004</c:v>
                  </c:pt>
                  <c:pt idx="31">
                    <c:v>3.9949726523320983</c:v>
                  </c:pt>
                  <c:pt idx="32">
                    <c:v>4.2273140732152008</c:v>
                  </c:pt>
                  <c:pt idx="33">
                    <c:v>4.4243269522694995</c:v>
                  </c:pt>
                  <c:pt idx="34">
                    <c:v>4.5901888220701004</c:v>
                  </c:pt>
                  <c:pt idx="35">
                    <c:v>4.7290729603261994</c:v>
                  </c:pt>
                  <c:pt idx="36">
                    <c:v>4.8448502086816987</c:v>
                  </c:pt>
                  <c:pt idx="37">
                    <c:v>4.9410024481354</c:v>
                  </c:pt>
                  <c:pt idx="38">
                    <c:v>5.0205987094724982</c:v>
                  </c:pt>
                  <c:pt idx="39">
                    <c:v>5.0863057805518999</c:v>
                  </c:pt>
                  <c:pt idx="40">
                    <c:v>5.140416152934602</c:v>
                  </c:pt>
                  <c:pt idx="41">
                    <c:v>5.1848835847717005</c:v>
                  </c:pt>
                  <c:pt idx="42">
                    <c:v>5.2213610506195991</c:v>
                  </c:pt>
                  <c:pt idx="43">
                    <c:v>5.2512382751662976</c:v>
                  </c:pt>
                  <c:pt idx="44">
                    <c:v>5.2756773294738011</c:v>
                  </c:pt>
                  <c:pt idx="45">
                    <c:v>5.2956454425943988</c:v>
                  </c:pt>
                  <c:pt idx="46">
                    <c:v>5.3119445696639005</c:v>
                  </c:pt>
                  <c:pt idx="47">
                    <c:v>5.3252375208539</c:v>
                  </c:pt>
                  <c:pt idx="48">
                    <c:v>5.3360706713346993</c:v>
                  </c:pt>
                  <c:pt idx="49">
                    <c:v>5.344893434889002</c:v>
                  </c:pt>
                  <c:pt idx="50">
                    <c:v>5.3520747885766013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</c:errBars>
          <c:xVal>
            <c:numRef>
              <c:f>沈阳!$A$3:$A$53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沈阳!$B$3:$B$53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2.1114540294804398E-3</c:v>
                </c:pt>
                <c:pt idx="6">
                  <c:v>1.09533983225519E-2</c:v>
                </c:pt>
                <c:pt idx="7">
                  <c:v>3.4028078281359703E-2</c:v>
                </c:pt>
                <c:pt idx="8">
                  <c:v>8.1123254905642594E-2</c:v>
                </c:pt>
                <c:pt idx="9">
                  <c:v>0.163540328916219</c:v>
                </c:pt>
                <c:pt idx="10">
                  <c:v>0.29453501436137097</c:v>
                </c:pt>
                <c:pt idx="11">
                  <c:v>0.491397420560025</c:v>
                </c:pt>
                <c:pt idx="12">
                  <c:v>0.778073263515763</c:v>
                </c:pt>
                <c:pt idx="13">
                  <c:v>1.18780153906755</c:v>
                </c:pt>
                <c:pt idx="14">
                  <c:v>1.7663232172158101</c:v>
                </c:pt>
                <c:pt idx="15">
                  <c:v>2.5756008986452699</c:v>
                </c:pt>
                <c:pt idx="16">
                  <c:v>3.6875554151166301</c:v>
                </c:pt>
                <c:pt idx="17">
                  <c:v>5.1677787315109001</c:v>
                </c:pt>
                <c:pt idx="18">
                  <c:v>7.0469557159807001</c:v>
                </c:pt>
                <c:pt idx="19">
                  <c:v>9.2888623615441706</c:v>
                </c:pt>
                <c:pt idx="20">
                  <c:v>11.7699777268113</c:v>
                </c:pt>
                <c:pt idx="21">
                  <c:v>14.309991022710101</c:v>
                </c:pt>
                <c:pt idx="22">
                  <c:v>16.719520001055599</c:v>
                </c:pt>
                <c:pt idx="23">
                  <c:v>18.85624785317</c:v>
                </c:pt>
                <c:pt idx="24">
                  <c:v>20.653825995020998</c:v>
                </c:pt>
                <c:pt idx="25">
                  <c:v>22.1150953651474</c:v>
                </c:pt>
                <c:pt idx="26">
                  <c:v>23.284218766429198</c:v>
                </c:pt>
                <c:pt idx="27">
                  <c:v>24.2179581216072</c:v>
                </c:pt>
                <c:pt idx="28">
                  <c:v>24.967773369840302</c:v>
                </c:pt>
                <c:pt idx="29">
                  <c:v>25.5736390546768</c:v>
                </c:pt>
                <c:pt idx="30">
                  <c:v>26.0650636486601</c:v>
                </c:pt>
                <c:pt idx="31">
                  <c:v>26.4640730058352</c:v>
                </c:pt>
                <c:pt idx="32">
                  <c:v>26.787914123523102</c:v>
                </c:pt>
                <c:pt idx="33">
                  <c:v>27.050664332592401</c:v>
                </c:pt>
                <c:pt idx="34">
                  <c:v>27.263956005771199</c:v>
                </c:pt>
                <c:pt idx="35">
                  <c:v>27.436837331123499</c:v>
                </c:pt>
                <c:pt idx="36">
                  <c:v>27.576903229377699</c:v>
                </c:pt>
                <c:pt idx="37">
                  <c:v>27.690391185864399</c:v>
                </c:pt>
                <c:pt idx="38">
                  <c:v>27.782364904022099</c:v>
                </c:pt>
                <c:pt idx="39">
                  <c:v>27.8569170617778</c:v>
                </c:pt>
                <c:pt idx="40">
                  <c:v>27.917353440858701</c:v>
                </c:pt>
                <c:pt idx="41">
                  <c:v>27.966347426160301</c:v>
                </c:pt>
                <c:pt idx="42">
                  <c:v>28.006064244558999</c:v>
                </c:pt>
                <c:pt idx="43">
                  <c:v>28.038259380009698</c:v>
                </c:pt>
                <c:pt idx="44">
                  <c:v>28.064356675313</c:v>
                </c:pt>
                <c:pt idx="45">
                  <c:v>28.085510901241399</c:v>
                </c:pt>
                <c:pt idx="46">
                  <c:v>28.102658363847201</c:v>
                </c:pt>
                <c:pt idx="47">
                  <c:v>28.1165580576635</c:v>
                </c:pt>
                <c:pt idx="48">
                  <c:v>28.127825171803298</c:v>
                </c:pt>
                <c:pt idx="49">
                  <c:v>28.136958333119601</c:v>
                </c:pt>
                <c:pt idx="50">
                  <c:v>28.144361711878201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DB-4BAB-A049-DD95AEF0D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2"/>
          <c:order val="2"/>
          <c:tx>
            <c:v>预测确诊增量</c:v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沈阳!$A$3:$A$53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沈阳!$F$3:$F$53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2.1114540294804398E-3</c:v>
                </c:pt>
                <c:pt idx="6">
                  <c:v>8.8419442930714603E-3</c:v>
                </c:pt>
                <c:pt idx="7">
                  <c:v>2.3074679958807805E-2</c:v>
                </c:pt>
                <c:pt idx="8">
                  <c:v>4.7095176624282892E-2</c:v>
                </c:pt>
                <c:pt idx="9">
                  <c:v>8.2417074010576408E-2</c:v>
                </c:pt>
                <c:pt idx="10">
                  <c:v>0.13099468544515197</c:v>
                </c:pt>
                <c:pt idx="11">
                  <c:v>0.19686240619865403</c:v>
                </c:pt>
                <c:pt idx="12">
                  <c:v>0.286675842955738</c:v>
                </c:pt>
                <c:pt idx="13">
                  <c:v>0.40972827555178704</c:v>
                </c:pt>
                <c:pt idx="14">
                  <c:v>0.57852167814826005</c:v>
                </c:pt>
                <c:pt idx="15">
                  <c:v>0.80927768142945977</c:v>
                </c:pt>
                <c:pt idx="16">
                  <c:v>1.1119545164713602</c:v>
                </c:pt>
                <c:pt idx="17">
                  <c:v>1.48022331639427</c:v>
                </c:pt>
                <c:pt idx="18">
                  <c:v>1.8791769844698001</c:v>
                </c:pt>
                <c:pt idx="19">
                  <c:v>2.2419066455634704</c:v>
                </c:pt>
                <c:pt idx="20">
                  <c:v>2.4811153652671294</c:v>
                </c:pt>
                <c:pt idx="21">
                  <c:v>2.5400132958988006</c:v>
                </c:pt>
                <c:pt idx="22">
                  <c:v>2.4095289783454987</c:v>
                </c:pt>
                <c:pt idx="23">
                  <c:v>2.1367278521144009</c:v>
                </c:pt>
                <c:pt idx="24">
                  <c:v>1.7975781418509982</c:v>
                </c:pt>
                <c:pt idx="25">
                  <c:v>1.4612693701264021</c:v>
                </c:pt>
                <c:pt idx="26">
                  <c:v>1.1691234012817979</c:v>
                </c:pt>
                <c:pt idx="27">
                  <c:v>0.93373935517800177</c:v>
                </c:pt>
                <c:pt idx="28">
                  <c:v>0.74981524823310153</c:v>
                </c:pt>
                <c:pt idx="29">
                  <c:v>0.60586568483649827</c:v>
                </c:pt>
                <c:pt idx="30">
                  <c:v>0.49142459398330018</c:v>
                </c:pt>
                <c:pt idx="31">
                  <c:v>0.39900935717509967</c:v>
                </c:pt>
                <c:pt idx="32">
                  <c:v>0.32384111768790191</c:v>
                </c:pt>
                <c:pt idx="33">
                  <c:v>0.26275020906929925</c:v>
                </c:pt>
                <c:pt idx="34">
                  <c:v>0.21329167317879794</c:v>
                </c:pt>
                <c:pt idx="35">
                  <c:v>0.17288132535230005</c:v>
                </c:pt>
                <c:pt idx="36">
                  <c:v>0.14006589825419979</c:v>
                </c:pt>
                <c:pt idx="37">
                  <c:v>0.11348795648670063</c:v>
                </c:pt>
                <c:pt idx="38">
                  <c:v>9.1973718157699835E-2</c:v>
                </c:pt>
                <c:pt idx="39">
                  <c:v>7.4552157755700676E-2</c:v>
                </c:pt>
                <c:pt idx="40">
                  <c:v>6.0436379080901048E-2</c:v>
                </c:pt>
                <c:pt idx="41">
                  <c:v>4.8993985301599707E-2</c:v>
                </c:pt>
                <c:pt idx="42">
                  <c:v>3.971681839869845E-2</c:v>
                </c:pt>
                <c:pt idx="43">
                  <c:v>3.2195135450699297E-2</c:v>
                </c:pt>
                <c:pt idx="44">
                  <c:v>2.6097295303301848E-2</c:v>
                </c:pt>
                <c:pt idx="45">
                  <c:v>2.1154225928398773E-2</c:v>
                </c:pt>
                <c:pt idx="46">
                  <c:v>1.7147462605802133E-2</c:v>
                </c:pt>
                <c:pt idx="47">
                  <c:v>1.3899693816298964E-2</c:v>
                </c:pt>
                <c:pt idx="48">
                  <c:v>1.1267114139798196E-2</c:v>
                </c:pt>
                <c:pt idx="49">
                  <c:v>9.133161316302818E-3</c:v>
                </c:pt>
                <c:pt idx="50">
                  <c:v>7.4033787585996436E-3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DB-4BAB-A049-DD95AEF0D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855"/>
        <c:axId val="146737439"/>
      </c:scatterChart>
      <c:valAx>
        <c:axId val="137247999"/>
        <c:scaling>
          <c:orientation val="minMax"/>
          <c:max val="43891"/>
          <c:min val="438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7" charset="-122"/>
                    <a:ea typeface="宋体" panose="02010600030101010101" pitchFamily="7" charset="-122"/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121791"/>
        <c:crosses val="autoZero"/>
        <c:crossBetween val="midCat"/>
        <c:majorUnit val="5"/>
        <c:minorUnit val="5"/>
      </c:valAx>
      <c:valAx>
        <c:axId val="96121791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7" charset="-122"/>
                    <a:ea typeface="宋体" panose="02010600030101010101" pitchFamily="7" charset="-122"/>
                  </a:rPr>
                  <a:t>确诊人数（单位：人）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7247999"/>
        <c:crossesAt val="43840"/>
        <c:crossBetween val="midCat"/>
        <c:majorUnit val="5"/>
      </c:valAx>
      <c:valAx>
        <c:axId val="146737855"/>
        <c:scaling>
          <c:orientation val="minMax"/>
        </c:scaling>
        <c:delete val="1"/>
        <c:axPos val="t"/>
        <c:numFmt formatCode="m/d;@" sourceLinked="1"/>
        <c:majorTickMark val="out"/>
        <c:minorTickMark val="none"/>
        <c:tickLblPos val="nextTo"/>
        <c:crossAx val="146737439"/>
        <c:crosses val="max"/>
        <c:crossBetween val="midCat"/>
      </c:valAx>
      <c:valAx>
        <c:axId val="146737439"/>
        <c:scaling>
          <c:orientation val="minMax"/>
          <c:max val="3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7" charset="-122"/>
                    <a:ea typeface="宋体" panose="02010600030101010101" pitchFamily="7" charset="-122"/>
                  </a:rPr>
                  <a:t>确诊增量（单位：人）</a:t>
                </a:r>
              </a:p>
            </c:rich>
          </c:tx>
          <c:layout>
            <c:manualLayout>
              <c:xMode val="edge"/>
              <c:yMode val="edge"/>
              <c:x val="0.96718694566848895"/>
              <c:y val="0.3563463467590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737855"/>
        <c:crosses val="max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59609326527398E-2"/>
          <c:y val="0.13919351178935199"/>
          <c:w val="0.45405405405405402"/>
          <c:h val="3.93019197207679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7" charset="-122"/>
              <a:ea typeface="宋体" panose="02010600030101010101" pitchFamily="7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>
                <a:latin typeface="黑体" panose="02010609060101010101" pitchFamily="49" charset="-122"/>
                <a:ea typeface="黑体" panose="02010609060101010101" pitchFamily="49" charset="-122"/>
              </a:rPr>
              <a:t>疫情发展动态仿真分析：青岛市</a:t>
            </a:r>
            <a:endParaRPr lang="en-US" altLang="zh-CN" sz="2000"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53033588192803E-2"/>
          <c:y val="0.115175058725838"/>
          <c:w val="0.84967769588375097"/>
          <c:h val="0.73853045856179"/>
        </c:manualLayout>
      </c:layout>
      <c:scatterChart>
        <c:scatterStyle val="lineMarker"/>
        <c:varyColors val="0"/>
        <c:ser>
          <c:idx val="1"/>
          <c:order val="1"/>
          <c:tx>
            <c:strRef>
              <c:f>青岛!$C$2</c:f>
              <c:strCache>
                <c:ptCount val="1"/>
                <c:pt idx="0">
                  <c:v>实际确诊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青岛!$A$3:$A$53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青岛!$C$3:$C$53</c:f>
              <c:numCache>
                <c:formatCode>General</c:formatCode>
                <c:ptCount val="51"/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6</c:v>
                </c:pt>
                <c:pt idx="15">
                  <c:v>8</c:v>
                </c:pt>
                <c:pt idx="16">
                  <c:v>13</c:v>
                </c:pt>
                <c:pt idx="17">
                  <c:v>13</c:v>
                </c:pt>
                <c:pt idx="18">
                  <c:v>15</c:v>
                </c:pt>
                <c:pt idx="19">
                  <c:v>18</c:v>
                </c:pt>
                <c:pt idx="20">
                  <c:v>21</c:v>
                </c:pt>
                <c:pt idx="21">
                  <c:v>21</c:v>
                </c:pt>
                <c:pt idx="22">
                  <c:v>24</c:v>
                </c:pt>
                <c:pt idx="23">
                  <c:v>25</c:v>
                </c:pt>
                <c:pt idx="24">
                  <c:v>29</c:v>
                </c:pt>
                <c:pt idx="25">
                  <c:v>34</c:v>
                </c:pt>
                <c:pt idx="26">
                  <c:v>41</c:v>
                </c:pt>
                <c:pt idx="27">
                  <c:v>43</c:v>
                </c:pt>
                <c:pt idx="28">
                  <c:v>46</c:v>
                </c:pt>
                <c:pt idx="29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8B-4DDC-A106-667E5FC4D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0"/>
          <c:order val="0"/>
          <c:tx>
            <c:strRef>
              <c:f>青岛!$B$2</c:f>
              <c:strCache>
                <c:ptCount val="1"/>
                <c:pt idx="0">
                  <c:v>预测确诊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青岛!$D$3:$D$53</c:f>
                <c:numCache>
                  <c:formatCode>General</c:formatCode>
                  <c:ptCount val="51"/>
                  <c:pt idx="30">
                    <c:v>9.6880779089108984</c:v>
                  </c:pt>
                  <c:pt idx="31">
                    <c:v>10.804389246683499</c:v>
                  </c:pt>
                  <c:pt idx="32">
                    <c:v>11.871128954754496</c:v>
                  </c:pt>
                  <c:pt idx="33">
                    <c:v>12.882479067427695</c:v>
                  </c:pt>
                  <c:pt idx="34">
                    <c:v>13.835148688498492</c:v>
                  </c:pt>
                  <c:pt idx="35">
                    <c:v>14.727754133735601</c:v>
                  </c:pt>
                  <c:pt idx="36">
                    <c:v>15.5602429286795</c:v>
                  </c:pt>
                  <c:pt idx="37">
                    <c:v>16.333579978915203</c:v>
                  </c:pt>
                  <c:pt idx="38">
                    <c:v>17.049488826889892</c:v>
                  </c:pt>
                  <c:pt idx="39">
                    <c:v>17.710238753546804</c:v>
                  </c:pt>
                  <c:pt idx="40">
                    <c:v>18.318471522593597</c:v>
                  </c:pt>
                  <c:pt idx="41">
                    <c:v>18.877062662887397</c:v>
                  </c:pt>
                  <c:pt idx="42">
                    <c:v>19.389012524339101</c:v>
                  </c:pt>
                  <c:pt idx="43">
                    <c:v>19.857362407752198</c:v>
                  </c:pt>
                  <c:pt idx="44">
                    <c:v>20.285131329053804</c:v>
                  </c:pt>
                  <c:pt idx="45">
                    <c:v>20.675269433206495</c:v>
                  </c:pt>
                  <c:pt idx="46">
                    <c:v>21.030624628657705</c:v>
                  </c:pt>
                  <c:pt idx="47">
                    <c:v>21.353919580589199</c:v>
                  </c:pt>
                  <c:pt idx="48">
                    <c:v>21.647736750109999</c:v>
                  </c:pt>
                  <c:pt idx="49">
                    <c:v>21.914509643874801</c:v>
                  </c:pt>
                  <c:pt idx="50">
                    <c:v>22.156518828464094</c:v>
                  </c:pt>
                </c:numCache>
              </c:numRef>
            </c:plus>
            <c:minus>
              <c:numRef>
                <c:f>青岛!$E$3:$E$53</c:f>
                <c:numCache>
                  <c:formatCode>General</c:formatCode>
                  <c:ptCount val="51"/>
                  <c:pt idx="30">
                    <c:v>7.2807829587102972</c:v>
                  </c:pt>
                  <c:pt idx="31">
                    <c:v>7.8741945422210975</c:v>
                  </c:pt>
                  <c:pt idx="32">
                    <c:v>8.3955627374824005</c:v>
                  </c:pt>
                  <c:pt idx="33">
                    <c:v>8.8494925300709042</c:v>
                  </c:pt>
                  <c:pt idx="34">
                    <c:v>9.241955910680602</c:v>
                  </c:pt>
                  <c:pt idx="35">
                    <c:v>9.5794355358824959</c:v>
                  </c:pt>
                  <c:pt idx="36">
                    <c:v>9.8683119724983968</c:v>
                  </c:pt>
                  <c:pt idx="37">
                    <c:v>10.114622248251798</c:v>
                  </c:pt>
                  <c:pt idx="38">
                    <c:v>10.323932888403</c:v>
                  </c:pt>
                  <c:pt idx="39">
                    <c:v>10.501283785586402</c:v>
                  </c:pt>
                  <c:pt idx="40">
                    <c:v>10.651175327273897</c:v>
                  </c:pt>
                  <c:pt idx="41">
                    <c:v>10.777581863001906</c:v>
                  </c:pt>
                  <c:pt idx="42">
                    <c:v>10.8839811244722</c:v>
                  </c:pt>
                  <c:pt idx="43">
                    <c:v>10.973392878126496</c:v>
                  </c:pt>
                  <c:pt idx="44">
                    <c:v>11.048422236336698</c:v>
                  </c:pt>
                  <c:pt idx="45">
                    <c:v>11.111304395193002</c:v>
                  </c:pt>
                  <c:pt idx="46">
                    <c:v>11.163948508987502</c:v>
                  </c:pt>
                  <c:pt idx="47">
                    <c:v>11.2079791446115</c:v>
                  </c:pt>
                  <c:pt idx="48">
                    <c:v>11.244774382911096</c:v>
                  </c:pt>
                  <c:pt idx="49">
                    <c:v>11.275500126856201</c:v>
                  </c:pt>
                  <c:pt idx="50">
                    <c:v>11.3011405312593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</c:errBars>
          <c:xVal>
            <c:numRef>
              <c:f>青岛!$A$3:$A$53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青岛!$B$3:$B$53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3.08597130809888E-3</c:v>
                </c:pt>
                <c:pt idx="6">
                  <c:v>1.5549978662708901E-2</c:v>
                </c:pt>
                <c:pt idx="7">
                  <c:v>4.8038284033893999E-2</c:v>
                </c:pt>
                <c:pt idx="8">
                  <c:v>0.11481187536678</c:v>
                </c:pt>
                <c:pt idx="9">
                  <c:v>0.233442686886951</c:v>
                </c:pt>
                <c:pt idx="10">
                  <c:v>0.42619309202012601</c:v>
                </c:pt>
                <c:pt idx="11">
                  <c:v>0.72284988584454501</c:v>
                </c:pt>
                <c:pt idx="12">
                  <c:v>1.16516349680665</c:v>
                </c:pt>
                <c:pt idx="13">
                  <c:v>1.81176588695772</c:v>
                </c:pt>
                <c:pt idx="14">
                  <c:v>2.7448165038076802</c:v>
                </c:pt>
                <c:pt idx="15">
                  <c:v>4.0791573273315898</c:v>
                </c:pt>
                <c:pt idx="16">
                  <c:v>5.9535433667555999</c:v>
                </c:pt>
                <c:pt idx="17">
                  <c:v>8.5029436027091094</c:v>
                </c:pt>
                <c:pt idx="18">
                  <c:v>11.805836445128399</c:v>
                </c:pt>
                <c:pt idx="19">
                  <c:v>15.8212255193913</c:v>
                </c:pt>
                <c:pt idx="20">
                  <c:v>20.342425698458001</c:v>
                </c:pt>
                <c:pt idx="21">
                  <c:v>25.047484824355902</c:v>
                </c:pt>
                <c:pt idx="22">
                  <c:v>29.5846049107355</c:v>
                </c:pt>
                <c:pt idx="23">
                  <c:v>33.678668903239902</c:v>
                </c:pt>
                <c:pt idx="24">
                  <c:v>37.190158021673</c:v>
                </c:pt>
                <c:pt idx="25">
                  <c:v>40.107474094598899</c:v>
                </c:pt>
                <c:pt idx="26">
                  <c:v>42.498008290882701</c:v>
                </c:pt>
                <c:pt idx="27">
                  <c:v>44.455758204453701</c:v>
                </c:pt>
                <c:pt idx="28">
                  <c:v>46.067964910003099</c:v>
                </c:pt>
                <c:pt idx="29">
                  <c:v>47.403109620064697</c:v>
                </c:pt>
                <c:pt idx="30">
                  <c:v>48.512298771855399</c:v>
                </c:pt>
                <c:pt idx="31">
                  <c:v>49.434356934856098</c:v>
                </c:pt>
                <c:pt idx="32">
                  <c:v>50.2004530254871</c:v>
                </c:pt>
                <c:pt idx="33">
                  <c:v>50.836741821541203</c:v>
                </c:pt>
                <c:pt idx="34">
                  <c:v>51.365431558332702</c:v>
                </c:pt>
                <c:pt idx="35">
                  <c:v>51.804210244955499</c:v>
                </c:pt>
                <c:pt idx="36">
                  <c:v>52.168260517384198</c:v>
                </c:pt>
                <c:pt idx="37">
                  <c:v>52.470335883390199</c:v>
                </c:pt>
                <c:pt idx="38">
                  <c:v>52.721031069961903</c:v>
                </c:pt>
                <c:pt idx="39">
                  <c:v>52.9291137112439</c:v>
                </c:pt>
                <c:pt idx="40">
                  <c:v>53.101837535409899</c:v>
                </c:pt>
                <c:pt idx="41">
                  <c:v>53.245211337707303</c:v>
                </c:pt>
                <c:pt idx="42">
                  <c:v>53.364219528754397</c:v>
                </c:pt>
                <c:pt idx="43">
                  <c:v>53.463000373218797</c:v>
                </c:pt>
                <c:pt idx="44">
                  <c:v>53.544990585054599</c:v>
                </c:pt>
                <c:pt idx="45">
                  <c:v>53.613043946241604</c:v>
                </c:pt>
                <c:pt idx="46">
                  <c:v>53.669529624171901</c:v>
                </c:pt>
                <c:pt idx="47">
                  <c:v>53.7164140919026</c:v>
                </c:pt>
                <c:pt idx="48">
                  <c:v>53.755329439747598</c:v>
                </c:pt>
                <c:pt idx="49">
                  <c:v>53.787630242908399</c:v>
                </c:pt>
                <c:pt idx="50">
                  <c:v>53.814440801327301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8B-4DDC-A106-667E5FC4D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2"/>
          <c:order val="2"/>
          <c:tx>
            <c:v>预测确诊增量</c:v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青岛!$A$3:$A$53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青岛!$F$3:$F$53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3.08597130809888E-3</c:v>
                </c:pt>
                <c:pt idx="6">
                  <c:v>1.2464007354610021E-2</c:v>
                </c:pt>
                <c:pt idx="7">
                  <c:v>3.2488305371185099E-2</c:v>
                </c:pt>
                <c:pt idx="8">
                  <c:v>6.6773591332886004E-2</c:v>
                </c:pt>
                <c:pt idx="9">
                  <c:v>0.11863081152017099</c:v>
                </c:pt>
                <c:pt idx="10">
                  <c:v>0.19275040513317501</c:v>
                </c:pt>
                <c:pt idx="11">
                  <c:v>0.29665679382441901</c:v>
                </c:pt>
                <c:pt idx="12">
                  <c:v>0.44231361096210497</c:v>
                </c:pt>
                <c:pt idx="13">
                  <c:v>0.64660239015107002</c:v>
                </c:pt>
                <c:pt idx="14">
                  <c:v>0.93305061684996016</c:v>
                </c:pt>
                <c:pt idx="15">
                  <c:v>1.3343408235239096</c:v>
                </c:pt>
                <c:pt idx="16">
                  <c:v>1.8743860394240102</c:v>
                </c:pt>
                <c:pt idx="17">
                  <c:v>2.5494002359535095</c:v>
                </c:pt>
                <c:pt idx="18">
                  <c:v>3.3028928424192898</c:v>
                </c:pt>
                <c:pt idx="19">
                  <c:v>4.0153890742629006</c:v>
                </c:pt>
                <c:pt idx="20">
                  <c:v>4.5212001790667014</c:v>
                </c:pt>
                <c:pt idx="21">
                  <c:v>4.7050591258979004</c:v>
                </c:pt>
                <c:pt idx="22">
                  <c:v>4.5371200863795984</c:v>
                </c:pt>
                <c:pt idx="23">
                  <c:v>4.0940639925044024</c:v>
                </c:pt>
                <c:pt idx="24">
                  <c:v>3.5114891184330972</c:v>
                </c:pt>
                <c:pt idx="25">
                  <c:v>2.9173160729258996</c:v>
                </c:pt>
                <c:pt idx="26">
                  <c:v>2.3905341962838023</c:v>
                </c:pt>
                <c:pt idx="27">
                  <c:v>1.9577499135709999</c:v>
                </c:pt>
                <c:pt idx="28">
                  <c:v>1.6122067055493972</c:v>
                </c:pt>
                <c:pt idx="29">
                  <c:v>1.3351447100615985</c:v>
                </c:pt>
                <c:pt idx="30">
                  <c:v>1.1091891517907015</c:v>
                </c:pt>
                <c:pt idx="31">
                  <c:v>0.92205816300069898</c:v>
                </c:pt>
                <c:pt idx="32">
                  <c:v>0.76609609063100237</c:v>
                </c:pt>
                <c:pt idx="33">
                  <c:v>0.63628879605410305</c:v>
                </c:pt>
                <c:pt idx="34">
                  <c:v>0.52868973679149889</c:v>
                </c:pt>
                <c:pt idx="35">
                  <c:v>0.43877868662279695</c:v>
                </c:pt>
                <c:pt idx="36">
                  <c:v>0.36405027242869892</c:v>
                </c:pt>
                <c:pt idx="37">
                  <c:v>0.30207536600600093</c:v>
                </c:pt>
                <c:pt idx="38">
                  <c:v>0.2506951865717042</c:v>
                </c:pt>
                <c:pt idx="39">
                  <c:v>0.20808264128199738</c:v>
                </c:pt>
                <c:pt idx="40">
                  <c:v>0.17272382416599896</c:v>
                </c:pt>
                <c:pt idx="41">
                  <c:v>0.14337380229740404</c:v>
                </c:pt>
                <c:pt idx="42">
                  <c:v>0.1190081910470937</c:v>
                </c:pt>
                <c:pt idx="43">
                  <c:v>9.8780844464400275E-2</c:v>
                </c:pt>
                <c:pt idx="44">
                  <c:v>8.1990211835801574E-2</c:v>
                </c:pt>
                <c:pt idx="45">
                  <c:v>6.8053361187004668E-2</c:v>
                </c:pt>
                <c:pt idx="46">
                  <c:v>5.6485677930297129E-2</c:v>
                </c:pt>
                <c:pt idx="47">
                  <c:v>4.6884467730698987E-2</c:v>
                </c:pt>
                <c:pt idx="48">
                  <c:v>3.8915347844998394E-2</c:v>
                </c:pt>
                <c:pt idx="49">
                  <c:v>3.2300803160801195E-2</c:v>
                </c:pt>
                <c:pt idx="50">
                  <c:v>2.6810558418901564E-2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8B-4DDC-A106-667E5FC4D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855"/>
        <c:axId val="146737439"/>
      </c:scatterChart>
      <c:valAx>
        <c:axId val="137247999"/>
        <c:scaling>
          <c:orientation val="minMax"/>
          <c:max val="43891"/>
          <c:min val="438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7" charset="-122"/>
                    <a:ea typeface="宋体" panose="02010600030101010101" pitchFamily="7" charset="-122"/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121791"/>
        <c:crosses val="autoZero"/>
        <c:crossBetween val="midCat"/>
        <c:majorUnit val="5"/>
        <c:minorUnit val="5"/>
      </c:valAx>
      <c:valAx>
        <c:axId val="96121791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7" charset="-122"/>
                    <a:ea typeface="宋体" panose="02010600030101010101" pitchFamily="7" charset="-122"/>
                  </a:rPr>
                  <a:t>确诊人数（单位：人）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7247999"/>
        <c:crossesAt val="43840"/>
        <c:crossBetween val="midCat"/>
        <c:majorUnit val="10"/>
      </c:valAx>
      <c:valAx>
        <c:axId val="146737855"/>
        <c:scaling>
          <c:orientation val="minMax"/>
        </c:scaling>
        <c:delete val="1"/>
        <c:axPos val="t"/>
        <c:numFmt formatCode="m/d;@" sourceLinked="1"/>
        <c:majorTickMark val="out"/>
        <c:minorTickMark val="none"/>
        <c:tickLblPos val="nextTo"/>
        <c:crossAx val="146737439"/>
        <c:crosses val="max"/>
        <c:crossBetween val="midCat"/>
      </c:valAx>
      <c:valAx>
        <c:axId val="146737439"/>
        <c:scaling>
          <c:orientation val="minMax"/>
          <c:max val="8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7" charset="-122"/>
                    <a:ea typeface="宋体" panose="02010600030101010101" pitchFamily="7" charset="-122"/>
                  </a:rPr>
                  <a:t>确诊增量（单位：人）</a:t>
                </a:r>
              </a:p>
            </c:rich>
          </c:tx>
          <c:layout>
            <c:manualLayout>
              <c:xMode val="edge"/>
              <c:yMode val="edge"/>
              <c:x val="0.96718694566848895"/>
              <c:y val="0.3563463467590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737855"/>
        <c:crosses val="max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59609326527398E-2"/>
          <c:y val="0.13919351178935199"/>
          <c:w val="0.45405405405405402"/>
          <c:h val="3.93019197207679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7" charset="-122"/>
              <a:ea typeface="宋体" panose="02010600030101010101" pitchFamily="7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>
                <a:latin typeface="黑体" panose="02010609060101010101" pitchFamily="49" charset="-122"/>
                <a:ea typeface="黑体" panose="02010609060101010101" pitchFamily="49" charset="-122"/>
              </a:rPr>
              <a:t>疫情发展动态仿真分析：昆明市</a:t>
            </a:r>
            <a:endParaRPr lang="en-US" altLang="zh-CN" sz="2000"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53033588192803E-2"/>
          <c:y val="0.115175058725838"/>
          <c:w val="0.84967769588375097"/>
          <c:h val="0.73853045856179"/>
        </c:manualLayout>
      </c:layout>
      <c:scatterChart>
        <c:scatterStyle val="lineMarker"/>
        <c:varyColors val="0"/>
        <c:ser>
          <c:idx val="1"/>
          <c:order val="1"/>
          <c:tx>
            <c:strRef>
              <c:f>昆明!$C$2</c:f>
              <c:strCache>
                <c:ptCount val="1"/>
                <c:pt idx="0">
                  <c:v>实际确诊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昆明!$A$3:$A$53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昆明!$C$3:$C$53</c:f>
              <c:numCache>
                <c:formatCode>General</c:formatCode>
                <c:ptCount val="51"/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4</c:v>
                </c:pt>
                <c:pt idx="16">
                  <c:v>7</c:v>
                </c:pt>
                <c:pt idx="17">
                  <c:v>7</c:v>
                </c:pt>
                <c:pt idx="18">
                  <c:v>15</c:v>
                </c:pt>
                <c:pt idx="19">
                  <c:v>21</c:v>
                </c:pt>
                <c:pt idx="20">
                  <c:v>24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34</c:v>
                </c:pt>
                <c:pt idx="25">
                  <c:v>34</c:v>
                </c:pt>
                <c:pt idx="26">
                  <c:v>37</c:v>
                </c:pt>
                <c:pt idx="27">
                  <c:v>40</c:v>
                </c:pt>
                <c:pt idx="28">
                  <c:v>41</c:v>
                </c:pt>
                <c:pt idx="29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8-466A-8FA6-609465F1D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0"/>
          <c:order val="0"/>
          <c:tx>
            <c:strRef>
              <c:f>昆明!$B$2</c:f>
              <c:strCache>
                <c:ptCount val="1"/>
                <c:pt idx="0">
                  <c:v>预测确诊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昆明!$D$3:$D$53</c:f>
                <c:numCache>
                  <c:formatCode>General</c:formatCode>
                  <c:ptCount val="51"/>
                  <c:pt idx="30">
                    <c:v>7.2213285030532006</c:v>
                  </c:pt>
                  <c:pt idx="31">
                    <c:v>8.1199808533604028</c:v>
                  </c:pt>
                  <c:pt idx="32">
                    <c:v>8.9703368081538954</c:v>
                  </c:pt>
                  <c:pt idx="33">
                    <c:v>9.7670309183184969</c:v>
                  </c:pt>
                  <c:pt idx="34">
                    <c:v>10.507567058166202</c:v>
                  </c:pt>
                  <c:pt idx="35">
                    <c:v>11.191488167630801</c:v>
                  </c:pt>
                  <c:pt idx="36">
                    <c:v>11.819783361597501</c:v>
                  </c:pt>
                  <c:pt idx="37">
                    <c:v>12.394353065774396</c:v>
                  </c:pt>
                  <c:pt idx="38">
                    <c:v>12.917726913622005</c:v>
                  </c:pt>
                  <c:pt idx="39">
                    <c:v>13.392841323848501</c:v>
                  </c:pt>
                  <c:pt idx="40">
                    <c:v>13.822866007803803</c:v>
                  </c:pt>
                  <c:pt idx="41">
                    <c:v>14.211070776758099</c:v>
                  </c:pt>
                  <c:pt idx="42">
                    <c:v>14.560725571104506</c:v>
                  </c:pt>
                  <c:pt idx="43">
                    <c:v>14.875027743969298</c:v>
                  </c:pt>
                  <c:pt idx="44">
                    <c:v>15.157051245777204</c:v>
                  </c:pt>
                  <c:pt idx="45">
                    <c:v>15.409713010433499</c:v>
                  </c:pt>
                  <c:pt idx="46">
                    <c:v>15.635752544650501</c:v>
                  </c:pt>
                  <c:pt idx="47">
                    <c:v>15.8377214255231</c:v>
                  </c:pt>
                  <c:pt idx="48">
                    <c:v>16.017980063797594</c:v>
                  </c:pt>
                  <c:pt idx="49">
                    <c:v>16.178699677615</c:v>
                  </c:pt>
                  <c:pt idx="50">
                    <c:v>16.321867911330401</c:v>
                  </c:pt>
                </c:numCache>
              </c:numRef>
            </c:plus>
            <c:minus>
              <c:numRef>
                <c:f>昆明!$E$3:$E$53</c:f>
                <c:numCache>
                  <c:formatCode>General</c:formatCode>
                  <c:ptCount val="51"/>
                  <c:pt idx="30">
                    <c:v>5.5836808935608957</c:v>
                  </c:pt>
                  <c:pt idx="31">
                    <c:v>6.088169271681096</c:v>
                  </c:pt>
                  <c:pt idx="32">
                    <c:v>6.5251920794764047</c:v>
                  </c:pt>
                  <c:pt idx="33">
                    <c:v>6.8990884973828983</c:v>
                  </c:pt>
                  <c:pt idx="34">
                    <c:v>7.2159965367749024</c:v>
                  </c:pt>
                  <c:pt idx="35">
                    <c:v>7.4827112009445997</c:v>
                  </c:pt>
                  <c:pt idx="36">
                    <c:v>7.7059874030643982</c:v>
                  </c:pt>
                  <c:pt idx="37">
                    <c:v>7.8920750056753022</c:v>
                  </c:pt>
                  <c:pt idx="38">
                    <c:v>8.0465891601433981</c:v>
                  </c:pt>
                  <c:pt idx="39">
                    <c:v>8.1744757997158004</c:v>
                  </c:pt>
                  <c:pt idx="40">
                    <c:v>8.2800304274287981</c:v>
                  </c:pt>
                  <c:pt idx="41">
                    <c:v>8.366943985907902</c:v>
                  </c:pt>
                  <c:pt idx="42">
                    <c:v>8.438360673832797</c:v>
                  </c:pt>
                  <c:pt idx="43">
                    <c:v>8.4969395193308017</c:v>
                  </c:pt>
                  <c:pt idx="44">
                    <c:v>8.5449152285516021</c:v>
                  </c:pt>
                  <c:pt idx="45">
                    <c:v>8.5841558346293994</c:v>
                  </c:pt>
                  <c:pt idx="46">
                    <c:v>8.6162157609515972</c:v>
                  </c:pt>
                  <c:pt idx="47">
                    <c:v>8.6423835629125989</c:v>
                  </c:pt>
                  <c:pt idx="48">
                    <c:v>8.6637240554846997</c:v>
                  </c:pt>
                  <c:pt idx="49">
                    <c:v>8.6811148868833001</c:v>
                  </c:pt>
                  <c:pt idx="50">
                    <c:v>8.6952778759129004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</c:errBars>
          <c:xVal>
            <c:numRef>
              <c:f>昆明!$A$3:$A$53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昆明!$B$3:$B$53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5.6846839768885504E-3</c:v>
                </c:pt>
                <c:pt idx="7">
                  <c:v>2.9623080488564199E-2</c:v>
                </c:pt>
                <c:pt idx="8">
                  <c:v>9.1786252562314805E-2</c:v>
                </c:pt>
                <c:pt idx="9">
                  <c:v>0.21719464515190001</c:v>
                </c:pt>
                <c:pt idx="10">
                  <c:v>0.43165897918628798</c:v>
                </c:pt>
                <c:pt idx="11">
                  <c:v>0.761127324318155</c:v>
                </c:pt>
                <c:pt idx="12">
                  <c:v>1.23509216011948</c:v>
                </c:pt>
                <c:pt idx="13">
                  <c:v>1.8910659575772599</c:v>
                </c:pt>
                <c:pt idx="14">
                  <c:v>2.7804697705906301</c:v>
                </c:pt>
                <c:pt idx="15">
                  <c:v>3.9732279715021099</c:v>
                </c:pt>
                <c:pt idx="16">
                  <c:v>5.5622035767552802</c:v>
                </c:pt>
                <c:pt idx="17">
                  <c:v>7.6504778712331101</c:v>
                </c:pt>
                <c:pt idx="18">
                  <c:v>10.323535976434201</c:v>
                </c:pt>
                <c:pt idx="19">
                  <c:v>13.6053468135497</c:v>
                </c:pt>
                <c:pt idx="20">
                  <c:v>17.413505238913899</c:v>
                </c:pt>
                <c:pt idx="21">
                  <c:v>21.537642364938101</c:v>
                </c:pt>
                <c:pt idx="22">
                  <c:v>25.6915590191654</c:v>
                </c:pt>
                <c:pt idx="23">
                  <c:v>29.587820069568899</c:v>
                </c:pt>
                <c:pt idx="24">
                  <c:v>33.019263548218198</c:v>
                </c:pt>
                <c:pt idx="25">
                  <c:v>35.896802049095101</c:v>
                </c:pt>
                <c:pt idx="26">
                  <c:v>38.234736962712603</c:v>
                </c:pt>
                <c:pt idx="27">
                  <c:v>40.107052226502603</c:v>
                </c:pt>
                <c:pt idx="28">
                  <c:v>41.604338693688902</c:v>
                </c:pt>
                <c:pt idx="29">
                  <c:v>42.807776093204502</c:v>
                </c:pt>
                <c:pt idx="30">
                  <c:v>43.780492287574198</c:v>
                </c:pt>
                <c:pt idx="31">
                  <c:v>44.569433861215998</c:v>
                </c:pt>
                <c:pt idx="32">
                  <c:v>45.209919377102302</c:v>
                </c:pt>
                <c:pt idx="33">
                  <c:v>45.729705059560501</c:v>
                </c:pt>
                <c:pt idx="34">
                  <c:v>46.151426484480901</c:v>
                </c:pt>
                <c:pt idx="35">
                  <c:v>46.493709369122499</c:v>
                </c:pt>
                <c:pt idx="36">
                  <c:v>46.771134488748899</c:v>
                </c:pt>
                <c:pt idx="37">
                  <c:v>46.995909414655102</c:v>
                </c:pt>
                <c:pt idx="38">
                  <c:v>47.178040955114398</c:v>
                </c:pt>
                <c:pt idx="39">
                  <c:v>47.325648789359299</c:v>
                </c:pt>
                <c:pt idx="40">
                  <c:v>47.445297532738799</c:v>
                </c:pt>
                <c:pt idx="41">
                  <c:v>47.542291389424499</c:v>
                </c:pt>
                <c:pt idx="42">
                  <c:v>47.620920857639497</c:v>
                </c:pt>
                <c:pt idx="43">
                  <c:v>47.684661238840299</c:v>
                </c:pt>
                <c:pt idx="44">
                  <c:v>47.736330171555899</c:v>
                </c:pt>
                <c:pt idx="45">
                  <c:v>47.778212885324798</c:v>
                </c:pt>
                <c:pt idx="46">
                  <c:v>47.812162665577297</c:v>
                </c:pt>
                <c:pt idx="47">
                  <c:v>47.839682142321799</c:v>
                </c:pt>
                <c:pt idx="48">
                  <c:v>47.861989379948703</c:v>
                </c:pt>
                <c:pt idx="49">
                  <c:v>47.880071665022598</c:v>
                </c:pt>
                <c:pt idx="50">
                  <c:v>47.8947292263652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F8-466A-8FA6-609465F1D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2"/>
          <c:order val="2"/>
          <c:tx>
            <c:v>预测确诊增量</c:v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昆明!$A$3:$A$53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昆明!$F$3:$F$53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5.6846839768885504E-3</c:v>
                </c:pt>
                <c:pt idx="7">
                  <c:v>2.3938396511675647E-2</c:v>
                </c:pt>
                <c:pt idx="8">
                  <c:v>6.2163172073750605E-2</c:v>
                </c:pt>
                <c:pt idx="9">
                  <c:v>0.12540839258958519</c:v>
                </c:pt>
                <c:pt idx="10">
                  <c:v>0.21446433403438797</c:v>
                </c:pt>
                <c:pt idx="11">
                  <c:v>0.32946834513186701</c:v>
                </c:pt>
                <c:pt idx="12">
                  <c:v>0.47396483580132498</c:v>
                </c:pt>
                <c:pt idx="13">
                  <c:v>0.65597379745777995</c:v>
                </c:pt>
                <c:pt idx="14">
                  <c:v>0.88940381301337013</c:v>
                </c:pt>
                <c:pt idx="15">
                  <c:v>1.1927582009114799</c:v>
                </c:pt>
                <c:pt idx="16">
                  <c:v>1.5889756052531703</c:v>
                </c:pt>
                <c:pt idx="17">
                  <c:v>2.0882742944778299</c:v>
                </c:pt>
                <c:pt idx="18">
                  <c:v>2.6730581052010907</c:v>
                </c:pt>
                <c:pt idx="19">
                  <c:v>3.2818108371154988</c:v>
                </c:pt>
                <c:pt idx="20">
                  <c:v>3.8081584253641996</c:v>
                </c:pt>
                <c:pt idx="21">
                  <c:v>4.1241371260242019</c:v>
                </c:pt>
                <c:pt idx="22">
                  <c:v>4.1539166542272987</c:v>
                </c:pt>
                <c:pt idx="23">
                  <c:v>3.8962610504034991</c:v>
                </c:pt>
                <c:pt idx="24">
                  <c:v>3.4314434786492995</c:v>
                </c:pt>
                <c:pt idx="25">
                  <c:v>2.8775385008769021</c:v>
                </c:pt>
                <c:pt idx="26">
                  <c:v>2.3379349136175023</c:v>
                </c:pt>
                <c:pt idx="27">
                  <c:v>1.87231526379</c:v>
                </c:pt>
                <c:pt idx="28">
                  <c:v>1.4972864671862993</c:v>
                </c:pt>
                <c:pt idx="29">
                  <c:v>1.2034373995156002</c:v>
                </c:pt>
                <c:pt idx="30">
                  <c:v>0.97271619436969559</c:v>
                </c:pt>
                <c:pt idx="31">
                  <c:v>0.78894157364180018</c:v>
                </c:pt>
                <c:pt idx="32">
                  <c:v>0.64048551588630431</c:v>
                </c:pt>
                <c:pt idx="33">
                  <c:v>0.51978568245819901</c:v>
                </c:pt>
                <c:pt idx="34">
                  <c:v>0.4217214249203991</c:v>
                </c:pt>
                <c:pt idx="35">
                  <c:v>0.34228288464159817</c:v>
                </c:pt>
                <c:pt idx="36">
                  <c:v>0.27742511962640037</c:v>
                </c:pt>
                <c:pt idx="37">
                  <c:v>0.22477492590620329</c:v>
                </c:pt>
                <c:pt idx="38">
                  <c:v>0.18213154045929514</c:v>
                </c:pt>
                <c:pt idx="39">
                  <c:v>0.14760783424490143</c:v>
                </c:pt>
                <c:pt idx="40">
                  <c:v>0.11964874337949993</c:v>
                </c:pt>
                <c:pt idx="41">
                  <c:v>9.6993856685699598E-2</c:v>
                </c:pt>
                <c:pt idx="42">
                  <c:v>7.862946821499861E-2</c:v>
                </c:pt>
                <c:pt idx="43">
                  <c:v>6.3740381200801721E-2</c:v>
                </c:pt>
                <c:pt idx="44">
                  <c:v>5.1668932715600135E-2</c:v>
                </c:pt>
                <c:pt idx="45">
                  <c:v>4.1882713768899293E-2</c:v>
                </c:pt>
                <c:pt idx="46">
                  <c:v>3.394978025249884E-2</c:v>
                </c:pt>
                <c:pt idx="47">
                  <c:v>2.7519476744501503E-2</c:v>
                </c:pt>
                <c:pt idx="48">
                  <c:v>2.2307237626904453E-2</c:v>
                </c:pt>
                <c:pt idx="49">
                  <c:v>1.8082285073894866E-2</c:v>
                </c:pt>
                <c:pt idx="50">
                  <c:v>1.4657561342602321E-2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F8-466A-8FA6-609465F1D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855"/>
        <c:axId val="146737439"/>
      </c:scatterChart>
      <c:valAx>
        <c:axId val="137247999"/>
        <c:scaling>
          <c:orientation val="minMax"/>
          <c:max val="43891"/>
          <c:min val="438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7" charset="-122"/>
                    <a:ea typeface="宋体" panose="02010600030101010101" pitchFamily="7" charset="-122"/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121791"/>
        <c:crosses val="autoZero"/>
        <c:crossBetween val="midCat"/>
        <c:majorUnit val="5"/>
        <c:minorUnit val="5"/>
      </c:valAx>
      <c:valAx>
        <c:axId val="96121791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7" charset="-122"/>
                    <a:ea typeface="宋体" panose="02010600030101010101" pitchFamily="7" charset="-122"/>
                  </a:rPr>
                  <a:t>确诊人数（单位：人）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7247999"/>
        <c:crossesAt val="43840"/>
        <c:crossBetween val="midCat"/>
        <c:majorUnit val="10"/>
      </c:valAx>
      <c:valAx>
        <c:axId val="146737855"/>
        <c:scaling>
          <c:orientation val="minMax"/>
        </c:scaling>
        <c:delete val="1"/>
        <c:axPos val="t"/>
        <c:numFmt formatCode="m/d;@" sourceLinked="1"/>
        <c:majorTickMark val="out"/>
        <c:minorTickMark val="none"/>
        <c:tickLblPos val="nextTo"/>
        <c:crossAx val="146737439"/>
        <c:crosses val="max"/>
        <c:crossBetween val="midCat"/>
      </c:valAx>
      <c:valAx>
        <c:axId val="146737439"/>
        <c:scaling>
          <c:orientation val="minMax"/>
          <c:max val="9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7" charset="-122"/>
                    <a:ea typeface="宋体" panose="02010600030101010101" pitchFamily="7" charset="-122"/>
                  </a:rPr>
                  <a:t>确诊增量（单位：人）</a:t>
                </a:r>
              </a:p>
            </c:rich>
          </c:tx>
          <c:layout>
            <c:manualLayout>
              <c:xMode val="edge"/>
              <c:yMode val="edge"/>
              <c:x val="0.96718694566848895"/>
              <c:y val="0.3563463467590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737855"/>
        <c:crosses val="max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59609326527398E-2"/>
          <c:y val="0.13919351178935199"/>
          <c:w val="0.45405405405405402"/>
          <c:h val="3.93019197207679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7" charset="-122"/>
              <a:ea typeface="宋体" panose="02010600030101010101" pitchFamily="7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9</xdr:row>
      <xdr:rowOff>82550</xdr:rowOff>
    </xdr:from>
    <xdr:to>
      <xdr:col>22</xdr:col>
      <xdr:colOff>657225</xdr:colOff>
      <xdr:row>39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9</xdr:row>
      <xdr:rowOff>82550</xdr:rowOff>
    </xdr:from>
    <xdr:to>
      <xdr:col>22</xdr:col>
      <xdr:colOff>657225</xdr:colOff>
      <xdr:row>39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9</xdr:row>
      <xdr:rowOff>82550</xdr:rowOff>
    </xdr:from>
    <xdr:to>
      <xdr:col>22</xdr:col>
      <xdr:colOff>657225</xdr:colOff>
      <xdr:row>39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9</xdr:row>
      <xdr:rowOff>82550</xdr:rowOff>
    </xdr:from>
    <xdr:to>
      <xdr:col>22</xdr:col>
      <xdr:colOff>657225</xdr:colOff>
      <xdr:row>39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9</xdr:row>
      <xdr:rowOff>82550</xdr:rowOff>
    </xdr:from>
    <xdr:to>
      <xdr:col>22</xdr:col>
      <xdr:colOff>657225</xdr:colOff>
      <xdr:row>39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242570</xdr:colOff>
      <xdr:row>9</xdr:row>
      <xdr:rowOff>81915</xdr:rowOff>
    </xdr:from>
    <xdr:to>
      <xdr:col>22</xdr:col>
      <xdr:colOff>671195</xdr:colOff>
      <xdr:row>39</xdr:row>
      <xdr:rowOff>110490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9</xdr:row>
      <xdr:rowOff>82550</xdr:rowOff>
    </xdr:from>
    <xdr:to>
      <xdr:col>22</xdr:col>
      <xdr:colOff>657225</xdr:colOff>
      <xdr:row>39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9</xdr:row>
      <xdr:rowOff>82550</xdr:rowOff>
    </xdr:from>
    <xdr:to>
      <xdr:col>22</xdr:col>
      <xdr:colOff>657225</xdr:colOff>
      <xdr:row>39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9</xdr:row>
      <xdr:rowOff>82550</xdr:rowOff>
    </xdr:from>
    <xdr:to>
      <xdr:col>22</xdr:col>
      <xdr:colOff>657225</xdr:colOff>
      <xdr:row>39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9</xdr:row>
      <xdr:rowOff>82550</xdr:rowOff>
    </xdr:from>
    <xdr:to>
      <xdr:col>22</xdr:col>
      <xdr:colOff>657225</xdr:colOff>
      <xdr:row>39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"/>
  <sheetViews>
    <sheetView topLeftCell="A10" zoomScale="85" zoomScaleNormal="85" workbookViewId="0">
      <selection activeCell="D29" sqref="D29:E32"/>
    </sheetView>
  </sheetViews>
  <sheetFormatPr defaultColWidth="9" defaultRowHeight="14" x14ac:dyDescent="0.3"/>
  <cols>
    <col min="1" max="1" width="10.9140625" style="10" customWidth="1"/>
    <col min="2" max="2" width="9.33203125" style="10" customWidth="1"/>
    <col min="3" max="3" width="9" style="10"/>
    <col min="4" max="5" width="9" style="11"/>
    <col min="6" max="6" width="16.9140625" style="11" customWidth="1"/>
    <col min="7" max="16384" width="9" style="10"/>
  </cols>
  <sheetData>
    <row r="1" spans="1:11" x14ac:dyDescent="0.3">
      <c r="A1" s="10" t="s">
        <v>0</v>
      </c>
      <c r="B1" s="10" t="s">
        <v>1</v>
      </c>
      <c r="I1" t="s">
        <v>2</v>
      </c>
      <c r="J1">
        <v>171</v>
      </c>
      <c r="K1" t="s">
        <v>3</v>
      </c>
    </row>
    <row r="2" spans="1:11" x14ac:dyDescent="0.3">
      <c r="A2" s="10" t="s">
        <v>4</v>
      </c>
      <c r="B2" s="10" t="s">
        <v>5</v>
      </c>
      <c r="C2" s="10" t="s">
        <v>6</v>
      </c>
      <c r="D2" s="11" t="s">
        <v>7</v>
      </c>
      <c r="E2" s="11" t="s">
        <v>8</v>
      </c>
      <c r="F2" s="11" t="s">
        <v>9</v>
      </c>
      <c r="G2" s="10" t="s">
        <v>10</v>
      </c>
      <c r="H2" s="10" t="s">
        <v>11</v>
      </c>
    </row>
    <row r="3" spans="1:11" x14ac:dyDescent="0.3">
      <c r="A3" s="12">
        <v>43840</v>
      </c>
      <c r="B3" s="10">
        <v>0</v>
      </c>
      <c r="F3" s="11">
        <v>0</v>
      </c>
      <c r="G3" s="10">
        <v>0</v>
      </c>
      <c r="H3" s="10">
        <v>0</v>
      </c>
    </row>
    <row r="4" spans="1:11" x14ac:dyDescent="0.3">
      <c r="A4" s="12">
        <v>43841</v>
      </c>
      <c r="B4" s="10">
        <v>0</v>
      </c>
      <c r="F4" s="11">
        <f>B4-B3</f>
        <v>0</v>
      </c>
      <c r="G4" s="10">
        <v>0</v>
      </c>
      <c r="H4" s="10">
        <v>0</v>
      </c>
    </row>
    <row r="5" spans="1:11" x14ac:dyDescent="0.3">
      <c r="A5" s="12">
        <v>43842</v>
      </c>
      <c r="B5" s="10">
        <v>0</v>
      </c>
      <c r="F5" s="11">
        <f t="shared" ref="F5:F53" si="0">B5-B4</f>
        <v>0</v>
      </c>
      <c r="G5" s="10">
        <v>0</v>
      </c>
      <c r="H5" s="10">
        <v>0</v>
      </c>
    </row>
    <row r="6" spans="1:11" x14ac:dyDescent="0.3">
      <c r="A6" s="12">
        <v>43843</v>
      </c>
      <c r="B6" s="10">
        <v>0</v>
      </c>
      <c r="F6" s="11">
        <f t="shared" si="0"/>
        <v>0</v>
      </c>
      <c r="G6" s="10">
        <v>0</v>
      </c>
      <c r="H6" s="10">
        <v>0</v>
      </c>
    </row>
    <row r="7" spans="1:11" x14ac:dyDescent="0.3">
      <c r="A7" s="12">
        <v>43844</v>
      </c>
      <c r="B7" s="10">
        <v>2.7611321966778601E-3</v>
      </c>
      <c r="F7" s="11">
        <f t="shared" si="0"/>
        <v>2.7611321966778601E-3</v>
      </c>
      <c r="G7" s="10">
        <v>2.7611321966778601E-3</v>
      </c>
      <c r="H7" s="10">
        <v>2.7611321966778601E-3</v>
      </c>
    </row>
    <row r="8" spans="1:11" x14ac:dyDescent="0.3">
      <c r="A8" s="12">
        <v>43845</v>
      </c>
      <c r="B8" s="10">
        <v>1.42376114519046E-2</v>
      </c>
      <c r="F8" s="11">
        <f t="shared" si="0"/>
        <v>1.147647925522674E-2</v>
      </c>
      <c r="G8" s="10">
        <v>1.42376114519046E-2</v>
      </c>
      <c r="H8" s="10">
        <v>1.42376114519046E-2</v>
      </c>
    </row>
    <row r="9" spans="1:11" x14ac:dyDescent="0.3">
      <c r="A9" s="12">
        <v>43846</v>
      </c>
      <c r="B9" s="10">
        <v>4.3904210865700601E-2</v>
      </c>
      <c r="F9" s="11">
        <f t="shared" si="0"/>
        <v>2.9666599413795999E-2</v>
      </c>
      <c r="G9" s="10">
        <v>4.3904210865700601E-2</v>
      </c>
      <c r="H9" s="10">
        <v>4.3904210865700601E-2</v>
      </c>
    </row>
    <row r="10" spans="1:11" x14ac:dyDescent="0.3">
      <c r="A10" s="12">
        <v>43847</v>
      </c>
      <c r="B10" s="10">
        <v>0.103219013911077</v>
      </c>
      <c r="F10" s="11">
        <f t="shared" si="0"/>
        <v>5.9314803045376403E-2</v>
      </c>
      <c r="G10" s="10">
        <v>0.103219013911077</v>
      </c>
      <c r="H10" s="10">
        <v>0.103219013911077</v>
      </c>
    </row>
    <row r="11" spans="1:11" x14ac:dyDescent="0.3">
      <c r="A11" s="12">
        <v>43848</v>
      </c>
      <c r="B11" s="10">
        <v>0.203866519344122</v>
      </c>
      <c r="F11" s="11">
        <f t="shared" si="0"/>
        <v>0.100647505433045</v>
      </c>
      <c r="G11" s="10">
        <v>0.203866519344122</v>
      </c>
      <c r="H11" s="10">
        <v>0.203866519344122</v>
      </c>
    </row>
    <row r="12" spans="1:11" x14ac:dyDescent="0.3">
      <c r="A12" s="12">
        <v>43849</v>
      </c>
      <c r="B12" s="10">
        <v>0.357504942726661</v>
      </c>
      <c r="C12" s="13">
        <v>0</v>
      </c>
      <c r="F12" s="11">
        <f t="shared" si="0"/>
        <v>0.153638423382539</v>
      </c>
      <c r="G12" s="10">
        <v>0.357504942726661</v>
      </c>
      <c r="H12" s="10">
        <v>0.357504942726661</v>
      </c>
    </row>
    <row r="13" spans="1:11" x14ac:dyDescent="0.3">
      <c r="A13" s="12">
        <v>43850</v>
      </c>
      <c r="B13" s="10">
        <v>0.57709230153498103</v>
      </c>
      <c r="C13" s="13">
        <v>1</v>
      </c>
      <c r="F13" s="11">
        <f t="shared" si="0"/>
        <v>0.21958735880832003</v>
      </c>
      <c r="G13" s="10">
        <v>0.57709230153498103</v>
      </c>
      <c r="H13" s="10">
        <v>0.57709230153498103</v>
      </c>
    </row>
    <row r="14" spans="1:11" x14ac:dyDescent="0.3">
      <c r="A14" s="12">
        <v>43851</v>
      </c>
      <c r="B14" s="10">
        <v>0.87883094837511599</v>
      </c>
      <c r="C14" s="13">
        <v>1</v>
      </c>
      <c r="F14" s="11">
        <f t="shared" si="0"/>
        <v>0.30173864684013496</v>
      </c>
      <c r="G14" s="10">
        <v>0.87883094837511599</v>
      </c>
      <c r="H14" s="10">
        <v>0.87883094837511599</v>
      </c>
    </row>
    <row r="15" spans="1:11" x14ac:dyDescent="0.3">
      <c r="A15" s="12">
        <v>43852</v>
      </c>
      <c r="B15" s="10">
        <v>1.2842987038062901</v>
      </c>
      <c r="C15" s="13">
        <v>3</v>
      </c>
      <c r="F15" s="11">
        <f t="shared" si="0"/>
        <v>0.40546775543117408</v>
      </c>
      <c r="G15" s="10">
        <v>1.2842987038062901</v>
      </c>
      <c r="H15" s="10">
        <v>1.2842987038062901</v>
      </c>
    </row>
    <row r="16" spans="1:11" x14ac:dyDescent="0.3">
      <c r="A16" s="12">
        <v>43853</v>
      </c>
      <c r="B16" s="10">
        <v>1.82197386280854</v>
      </c>
      <c r="C16" s="13">
        <v>3</v>
      </c>
      <c r="F16" s="11">
        <f t="shared" si="0"/>
        <v>0.53767515900224994</v>
      </c>
      <c r="G16" s="10">
        <v>1.82197386280854</v>
      </c>
      <c r="H16" s="10">
        <v>1.82197386280854</v>
      </c>
    </row>
    <row r="17" spans="1:8" x14ac:dyDescent="0.3">
      <c r="A17" s="12">
        <v>43854</v>
      </c>
      <c r="B17" s="10">
        <v>2.5289166601098598</v>
      </c>
      <c r="C17" s="13">
        <v>3</v>
      </c>
      <c r="F17" s="11">
        <f t="shared" si="0"/>
        <v>0.70694279730131981</v>
      </c>
      <c r="G17" s="10">
        <v>2.5289166601098598</v>
      </c>
      <c r="H17" s="10">
        <v>2.5289166601098598</v>
      </c>
    </row>
    <row r="18" spans="1:8" x14ac:dyDescent="0.3">
      <c r="A18" s="12">
        <v>43855</v>
      </c>
      <c r="B18" s="10">
        <v>3.4462079639284999</v>
      </c>
      <c r="C18" s="13">
        <v>6</v>
      </c>
      <c r="F18" s="11">
        <f t="shared" si="0"/>
        <v>0.9172913038186401</v>
      </c>
      <c r="G18" s="10">
        <v>3.4468729642337599</v>
      </c>
      <c r="H18" s="10">
        <v>3.4457646303916598</v>
      </c>
    </row>
    <row r="19" spans="1:8" x14ac:dyDescent="0.3">
      <c r="A19" s="12">
        <v>43856</v>
      </c>
      <c r="B19" s="10">
        <v>4.6092989895145404</v>
      </c>
      <c r="C19" s="13">
        <v>6</v>
      </c>
      <c r="F19" s="11">
        <f t="shared" si="0"/>
        <v>1.1630910255860405</v>
      </c>
      <c r="G19" s="10">
        <v>4.6137503526953401</v>
      </c>
      <c r="H19" s="10">
        <v>4.6063388824259501</v>
      </c>
    </row>
    <row r="20" spans="1:8" x14ac:dyDescent="0.3">
      <c r="A20" s="12">
        <v>43857</v>
      </c>
      <c r="B20" s="10">
        <v>6.0319747711403302</v>
      </c>
      <c r="C20" s="13">
        <v>7</v>
      </c>
      <c r="F20" s="11">
        <f t="shared" si="0"/>
        <v>1.4226757816257898</v>
      </c>
      <c r="G20" s="10">
        <v>6.0490392663229402</v>
      </c>
      <c r="H20" s="10">
        <v>6.0206734757661797</v>
      </c>
    </row>
    <row r="21" spans="1:8" x14ac:dyDescent="0.3">
      <c r="A21" s="12">
        <v>43858</v>
      </c>
      <c r="B21" s="10">
        <v>7.6898103056296296</v>
      </c>
      <c r="C21" s="13">
        <v>9</v>
      </c>
      <c r="F21" s="11">
        <f t="shared" si="0"/>
        <v>1.6578355344892994</v>
      </c>
      <c r="G21" s="10">
        <v>7.7381572671627303</v>
      </c>
      <c r="H21" s="10">
        <v>7.65798144959507</v>
      </c>
    </row>
    <row r="22" spans="1:8" x14ac:dyDescent="0.3">
      <c r="A22" s="12">
        <v>43859</v>
      </c>
      <c r="B22" s="10">
        <v>9.5106269224409594</v>
      </c>
      <c r="C22" s="13">
        <v>9</v>
      </c>
      <c r="F22" s="11">
        <f t="shared" si="0"/>
        <v>1.8208166168113298</v>
      </c>
      <c r="G22" s="10">
        <v>9.6221858688569295</v>
      </c>
      <c r="H22" s="10">
        <v>9.4377764020226298</v>
      </c>
    </row>
    <row r="23" spans="1:8" x14ac:dyDescent="0.3">
      <c r="A23" s="12">
        <v>43860</v>
      </c>
      <c r="B23" s="10">
        <v>11.391392799511999</v>
      </c>
      <c r="C23" s="13">
        <v>9</v>
      </c>
      <c r="F23" s="11">
        <f t="shared" si="0"/>
        <v>1.88076587707104</v>
      </c>
      <c r="G23" s="10">
        <v>11.6115824429199</v>
      </c>
      <c r="H23" s="10">
        <v>11.249033681243199</v>
      </c>
    </row>
    <row r="24" spans="1:8" x14ac:dyDescent="0.3">
      <c r="A24" s="12">
        <v>43861</v>
      </c>
      <c r="B24" s="10">
        <v>13.224095243182401</v>
      </c>
      <c r="C24" s="13">
        <v>11</v>
      </c>
      <c r="F24" s="11">
        <f t="shared" si="0"/>
        <v>1.8327024436704011</v>
      </c>
      <c r="G24" s="10">
        <v>13.6085018927321</v>
      </c>
      <c r="H24" s="10">
        <v>12.978458380948901</v>
      </c>
    </row>
    <row r="25" spans="1:8" x14ac:dyDescent="0.3">
      <c r="A25" s="12">
        <v>43862</v>
      </c>
      <c r="B25" s="10">
        <v>14.925219388723599</v>
      </c>
      <c r="C25" s="13">
        <v>11</v>
      </c>
      <c r="F25" s="11">
        <f t="shared" si="0"/>
        <v>1.7011241455411987</v>
      </c>
      <c r="G25" s="10">
        <v>15.5334981548248</v>
      </c>
      <c r="H25" s="10">
        <v>14.5416717221556</v>
      </c>
    </row>
    <row r="26" spans="1:8" x14ac:dyDescent="0.3">
      <c r="A26" s="12">
        <v>43863</v>
      </c>
      <c r="B26" s="10">
        <v>16.4509461430969</v>
      </c>
      <c r="C26" s="13">
        <v>13</v>
      </c>
      <c r="F26" s="11">
        <f t="shared" si="0"/>
        <v>1.5257267543733004</v>
      </c>
      <c r="G26" s="10">
        <v>17.340256133536499</v>
      </c>
      <c r="H26" s="10">
        <v>15.898453176746701</v>
      </c>
    </row>
    <row r="27" spans="1:8" x14ac:dyDescent="0.3">
      <c r="A27" s="12">
        <v>43864</v>
      </c>
      <c r="B27" s="10">
        <v>17.793841308059999</v>
      </c>
      <c r="C27" s="13">
        <v>14</v>
      </c>
      <c r="F27" s="11">
        <f t="shared" si="0"/>
        <v>1.3428951649630996</v>
      </c>
      <c r="G27" s="10">
        <v>19.013928910810701</v>
      </c>
      <c r="H27" s="10">
        <v>17.048046110994001</v>
      </c>
    </row>
    <row r="28" spans="1:8" x14ac:dyDescent="0.3">
      <c r="A28" s="12">
        <v>43865</v>
      </c>
      <c r="B28" s="10">
        <v>18.9687577808605</v>
      </c>
      <c r="C28" s="13">
        <v>16</v>
      </c>
      <c r="F28" s="11">
        <f t="shared" si="0"/>
        <v>1.1749164728005006</v>
      </c>
      <c r="G28" s="10">
        <v>20.5595516289413</v>
      </c>
      <c r="H28" s="10">
        <v>18.013170735344399</v>
      </c>
    </row>
    <row r="29" spans="1:8" x14ac:dyDescent="0.3">
      <c r="A29" s="12">
        <v>43866</v>
      </c>
      <c r="B29" s="10">
        <v>19.998347245610901</v>
      </c>
      <c r="C29" s="13">
        <v>16</v>
      </c>
      <c r="F29" s="11">
        <f t="shared" si="0"/>
        <v>1.0295894647504014</v>
      </c>
      <c r="G29" s="10">
        <v>21.989712643617299</v>
      </c>
      <c r="H29" s="10">
        <v>18.823987321439201</v>
      </c>
    </row>
    <row r="30" spans="1:8" x14ac:dyDescent="0.3">
      <c r="A30" s="12">
        <v>43867</v>
      </c>
      <c r="B30" s="10">
        <v>20.9041127946013</v>
      </c>
      <c r="C30" s="13">
        <v>21</v>
      </c>
      <c r="F30" s="11">
        <f t="shared" si="0"/>
        <v>0.90576554899039863</v>
      </c>
      <c r="G30" s="10">
        <v>23.316868539729501</v>
      </c>
      <c r="H30" s="10">
        <v>19.508295653742</v>
      </c>
    </row>
    <row r="31" spans="1:8" x14ac:dyDescent="0.3">
      <c r="A31" s="12">
        <v>43868</v>
      </c>
      <c r="B31" s="10">
        <v>21.703293483335699</v>
      </c>
      <c r="C31" s="13">
        <v>23</v>
      </c>
      <c r="F31" s="11">
        <f t="shared" si="0"/>
        <v>0.79918068873439907</v>
      </c>
      <c r="G31" s="10">
        <v>24.5506702335617</v>
      </c>
      <c r="H31" s="10">
        <v>20.088181553062601</v>
      </c>
    </row>
    <row r="32" spans="1:8" x14ac:dyDescent="0.3">
      <c r="A32" s="12">
        <v>43869</v>
      </c>
      <c r="B32" s="10">
        <v>22.409299909652201</v>
      </c>
      <c r="C32" s="13">
        <v>23</v>
      </c>
      <c r="F32" s="11">
        <f t="shared" si="0"/>
        <v>0.70600642631650246</v>
      </c>
      <c r="G32" s="10">
        <v>25.6983424855378</v>
      </c>
      <c r="H32" s="10">
        <v>20.5805826795578</v>
      </c>
    </row>
    <row r="33" spans="1:8" x14ac:dyDescent="0.3">
      <c r="A33" s="12">
        <v>43870</v>
      </c>
      <c r="B33" s="10">
        <v>23.032982540640401</v>
      </c>
      <c r="C33" s="13"/>
      <c r="D33" s="11">
        <f t="shared" ref="D33:D53" si="1">G33-B33</f>
        <v>3.7327518395353003</v>
      </c>
      <c r="E33" s="11">
        <f t="shared" ref="E33:E53" si="2">B33-H33</f>
        <v>2.0341764169474992</v>
      </c>
      <c r="F33" s="11">
        <f t="shared" si="0"/>
        <v>0.62368263098819909</v>
      </c>
      <c r="G33" s="10">
        <v>26.765734380175701</v>
      </c>
      <c r="H33" s="10">
        <v>20.998806123692901</v>
      </c>
    </row>
    <row r="34" spans="1:8" x14ac:dyDescent="0.3">
      <c r="A34" s="12">
        <v>43871</v>
      </c>
      <c r="B34" s="10">
        <v>23.583721504825601</v>
      </c>
      <c r="D34" s="11">
        <f t="shared" si="1"/>
        <v>4.1744530024115001</v>
      </c>
      <c r="E34" s="11">
        <f t="shared" si="2"/>
        <v>2.2298488576964992</v>
      </c>
      <c r="F34" s="11">
        <f t="shared" si="0"/>
        <v>0.55073896418520008</v>
      </c>
      <c r="G34" s="10">
        <v>27.758174507237101</v>
      </c>
      <c r="H34" s="10">
        <v>21.353872647129101</v>
      </c>
    </row>
    <row r="35" spans="1:8" x14ac:dyDescent="0.3">
      <c r="A35" s="12">
        <v>43872</v>
      </c>
      <c r="B35" s="10">
        <v>24.069938704323501</v>
      </c>
      <c r="D35" s="11">
        <f t="shared" si="1"/>
        <v>4.6108627097429995</v>
      </c>
      <c r="E35" s="11">
        <f t="shared" si="2"/>
        <v>2.4147061146462008</v>
      </c>
      <c r="F35" s="11">
        <f t="shared" si="0"/>
        <v>0.48621719949790076</v>
      </c>
      <c r="G35" s="10">
        <v>28.680801414066501</v>
      </c>
      <c r="H35" s="10">
        <v>21.655232589677301</v>
      </c>
    </row>
    <row r="36" spans="1:8" x14ac:dyDescent="0.3">
      <c r="A36" s="12">
        <v>43873</v>
      </c>
      <c r="B36" s="10">
        <v>24.499232294738601</v>
      </c>
      <c r="D36" s="11">
        <f t="shared" si="1"/>
        <v>5.0393384643275994</v>
      </c>
      <c r="E36" s="11">
        <f t="shared" si="2"/>
        <v>2.5881826966357018</v>
      </c>
      <c r="F36" s="11">
        <f t="shared" si="0"/>
        <v>0.4292935904150994</v>
      </c>
      <c r="G36" s="10">
        <v>29.5385707590662</v>
      </c>
      <c r="H36" s="10">
        <v>21.911049598102899</v>
      </c>
    </row>
    <row r="37" spans="1:8" x14ac:dyDescent="0.3">
      <c r="A37" s="12">
        <v>43874</v>
      </c>
      <c r="B37" s="10">
        <v>24.878127547592602</v>
      </c>
      <c r="D37" s="11">
        <f t="shared" si="1"/>
        <v>5.4577901466703977</v>
      </c>
      <c r="E37" s="11">
        <f t="shared" si="2"/>
        <v>2.7500680276970009</v>
      </c>
      <c r="F37" s="11">
        <f t="shared" si="0"/>
        <v>0.37889525285400083</v>
      </c>
      <c r="G37" s="10">
        <v>30.335917694262999</v>
      </c>
      <c r="H37" s="10">
        <v>22.128059519895601</v>
      </c>
    </row>
    <row r="38" spans="1:8" x14ac:dyDescent="0.3">
      <c r="A38" s="12">
        <v>43875</v>
      </c>
      <c r="B38" s="10">
        <v>25.2125224282102</v>
      </c>
      <c r="D38" s="11">
        <f t="shared" si="1"/>
        <v>5.8645686270873014</v>
      </c>
      <c r="E38" s="11">
        <f t="shared" si="2"/>
        <v>2.9004005626055012</v>
      </c>
      <c r="F38" s="11">
        <f t="shared" si="0"/>
        <v>0.33439488061759803</v>
      </c>
      <c r="G38" s="10">
        <v>31.077091055297501</v>
      </c>
      <c r="H38" s="10">
        <v>22.312121865604698</v>
      </c>
    </row>
    <row r="39" spans="1:8" x14ac:dyDescent="0.3">
      <c r="A39" s="12">
        <v>43876</v>
      </c>
      <c r="B39" s="10">
        <v>25.507661668925799</v>
      </c>
      <c r="D39" s="11">
        <f t="shared" si="1"/>
        <v>6.258409943373902</v>
      </c>
      <c r="E39" s="11">
        <f t="shared" si="2"/>
        <v>3.0394095036735003</v>
      </c>
      <c r="F39" s="11">
        <f t="shared" si="0"/>
        <v>0.29513924071559927</v>
      </c>
      <c r="G39" s="10">
        <v>31.766071612299701</v>
      </c>
      <c r="H39" s="10">
        <v>22.468252165252299</v>
      </c>
    </row>
    <row r="40" spans="1:8" x14ac:dyDescent="0.3">
      <c r="A40" s="12">
        <v>43877</v>
      </c>
      <c r="B40" s="10">
        <v>25.768169862295998</v>
      </c>
      <c r="D40" s="11">
        <f t="shared" si="1"/>
        <v>6.6383817585275011</v>
      </c>
      <c r="E40" s="11">
        <f t="shared" si="2"/>
        <v>3.1674658931201982</v>
      </c>
      <c r="F40" s="11">
        <f t="shared" si="0"/>
        <v>0.26050819337019959</v>
      </c>
      <c r="G40" s="10">
        <v>32.4065516208235</v>
      </c>
      <c r="H40" s="10">
        <v>22.6007039691758</v>
      </c>
    </row>
    <row r="41" spans="1:8" x14ac:dyDescent="0.3">
      <c r="A41" s="12">
        <v>43878</v>
      </c>
      <c r="B41" s="10">
        <v>25.998118951687101</v>
      </c>
      <c r="D41" s="11">
        <f t="shared" si="1"/>
        <v>7.0038336400032968</v>
      </c>
      <c r="E41" s="11">
        <f t="shared" si="2"/>
        <v>3.2850419289609007</v>
      </c>
      <c r="F41" s="11">
        <f t="shared" si="0"/>
        <v>0.22994908939110204</v>
      </c>
      <c r="G41" s="10">
        <v>33.001952591690397</v>
      </c>
      <c r="H41" s="10">
        <v>22.7130770227262</v>
      </c>
    </row>
    <row r="42" spans="1:8" x14ac:dyDescent="0.3">
      <c r="A42" s="12">
        <v>43879</v>
      </c>
      <c r="B42" s="10">
        <v>26.201095707255799</v>
      </c>
      <c r="D42" s="11">
        <f t="shared" si="1"/>
        <v>7.3543524228672972</v>
      </c>
      <c r="E42" s="11">
        <f t="shared" si="2"/>
        <v>3.3926777959771997</v>
      </c>
      <c r="F42" s="11">
        <f t="shared" si="0"/>
        <v>0.20297675556869876</v>
      </c>
      <c r="G42" s="10">
        <v>33.555448130123096</v>
      </c>
      <c r="H42" s="10">
        <v>22.8084179112786</v>
      </c>
    </row>
    <row r="43" spans="1:8" x14ac:dyDescent="0.3">
      <c r="A43" s="12">
        <v>43880</v>
      </c>
      <c r="B43" s="10">
        <v>26.3802629814782</v>
      </c>
      <c r="D43" s="11">
        <f t="shared" si="1"/>
        <v>7.6897229617290996</v>
      </c>
      <c r="E43" s="11">
        <f t="shared" si="2"/>
        <v>3.490955116727001</v>
      </c>
      <c r="F43" s="11">
        <f t="shared" si="0"/>
        <v>0.17916727422240086</v>
      </c>
      <c r="G43" s="10">
        <v>34.0699859432073</v>
      </c>
      <c r="H43" s="10">
        <v>22.889307864751199</v>
      </c>
    </row>
    <row r="44" spans="1:8" x14ac:dyDescent="0.3">
      <c r="A44" s="12">
        <v>43881</v>
      </c>
      <c r="B44" s="10">
        <v>26.538412246155499</v>
      </c>
      <c r="D44" s="11">
        <f t="shared" si="1"/>
        <v>8.0098941290989991</v>
      </c>
      <c r="E44" s="11">
        <f t="shared" si="2"/>
        <v>3.580476131560598</v>
      </c>
      <c r="F44" s="11">
        <f t="shared" si="0"/>
        <v>0.15814926467729862</v>
      </c>
      <c r="G44" s="10">
        <v>34.548306375254498</v>
      </c>
      <c r="H44" s="10">
        <v>22.957936114594901</v>
      </c>
    </row>
    <row r="45" spans="1:8" x14ac:dyDescent="0.3">
      <c r="A45" s="12">
        <v>43882</v>
      </c>
      <c r="B45" s="10">
        <v>26.678008203528702</v>
      </c>
      <c r="D45" s="11">
        <f t="shared" si="1"/>
        <v>8.3149496031969967</v>
      </c>
      <c r="E45" s="11">
        <f t="shared" si="2"/>
        <v>3.6618476984443014</v>
      </c>
      <c r="F45" s="11">
        <f t="shared" si="0"/>
        <v>0.13959595737320285</v>
      </c>
      <c r="G45" s="10">
        <v>34.992957806725698</v>
      </c>
      <c r="H45" s="10">
        <v>23.0161605050844</v>
      </c>
    </row>
    <row r="46" spans="1:8" x14ac:dyDescent="0.3">
      <c r="A46" s="12">
        <v>43883</v>
      </c>
      <c r="B46" s="10">
        <v>26.801227122091198</v>
      </c>
      <c r="D46" s="11">
        <f t="shared" si="1"/>
        <v>8.6050828731094029</v>
      </c>
      <c r="E46" s="11">
        <f t="shared" si="2"/>
        <v>3.7356692532341995</v>
      </c>
      <c r="F46" s="11">
        <f t="shared" si="0"/>
        <v>0.12321891856249678</v>
      </c>
      <c r="G46" s="10">
        <v>35.406309995200601</v>
      </c>
      <c r="H46" s="10">
        <v>23.065557868856999</v>
      </c>
    </row>
    <row r="47" spans="1:8" x14ac:dyDescent="0.3">
      <c r="A47" s="12">
        <v>43884</v>
      </c>
      <c r="B47" s="10">
        <v>26.9099903361641</v>
      </c>
      <c r="D47" s="11">
        <f t="shared" si="1"/>
        <v>8.8805758938592021</v>
      </c>
      <c r="E47" s="11">
        <f t="shared" si="2"/>
        <v>3.8025239652931013</v>
      </c>
      <c r="F47" s="11">
        <f t="shared" si="0"/>
        <v>0.10876321407290135</v>
      </c>
      <c r="G47" s="10">
        <v>35.790566230023302</v>
      </c>
      <c r="H47" s="10">
        <v>23.107466370870998</v>
      </c>
    </row>
    <row r="48" spans="1:8" x14ac:dyDescent="0.3">
      <c r="A48" s="12">
        <v>43885</v>
      </c>
      <c r="B48" s="10">
        <v>27.005993867224198</v>
      </c>
      <c r="D48" s="11">
        <f t="shared" si="1"/>
        <v>9.1417808822958051</v>
      </c>
      <c r="E48" s="11">
        <f t="shared" si="2"/>
        <v>3.8629724360651991</v>
      </c>
      <c r="F48" s="11">
        <f t="shared" si="0"/>
        <v>9.6003531060098624E-2</v>
      </c>
      <c r="G48" s="10">
        <v>36.147774749520003</v>
      </c>
      <c r="H48" s="10">
        <v>23.143021431158999</v>
      </c>
    </row>
    <row r="49" spans="1:8" x14ac:dyDescent="0.3">
      <c r="A49" s="12">
        <v>43886</v>
      </c>
      <c r="B49" s="10">
        <v>27.090734721623701</v>
      </c>
      <c r="D49" s="11">
        <f t="shared" si="1"/>
        <v>9.3891048145994027</v>
      </c>
      <c r="E49" s="11">
        <f t="shared" si="2"/>
        <v>3.917548399271201</v>
      </c>
      <c r="F49" s="11">
        <f t="shared" si="0"/>
        <v>8.4740854399502297E-2</v>
      </c>
      <c r="G49" s="10">
        <v>36.479839536223103</v>
      </c>
      <c r="H49" s="10">
        <v>23.1731863223525</v>
      </c>
    </row>
    <row r="50" spans="1:8" x14ac:dyDescent="0.3">
      <c r="A50" s="12">
        <v>43887</v>
      </c>
      <c r="B50" s="10">
        <v>27.165534218599898</v>
      </c>
      <c r="D50" s="11">
        <f t="shared" si="1"/>
        <v>9.6229962538733993</v>
      </c>
      <c r="E50" s="11">
        <f t="shared" si="2"/>
        <v>3.9667559844891969</v>
      </c>
      <c r="F50" s="11">
        <f t="shared" si="0"/>
        <v>7.4799496976197588E-2</v>
      </c>
      <c r="G50" s="10">
        <v>36.788530472473298</v>
      </c>
      <c r="H50" s="10">
        <v>23.198778234110701</v>
      </c>
    </row>
    <row r="51" spans="1:8" x14ac:dyDescent="0.3">
      <c r="A51" s="12">
        <v>43888</v>
      </c>
      <c r="B51" s="10">
        <v>27.231558629326699</v>
      </c>
      <c r="D51" s="11">
        <f t="shared" si="1"/>
        <v>9.843934192695599</v>
      </c>
      <c r="E51" s="11">
        <f t="shared" si="2"/>
        <v>4.0110681932600976</v>
      </c>
      <c r="F51" s="11">
        <f t="shared" si="0"/>
        <v>6.6024410726800653E-2</v>
      </c>
      <c r="G51" s="10">
        <v>37.075492822022298</v>
      </c>
      <c r="H51" s="10">
        <v>23.220490436066601</v>
      </c>
    </row>
    <row r="52" spans="1:8" x14ac:dyDescent="0.3">
      <c r="A52" s="12">
        <v>43889</v>
      </c>
      <c r="B52" s="10">
        <v>27.289837396862499</v>
      </c>
      <c r="D52" s="11">
        <f t="shared" si="1"/>
        <v>10.052418641222598</v>
      </c>
      <c r="E52" s="11">
        <f t="shared" si="2"/>
        <v>4.0509263082112987</v>
      </c>
      <c r="F52" s="11">
        <f t="shared" si="0"/>
        <v>5.8278767535799858E-2</v>
      </c>
      <c r="G52" s="10">
        <v>37.342256038085097</v>
      </c>
      <c r="H52" s="10">
        <v>23.2389110886512</v>
      </c>
    </row>
    <row r="53" spans="1:8" x14ac:dyDescent="0.3">
      <c r="A53" s="12">
        <v>43890</v>
      </c>
      <c r="B53" s="10">
        <v>27.341279193385098</v>
      </c>
      <c r="D53" s="11">
        <f t="shared" si="1"/>
        <v>10.248962725130603</v>
      </c>
      <c r="E53" s="11">
        <f t="shared" si="2"/>
        <v>4.086740010226297</v>
      </c>
      <c r="F53" s="11">
        <f t="shared" si="0"/>
        <v>5.1441796522599503E-2</v>
      </c>
      <c r="G53" s="10">
        <v>37.590241918515702</v>
      </c>
      <c r="H53" s="10">
        <v>23.254539183158801</v>
      </c>
    </row>
    <row r="54" spans="1:8" x14ac:dyDescent="0.3">
      <c r="A54" s="12"/>
    </row>
  </sheetData>
  <phoneticPr fontId="4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54"/>
  <sheetViews>
    <sheetView tabSelected="1" zoomScale="115" zoomScaleNormal="115" workbookViewId="0">
      <selection activeCell="H14" sqref="H14"/>
    </sheetView>
  </sheetViews>
  <sheetFormatPr defaultColWidth="9" defaultRowHeight="14" x14ac:dyDescent="0.3"/>
  <cols>
    <col min="1" max="1" width="10.9140625" customWidth="1"/>
    <col min="2" max="2" width="11.9140625" customWidth="1"/>
    <col min="3" max="3" width="8.9140625" style="2"/>
    <col min="4" max="5" width="8.9140625" style="3"/>
    <col min="6" max="6" width="16.75" style="3" customWidth="1"/>
    <col min="7" max="7" width="15.1640625" customWidth="1"/>
    <col min="8" max="8" width="14.83203125" customWidth="1"/>
  </cols>
  <sheetData>
    <row r="1" spans="1:11" s="1" customFormat="1" x14ac:dyDescent="0.3">
      <c r="A1" s="1" t="s">
        <v>0</v>
      </c>
      <c r="B1" s="1">
        <v>2.2999999999999998</v>
      </c>
      <c r="C1" s="4">
        <v>0.5</v>
      </c>
      <c r="D1" s="5"/>
      <c r="E1" s="5"/>
      <c r="F1" s="5"/>
      <c r="I1" s="1" t="s">
        <v>2</v>
      </c>
      <c r="J1" s="1">
        <v>488</v>
      </c>
      <c r="K1" s="1" t="s">
        <v>3</v>
      </c>
    </row>
    <row r="2" spans="1:11" x14ac:dyDescent="0.3">
      <c r="A2" t="s">
        <v>4</v>
      </c>
      <c r="B2" t="s">
        <v>5</v>
      </c>
      <c r="C2" s="2" t="s">
        <v>6</v>
      </c>
      <c r="D2" s="3" t="s">
        <v>7</v>
      </c>
      <c r="E2" s="3" t="s">
        <v>8</v>
      </c>
      <c r="F2" s="3" t="s">
        <v>9</v>
      </c>
      <c r="G2" t="s">
        <v>13</v>
      </c>
      <c r="H2" t="s">
        <v>13</v>
      </c>
    </row>
    <row r="3" spans="1:11" x14ac:dyDescent="0.3">
      <c r="A3" s="6">
        <v>43840</v>
      </c>
      <c r="B3">
        <v>0</v>
      </c>
      <c r="F3" s="3">
        <v>0</v>
      </c>
      <c r="G3">
        <v>0</v>
      </c>
      <c r="H3">
        <v>0</v>
      </c>
    </row>
    <row r="4" spans="1:11" x14ac:dyDescent="0.3">
      <c r="A4" s="6">
        <v>43841</v>
      </c>
      <c r="B4">
        <v>0</v>
      </c>
      <c r="F4" s="3">
        <f>B4-B3</f>
        <v>0</v>
      </c>
      <c r="G4">
        <v>0</v>
      </c>
      <c r="H4">
        <v>0</v>
      </c>
    </row>
    <row r="5" spans="1:11" x14ac:dyDescent="0.3">
      <c r="A5" s="6">
        <v>43842</v>
      </c>
      <c r="B5">
        <v>0</v>
      </c>
      <c r="F5" s="3">
        <f t="shared" ref="F5:F53" si="0">B5-B4</f>
        <v>0</v>
      </c>
      <c r="G5">
        <v>0</v>
      </c>
      <c r="H5">
        <v>0</v>
      </c>
    </row>
    <row r="6" spans="1:11" x14ac:dyDescent="0.3">
      <c r="A6" s="6">
        <v>43843</v>
      </c>
      <c r="B6">
        <v>0</v>
      </c>
      <c r="F6" s="3">
        <f t="shared" si="0"/>
        <v>0</v>
      </c>
      <c r="G6">
        <v>0</v>
      </c>
      <c r="H6">
        <v>0</v>
      </c>
    </row>
    <row r="7" spans="1:11" x14ac:dyDescent="0.3">
      <c r="A7" s="6">
        <v>43844</v>
      </c>
      <c r="B7">
        <v>0</v>
      </c>
      <c r="F7" s="3">
        <f t="shared" si="0"/>
        <v>0</v>
      </c>
      <c r="G7">
        <v>0</v>
      </c>
      <c r="H7">
        <v>0</v>
      </c>
    </row>
    <row r="8" spans="1:11" x14ac:dyDescent="0.3">
      <c r="A8" s="6">
        <v>43845</v>
      </c>
      <c r="B8">
        <v>0</v>
      </c>
      <c r="F8" s="3">
        <f t="shared" si="0"/>
        <v>0</v>
      </c>
      <c r="G8">
        <v>0</v>
      </c>
      <c r="H8">
        <v>0</v>
      </c>
    </row>
    <row r="9" spans="1:11" x14ac:dyDescent="0.3">
      <c r="A9" s="6">
        <v>43846</v>
      </c>
      <c r="B9">
        <v>0</v>
      </c>
      <c r="F9" s="3">
        <f t="shared" si="0"/>
        <v>0</v>
      </c>
      <c r="G9">
        <v>0</v>
      </c>
      <c r="H9">
        <v>0</v>
      </c>
    </row>
    <row r="10" spans="1:11" x14ac:dyDescent="0.3">
      <c r="A10" s="6">
        <v>43847</v>
      </c>
      <c r="B10">
        <v>0</v>
      </c>
      <c r="F10" s="3">
        <f t="shared" si="0"/>
        <v>0</v>
      </c>
      <c r="G10">
        <v>0</v>
      </c>
      <c r="H10">
        <v>0</v>
      </c>
    </row>
    <row r="11" spans="1:11" x14ac:dyDescent="0.3">
      <c r="A11" s="6">
        <v>43848</v>
      </c>
      <c r="B11">
        <v>0</v>
      </c>
      <c r="F11" s="3">
        <f t="shared" si="0"/>
        <v>0</v>
      </c>
      <c r="G11">
        <v>0</v>
      </c>
      <c r="H11">
        <v>0</v>
      </c>
    </row>
    <row r="12" spans="1:11" x14ac:dyDescent="0.3">
      <c r="A12" s="6">
        <v>43849</v>
      </c>
      <c r="B12">
        <v>0</v>
      </c>
      <c r="C12" s="4">
        <v>0</v>
      </c>
      <c r="F12" s="3">
        <f t="shared" si="0"/>
        <v>0</v>
      </c>
      <c r="G12">
        <v>0</v>
      </c>
      <c r="H12">
        <v>0</v>
      </c>
    </row>
    <row r="13" spans="1:11" x14ac:dyDescent="0.3">
      <c r="A13" s="6">
        <v>43850</v>
      </c>
      <c r="B13">
        <v>0</v>
      </c>
      <c r="C13" s="4">
        <v>0</v>
      </c>
      <c r="F13" s="3">
        <f t="shared" si="0"/>
        <v>0</v>
      </c>
      <c r="G13">
        <v>0</v>
      </c>
      <c r="H13">
        <v>0</v>
      </c>
    </row>
    <row r="14" spans="1:11" x14ac:dyDescent="0.3">
      <c r="A14" s="6">
        <v>43851</v>
      </c>
      <c r="B14">
        <v>4.2229081146055204E-3</v>
      </c>
      <c r="C14" s="4">
        <v>1</v>
      </c>
      <c r="F14" s="3">
        <f t="shared" si="0"/>
        <v>4.2229081146055204E-3</v>
      </c>
      <c r="G14">
        <v>4.2229081146055204E-3</v>
      </c>
      <c r="H14">
        <v>4.2229081146055204E-3</v>
      </c>
    </row>
    <row r="15" spans="1:11" x14ac:dyDescent="0.3">
      <c r="A15" s="6">
        <v>43852</v>
      </c>
      <c r="B15">
        <v>2.1491666503674799E-2</v>
      </c>
      <c r="C15" s="4">
        <v>1</v>
      </c>
      <c r="F15" s="3">
        <f t="shared" si="0"/>
        <v>1.7268758389069279E-2</v>
      </c>
      <c r="G15">
        <v>2.1491666503674799E-2</v>
      </c>
      <c r="H15">
        <v>2.1491666503674799E-2</v>
      </c>
    </row>
    <row r="16" spans="1:11" x14ac:dyDescent="0.3">
      <c r="A16" s="6">
        <v>43853</v>
      </c>
      <c r="B16">
        <v>6.5619127902814295E-2</v>
      </c>
      <c r="C16" s="4">
        <v>1</v>
      </c>
      <c r="F16" s="3">
        <f t="shared" si="0"/>
        <v>4.4127461399139492E-2</v>
      </c>
      <c r="G16">
        <v>6.5619127902814295E-2</v>
      </c>
      <c r="H16">
        <v>6.5619127902814295E-2</v>
      </c>
    </row>
    <row r="17" spans="1:8" x14ac:dyDescent="0.3">
      <c r="A17" s="6">
        <v>43854</v>
      </c>
      <c r="B17">
        <v>0.153641374954198</v>
      </c>
      <c r="C17" s="4">
        <v>1</v>
      </c>
      <c r="F17" s="3">
        <f t="shared" si="0"/>
        <v>8.8022247051383701E-2</v>
      </c>
      <c r="G17">
        <v>0.153641374954198</v>
      </c>
      <c r="H17">
        <v>0.153641374954198</v>
      </c>
    </row>
    <row r="18" spans="1:8" x14ac:dyDescent="0.3">
      <c r="A18" s="6">
        <v>43855</v>
      </c>
      <c r="B18">
        <v>0.30343630935204702</v>
      </c>
      <c r="C18" s="4">
        <v>1</v>
      </c>
      <c r="F18" s="3">
        <f t="shared" si="0"/>
        <v>0.14979493439784902</v>
      </c>
      <c r="G18">
        <v>0.30343630935204702</v>
      </c>
      <c r="H18">
        <v>0.30343630935204702</v>
      </c>
    </row>
    <row r="19" spans="1:8" x14ac:dyDescent="0.3">
      <c r="A19" s="6">
        <v>43856</v>
      </c>
      <c r="B19">
        <v>0.53295017590373295</v>
      </c>
      <c r="C19" s="4">
        <v>1</v>
      </c>
      <c r="F19" s="3">
        <f t="shared" si="0"/>
        <v>0.22951386655168593</v>
      </c>
      <c r="G19">
        <v>0.53295017590373295</v>
      </c>
      <c r="H19">
        <v>0.53295017590373295</v>
      </c>
    </row>
    <row r="20" spans="1:8" x14ac:dyDescent="0.3">
      <c r="A20" s="6">
        <v>43857</v>
      </c>
      <c r="B20">
        <v>0.862312275227058</v>
      </c>
      <c r="C20" s="4">
        <v>1</v>
      </c>
      <c r="F20" s="3">
        <f t="shared" si="0"/>
        <v>0.32936209932332505</v>
      </c>
      <c r="G20">
        <v>0.862312275227058</v>
      </c>
      <c r="H20">
        <v>0.862312275227058</v>
      </c>
    </row>
    <row r="21" spans="1:8" x14ac:dyDescent="0.3">
      <c r="A21" s="6">
        <v>43858</v>
      </c>
      <c r="B21">
        <v>1.31649535829148</v>
      </c>
      <c r="C21" s="4">
        <v>1</v>
      </c>
      <c r="F21" s="3">
        <f t="shared" si="0"/>
        <v>0.45418308306442201</v>
      </c>
      <c r="G21">
        <v>1.31649535829148</v>
      </c>
      <c r="H21">
        <v>1.31649535829148</v>
      </c>
    </row>
    <row r="22" spans="1:8" x14ac:dyDescent="0.3">
      <c r="A22" s="6">
        <v>43859</v>
      </c>
      <c r="B22">
        <v>1.9292232544004899</v>
      </c>
      <c r="C22" s="4">
        <v>1</v>
      </c>
      <c r="F22" s="3">
        <f t="shared" si="0"/>
        <v>0.61272789610900991</v>
      </c>
      <c r="G22">
        <v>1.9292232544004899</v>
      </c>
      <c r="H22">
        <v>1.9292232544004899</v>
      </c>
    </row>
    <row r="23" spans="1:8" x14ac:dyDescent="0.3">
      <c r="A23" s="6">
        <v>43860</v>
      </c>
      <c r="B23">
        <v>2.7460536652736498</v>
      </c>
      <c r="C23" s="4">
        <v>1</v>
      </c>
      <c r="F23" s="3">
        <f t="shared" si="0"/>
        <v>0.81683041087315988</v>
      </c>
      <c r="G23">
        <v>2.7460536652736498</v>
      </c>
      <c r="H23">
        <v>2.7460536652736498</v>
      </c>
    </row>
    <row r="24" spans="1:8" x14ac:dyDescent="0.3">
      <c r="A24" s="6">
        <v>43861</v>
      </c>
      <c r="B24">
        <v>3.8278407045230298</v>
      </c>
      <c r="C24" s="4">
        <v>4</v>
      </c>
      <c r="F24" s="3">
        <f t="shared" si="0"/>
        <v>1.08178703924938</v>
      </c>
      <c r="G24">
        <v>3.8278407045230298</v>
      </c>
      <c r="H24">
        <v>3.8278407045230298</v>
      </c>
    </row>
    <row r="25" spans="1:8" x14ac:dyDescent="0.3">
      <c r="A25" s="6">
        <v>43862</v>
      </c>
      <c r="B25">
        <v>5.2423980231525098</v>
      </c>
      <c r="C25" s="4">
        <v>6</v>
      </c>
      <c r="F25" s="3">
        <f t="shared" si="0"/>
        <v>1.41455731862948</v>
      </c>
      <c r="G25">
        <v>5.2437753984826099</v>
      </c>
      <c r="H25">
        <v>5.2410206478224097</v>
      </c>
    </row>
    <row r="26" spans="1:8" x14ac:dyDescent="0.3">
      <c r="A26" s="6">
        <v>43863</v>
      </c>
      <c r="B26">
        <v>7.0470138635300303</v>
      </c>
      <c r="C26" s="4">
        <v>7</v>
      </c>
      <c r="F26" s="3">
        <f t="shared" si="0"/>
        <v>1.8046158403775205</v>
      </c>
      <c r="G26">
        <v>7.0562627242797697</v>
      </c>
      <c r="H26">
        <v>7.0378021278474803</v>
      </c>
    </row>
    <row r="27" spans="1:8" x14ac:dyDescent="0.3">
      <c r="A27" s="6">
        <v>43864</v>
      </c>
      <c r="B27">
        <v>9.2608721010864201</v>
      </c>
      <c r="C27" s="4">
        <v>10</v>
      </c>
      <c r="F27" s="3">
        <f t="shared" si="0"/>
        <v>2.2138582375563898</v>
      </c>
      <c r="G27">
        <v>9.2963710213722308</v>
      </c>
      <c r="H27">
        <v>9.2257468987933606</v>
      </c>
    </row>
    <row r="28" spans="1:8" x14ac:dyDescent="0.3">
      <c r="A28" s="6">
        <v>43865</v>
      </c>
      <c r="B28">
        <v>11.837069144824801</v>
      </c>
      <c r="C28" s="4">
        <v>12</v>
      </c>
      <c r="F28" s="3">
        <f t="shared" si="0"/>
        <v>2.5761970437383805</v>
      </c>
      <c r="G28">
        <v>11.937583779571099</v>
      </c>
      <c r="H28">
        <v>11.738555449846499</v>
      </c>
    </row>
    <row r="29" spans="1:8" x14ac:dyDescent="0.3">
      <c r="A29" s="6">
        <v>43866</v>
      </c>
      <c r="B29">
        <v>14.6477363744974</v>
      </c>
      <c r="C29" s="4">
        <v>15</v>
      </c>
      <c r="F29" s="3">
        <f t="shared" si="0"/>
        <v>2.8106672296725996</v>
      </c>
      <c r="G29">
        <v>14.8790534029642</v>
      </c>
      <c r="H29">
        <v>14.4239463456059</v>
      </c>
    </row>
    <row r="30" spans="1:8" x14ac:dyDescent="0.3">
      <c r="A30" s="6">
        <v>43867</v>
      </c>
      <c r="B30">
        <v>17.5150122726562</v>
      </c>
      <c r="C30" s="2">
        <v>18</v>
      </c>
      <c r="F30" s="3">
        <f t="shared" si="0"/>
        <v>2.8672758981588</v>
      </c>
      <c r="G30">
        <v>17.969577065040902</v>
      </c>
      <c r="H30">
        <v>17.0822022824001</v>
      </c>
    </row>
    <row r="31" spans="1:8" x14ac:dyDescent="0.3">
      <c r="A31" s="6">
        <v>43868</v>
      </c>
      <c r="B31">
        <v>20.256397057312501</v>
      </c>
      <c r="C31" s="2">
        <v>18</v>
      </c>
      <c r="F31" s="3">
        <f t="shared" si="0"/>
        <v>2.7413847846563009</v>
      </c>
      <c r="G31">
        <v>21.0453489530328</v>
      </c>
      <c r="H31">
        <v>19.519120577245701</v>
      </c>
    </row>
    <row r="32" spans="1:8" x14ac:dyDescent="0.3">
      <c r="A32" s="6">
        <v>43869</v>
      </c>
      <c r="B32">
        <v>22.735470792350601</v>
      </c>
      <c r="C32" s="2">
        <v>22</v>
      </c>
      <c r="F32" s="3">
        <f t="shared" si="0"/>
        <v>2.4790737350380994</v>
      </c>
      <c r="G32">
        <v>23.9750455833667</v>
      </c>
      <c r="H32">
        <v>21.6014799270901</v>
      </c>
    </row>
    <row r="33" spans="1:8" x14ac:dyDescent="0.3">
      <c r="A33" s="6">
        <v>43870</v>
      </c>
      <c r="B33">
        <v>24.886856655453599</v>
      </c>
      <c r="D33" s="3">
        <f t="shared" ref="D29:D53" si="1">G33-B33</f>
        <v>1.7974423054638002</v>
      </c>
      <c r="E33" s="3">
        <f t="shared" ref="E29:E53" si="2">B33-H33</f>
        <v>1.6058140996054995</v>
      </c>
      <c r="F33" s="3">
        <f t="shared" si="0"/>
        <v>2.1513858631029983</v>
      </c>
      <c r="G33">
        <v>26.684298960917399</v>
      </c>
      <c r="H33">
        <v>23.281042555848099</v>
      </c>
    </row>
    <row r="34" spans="1:8" x14ac:dyDescent="0.3">
      <c r="A34" s="6">
        <v>43871</v>
      </c>
      <c r="B34">
        <v>26.708868607057401</v>
      </c>
      <c r="D34" s="3">
        <f t="shared" si="1"/>
        <v>2.4435040900863996</v>
      </c>
      <c r="E34" s="3">
        <f t="shared" si="2"/>
        <v>2.1271385831252019</v>
      </c>
      <c r="F34" s="3">
        <f t="shared" si="0"/>
        <v>1.8220119516038018</v>
      </c>
      <c r="G34">
        <v>29.1523726971438</v>
      </c>
      <c r="H34">
        <v>24.581730023932199</v>
      </c>
    </row>
    <row r="35" spans="1:8" x14ac:dyDescent="0.3">
      <c r="A35" s="6">
        <v>43872</v>
      </c>
      <c r="B35">
        <v>28.237768675685</v>
      </c>
      <c r="D35" s="3">
        <f t="shared" si="1"/>
        <v>3.1543784903402994</v>
      </c>
      <c r="E35" s="3">
        <f t="shared" si="2"/>
        <v>2.6705932030229995</v>
      </c>
      <c r="F35" s="3">
        <f t="shared" si="0"/>
        <v>1.5289000686275998</v>
      </c>
      <c r="G35">
        <v>31.3921471660253</v>
      </c>
      <c r="H35">
        <v>25.567175472662001</v>
      </c>
    </row>
    <row r="36" spans="1:8" x14ac:dyDescent="0.3">
      <c r="A36" s="6">
        <v>43873</v>
      </c>
      <c r="B36">
        <v>29.521808265336201</v>
      </c>
      <c r="D36" s="3">
        <f t="shared" si="1"/>
        <v>3.9071359668580961</v>
      </c>
      <c r="E36" s="3">
        <f t="shared" si="2"/>
        <v>3.2121774125272999</v>
      </c>
      <c r="F36" s="3">
        <f t="shared" si="0"/>
        <v>1.2840395896512007</v>
      </c>
      <c r="G36">
        <v>33.428944232194297</v>
      </c>
      <c r="H36">
        <v>26.309630852808901</v>
      </c>
    </row>
    <row r="37" spans="1:8" x14ac:dyDescent="0.3">
      <c r="A37" s="6">
        <v>43874</v>
      </c>
      <c r="B37">
        <v>30.605379710636601</v>
      </c>
      <c r="D37" s="3">
        <f t="shared" si="1"/>
        <v>4.6820019444710006</v>
      </c>
      <c r="E37" s="3">
        <f t="shared" si="2"/>
        <v>3.7337744681381011</v>
      </c>
      <c r="F37" s="3">
        <f t="shared" si="0"/>
        <v>1.0835714453004002</v>
      </c>
      <c r="G37">
        <v>35.287381655107602</v>
      </c>
      <c r="H37">
        <v>26.8716052424985</v>
      </c>
    </row>
    <row r="38" spans="1:8" x14ac:dyDescent="0.3">
      <c r="A38" s="6">
        <v>43875</v>
      </c>
      <c r="B38">
        <v>31.523617574229501</v>
      </c>
      <c r="D38" s="3">
        <f t="shared" si="1"/>
        <v>5.4631952238580972</v>
      </c>
      <c r="E38" s="3">
        <f t="shared" si="2"/>
        <v>4.2234548340780016</v>
      </c>
      <c r="F38" s="3">
        <f t="shared" si="0"/>
        <v>0.91823786359289983</v>
      </c>
      <c r="G38">
        <v>36.986812798087598</v>
      </c>
      <c r="H38">
        <v>27.300162740151499</v>
      </c>
    </row>
    <row r="39" spans="1:8" x14ac:dyDescent="0.3">
      <c r="A39" s="6">
        <v>43876</v>
      </c>
      <c r="B39">
        <v>32.3033773415737</v>
      </c>
      <c r="D39" s="3">
        <f t="shared" si="1"/>
        <v>6.2386437155301024</v>
      </c>
      <c r="E39" s="3">
        <f t="shared" si="2"/>
        <v>4.6745089187141993</v>
      </c>
      <c r="F39" s="3">
        <f t="shared" si="0"/>
        <v>0.77975976734419916</v>
      </c>
      <c r="G39">
        <v>38.542021057103803</v>
      </c>
      <c r="H39">
        <v>27.628868422859501</v>
      </c>
    </row>
    <row r="40" spans="1:8" x14ac:dyDescent="0.3">
      <c r="A40" s="6">
        <v>43877</v>
      </c>
      <c r="B40">
        <v>32.965710043538699</v>
      </c>
      <c r="D40" s="3">
        <f t="shared" si="1"/>
        <v>6.9993320160346997</v>
      </c>
      <c r="E40" s="3">
        <f t="shared" si="2"/>
        <v>5.0841162930179991</v>
      </c>
      <c r="F40" s="3">
        <f t="shared" si="0"/>
        <v>0.66233270196499916</v>
      </c>
      <c r="G40">
        <v>39.965042059573399</v>
      </c>
      <c r="H40">
        <v>27.8815937505207</v>
      </c>
    </row>
    <row r="41" spans="1:8" x14ac:dyDescent="0.3">
      <c r="A41" s="6">
        <v>43878</v>
      </c>
      <c r="B41">
        <v>33.528028832906102</v>
      </c>
      <c r="D41" s="3">
        <f t="shared" si="1"/>
        <v>7.7386229348100954</v>
      </c>
      <c r="E41" s="3">
        <f t="shared" si="2"/>
        <v>5.4520895060767032</v>
      </c>
      <c r="F41" s="3">
        <f t="shared" si="0"/>
        <v>0.56231878936740287</v>
      </c>
      <c r="G41">
        <v>41.266651767716198</v>
      </c>
      <c r="H41">
        <v>28.075939326829399</v>
      </c>
    </row>
    <row r="42" spans="1:8" x14ac:dyDescent="0.3">
      <c r="A42" s="6">
        <v>43879</v>
      </c>
      <c r="B42">
        <v>34.005290166274001</v>
      </c>
      <c r="D42" s="3">
        <f t="shared" si="1"/>
        <v>8.4517176155725977</v>
      </c>
      <c r="E42" s="3">
        <f t="shared" si="2"/>
        <v>5.77990039082</v>
      </c>
      <c r="F42" s="3">
        <f t="shared" si="0"/>
        <v>0.477261333367899</v>
      </c>
      <c r="G42">
        <v>42.457007781846599</v>
      </c>
      <c r="H42">
        <v>28.225389775454001</v>
      </c>
    </row>
    <row r="43" spans="1:8" x14ac:dyDescent="0.3">
      <c r="A43" s="6">
        <v>43880</v>
      </c>
      <c r="B43">
        <v>34.410433148145003</v>
      </c>
      <c r="D43" s="3">
        <f t="shared" si="1"/>
        <v>9.1352646653984948</v>
      </c>
      <c r="E43" s="3">
        <f t="shared" si="2"/>
        <v>6.070001384945602</v>
      </c>
      <c r="F43" s="3">
        <f t="shared" si="0"/>
        <v>0.40514298187100195</v>
      </c>
      <c r="G43">
        <v>43.545697813543498</v>
      </c>
      <c r="H43">
        <v>28.340431763199401</v>
      </c>
    </row>
    <row r="44" spans="1:8" x14ac:dyDescent="0.3">
      <c r="A44" s="6">
        <v>43881</v>
      </c>
      <c r="B44">
        <v>34.754113746039302</v>
      </c>
      <c r="D44" s="3">
        <f t="shared" si="1"/>
        <v>9.7870770078491987</v>
      </c>
      <c r="E44" s="3">
        <f t="shared" si="2"/>
        <v>6.3253695962107024</v>
      </c>
      <c r="F44" s="3">
        <f t="shared" si="0"/>
        <v>0.3436805978942985</v>
      </c>
      <c r="G44">
        <v>44.5411907538885</v>
      </c>
      <c r="H44">
        <v>28.428744149828599</v>
      </c>
    </row>
    <row r="45" spans="1:8" x14ac:dyDescent="0.3">
      <c r="A45" s="6">
        <v>43882</v>
      </c>
      <c r="B45">
        <v>35.0456130758676</v>
      </c>
      <c r="D45" s="3">
        <f t="shared" si="1"/>
        <v>10.405835661001397</v>
      </c>
      <c r="E45" s="3">
        <f t="shared" si="2"/>
        <v>6.5491471622557995</v>
      </c>
      <c r="F45" s="3">
        <f t="shared" si="0"/>
        <v>0.29149932982829796</v>
      </c>
      <c r="G45">
        <v>45.451448736868997</v>
      </c>
      <c r="H45">
        <v>28.4964659136118</v>
      </c>
    </row>
    <row r="46" spans="1:8" x14ac:dyDescent="0.3">
      <c r="A46" s="6">
        <v>43883</v>
      </c>
      <c r="B46">
        <v>35.292874656555298</v>
      </c>
      <c r="D46" s="3">
        <f t="shared" si="1"/>
        <v>10.990929951747098</v>
      </c>
      <c r="E46" s="3">
        <f t="shared" si="2"/>
        <v>6.7444789489087995</v>
      </c>
      <c r="F46" s="3">
        <f t="shared" si="0"/>
        <v>0.24726158068769877</v>
      </c>
      <c r="G46">
        <v>46.283804608302397</v>
      </c>
      <c r="H46">
        <v>28.548395707646499</v>
      </c>
    </row>
    <row r="47" spans="1:8" x14ac:dyDescent="0.3">
      <c r="A47" s="6">
        <v>43884</v>
      </c>
      <c r="B47">
        <v>35.502636638024597</v>
      </c>
      <c r="D47" s="3">
        <f t="shared" si="1"/>
        <v>11.542316919932802</v>
      </c>
      <c r="E47" s="3">
        <f t="shared" si="2"/>
        <v>6.9144068385754984</v>
      </c>
      <c r="F47" s="3">
        <f t="shared" si="0"/>
        <v>0.20976198146929903</v>
      </c>
      <c r="G47">
        <v>47.044953557957399</v>
      </c>
      <c r="H47">
        <v>28.588229799449099</v>
      </c>
    </row>
    <row r="48" spans="1:8" x14ac:dyDescent="0.3">
      <c r="A48" s="6">
        <v>43885</v>
      </c>
      <c r="B48">
        <v>35.680600420503502</v>
      </c>
      <c r="D48" s="3">
        <f t="shared" si="1"/>
        <v>12.060399494132795</v>
      </c>
      <c r="E48" s="3">
        <f t="shared" si="2"/>
        <v>7.0618030226152015</v>
      </c>
      <c r="F48" s="3">
        <f t="shared" si="0"/>
        <v>0.17796378247890488</v>
      </c>
      <c r="G48">
        <v>47.740999914636298</v>
      </c>
      <c r="H48">
        <v>28.618797397888301</v>
      </c>
    </row>
    <row r="49" spans="1:8" x14ac:dyDescent="0.3">
      <c r="A49" s="6">
        <v>43886</v>
      </c>
      <c r="B49">
        <v>35.831590826831601</v>
      </c>
      <c r="D49" s="3">
        <f t="shared" si="1"/>
        <v>12.545923064492499</v>
      </c>
      <c r="E49" s="3">
        <f t="shared" si="2"/>
        <v>7.1893307937278017</v>
      </c>
      <c r="F49" s="3">
        <f t="shared" si="0"/>
        <v>0.15099040632809846</v>
      </c>
      <c r="G49">
        <v>48.377513891324099</v>
      </c>
      <c r="H49">
        <v>28.642260033103799</v>
      </c>
    </row>
    <row r="50" spans="1:8" x14ac:dyDescent="0.3">
      <c r="A50" s="6">
        <v>43887</v>
      </c>
      <c r="B50">
        <v>35.959695571378901</v>
      </c>
      <c r="D50" s="3">
        <f t="shared" si="1"/>
        <v>12.999889245198396</v>
      </c>
      <c r="E50" s="3">
        <f t="shared" si="2"/>
        <v>7.2994248898334</v>
      </c>
      <c r="F50" s="3">
        <f t="shared" si="0"/>
        <v>0.1281047445473007</v>
      </c>
      <c r="G50">
        <v>48.959584816577298</v>
      </c>
      <c r="H50">
        <v>28.660270681545502</v>
      </c>
    </row>
    <row r="51" spans="1:8" x14ac:dyDescent="0.3">
      <c r="A51" s="6">
        <v>43888</v>
      </c>
      <c r="B51">
        <v>36.068381599573001</v>
      </c>
      <c r="D51" s="3">
        <f t="shared" si="1"/>
        <v>13.423485103278395</v>
      </c>
      <c r="E51" s="3">
        <f t="shared" si="2"/>
        <v>7.3942857966209026</v>
      </c>
      <c r="F51" s="3">
        <f t="shared" si="0"/>
        <v>0.1086860281941</v>
      </c>
      <c r="G51">
        <v>49.491866702851397</v>
      </c>
      <c r="H51">
        <v>28.674095802952099</v>
      </c>
    </row>
    <row r="52" spans="1:8" x14ac:dyDescent="0.3">
      <c r="A52" s="6">
        <v>43889</v>
      </c>
      <c r="B52">
        <v>36.160591108453097</v>
      </c>
      <c r="D52" s="3">
        <f t="shared" si="1"/>
        <v>13.818025795730001</v>
      </c>
      <c r="E52" s="3">
        <f t="shared" si="2"/>
        <v>7.4758838166024972</v>
      </c>
      <c r="F52" s="3">
        <f t="shared" si="0"/>
        <v>9.2209508880095825E-2</v>
      </c>
      <c r="G52">
        <v>49.978616904183099</v>
      </c>
      <c r="H52">
        <v>28.6847072918506</v>
      </c>
    </row>
    <row r="53" spans="1:8" x14ac:dyDescent="0.3">
      <c r="A53" s="6">
        <v>43890</v>
      </c>
      <c r="B53">
        <v>36.238821305339201</v>
      </c>
      <c r="D53" s="3">
        <f t="shared" si="1"/>
        <v>14.184908527729498</v>
      </c>
      <c r="E53" s="3">
        <f t="shared" si="2"/>
        <v>7.5459696853063996</v>
      </c>
      <c r="F53" s="3">
        <f t="shared" si="0"/>
        <v>7.8230196886103442E-2</v>
      </c>
      <c r="G53">
        <v>50.423729833068698</v>
      </c>
      <c r="H53">
        <v>28.692851620032801</v>
      </c>
    </row>
    <row r="54" spans="1:8" x14ac:dyDescent="0.3">
      <c r="A54" s="6"/>
    </row>
  </sheetData>
  <phoneticPr fontId="4" type="noConversion"/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9" defaultRowHeight="14" x14ac:dyDescent="0.3"/>
  <sheetData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4"/>
  <sheetViews>
    <sheetView topLeftCell="B13" zoomScale="85" zoomScaleNormal="85" workbookViewId="0">
      <selection activeCell="G27" sqref="G27"/>
    </sheetView>
  </sheetViews>
  <sheetFormatPr defaultColWidth="9" defaultRowHeight="14" x14ac:dyDescent="0.3"/>
  <cols>
    <col min="1" max="1" width="10.9140625" style="10" customWidth="1"/>
    <col min="2" max="3" width="9" style="10"/>
    <col min="4" max="5" width="9" style="11"/>
    <col min="6" max="6" width="16.9140625" style="11" customWidth="1"/>
    <col min="7" max="16384" width="9" style="10"/>
  </cols>
  <sheetData>
    <row r="1" spans="1:11" x14ac:dyDescent="0.3">
      <c r="A1" s="10" t="s">
        <v>0</v>
      </c>
      <c r="B1" s="14" t="s">
        <v>14</v>
      </c>
      <c r="I1" t="s">
        <v>2</v>
      </c>
      <c r="J1"/>
      <c r="K1" t="s">
        <v>3</v>
      </c>
    </row>
    <row r="2" spans="1:11" x14ac:dyDescent="0.3">
      <c r="A2" s="10" t="s">
        <v>4</v>
      </c>
      <c r="B2" s="10" t="s">
        <v>5</v>
      </c>
      <c r="C2" s="10" t="s">
        <v>6</v>
      </c>
      <c r="D2" s="11" t="s">
        <v>7</v>
      </c>
      <c r="E2" s="11" t="s">
        <v>8</v>
      </c>
      <c r="F2" s="11" t="s">
        <v>9</v>
      </c>
      <c r="G2" s="10" t="s">
        <v>10</v>
      </c>
      <c r="H2" s="10" t="s">
        <v>11</v>
      </c>
    </row>
    <row r="3" spans="1:11" x14ac:dyDescent="0.3">
      <c r="A3" s="12">
        <v>43840</v>
      </c>
      <c r="B3" s="10">
        <v>0</v>
      </c>
      <c r="F3" s="11">
        <v>0</v>
      </c>
      <c r="G3" s="10">
        <v>0</v>
      </c>
      <c r="H3" s="10">
        <v>0</v>
      </c>
    </row>
    <row r="4" spans="1:11" x14ac:dyDescent="0.3">
      <c r="A4" s="12">
        <v>43841</v>
      </c>
      <c r="B4" s="10">
        <v>0</v>
      </c>
      <c r="F4" s="11">
        <f>B4-B3</f>
        <v>0</v>
      </c>
      <c r="G4" s="10">
        <v>0</v>
      </c>
      <c r="H4" s="10">
        <v>0</v>
      </c>
    </row>
    <row r="5" spans="1:11" x14ac:dyDescent="0.3">
      <c r="A5" s="12">
        <v>43842</v>
      </c>
      <c r="B5" s="10">
        <v>0</v>
      </c>
      <c r="F5" s="11">
        <f t="shared" ref="F5:F53" si="0">B5-B4</f>
        <v>0</v>
      </c>
      <c r="G5" s="10">
        <v>0</v>
      </c>
      <c r="H5" s="10">
        <v>0</v>
      </c>
    </row>
    <row r="6" spans="1:11" x14ac:dyDescent="0.3">
      <c r="A6" s="12">
        <v>43843</v>
      </c>
      <c r="B6" s="10">
        <v>0</v>
      </c>
      <c r="F6" s="11">
        <f t="shared" si="0"/>
        <v>0</v>
      </c>
      <c r="G6" s="10">
        <v>0</v>
      </c>
      <c r="H6" s="10">
        <v>0</v>
      </c>
    </row>
    <row r="7" spans="1:11" x14ac:dyDescent="0.3">
      <c r="A7" s="12">
        <v>43844</v>
      </c>
      <c r="B7" s="10">
        <v>0</v>
      </c>
      <c r="F7" s="11">
        <f t="shared" si="0"/>
        <v>0</v>
      </c>
      <c r="G7" s="10">
        <v>0</v>
      </c>
      <c r="H7" s="10">
        <v>0</v>
      </c>
    </row>
    <row r="8" spans="1:11" x14ac:dyDescent="0.3">
      <c r="A8" s="12">
        <v>43845</v>
      </c>
      <c r="B8" s="10">
        <v>0</v>
      </c>
      <c r="F8" s="11">
        <f t="shared" si="0"/>
        <v>0</v>
      </c>
      <c r="G8" s="10">
        <v>0</v>
      </c>
      <c r="H8" s="10">
        <v>0</v>
      </c>
    </row>
    <row r="9" spans="1:11" x14ac:dyDescent="0.3">
      <c r="A9" s="12">
        <v>43846</v>
      </c>
      <c r="B9" s="10">
        <v>0</v>
      </c>
      <c r="F9" s="11">
        <f t="shared" si="0"/>
        <v>0</v>
      </c>
      <c r="G9" s="10">
        <v>0</v>
      </c>
      <c r="H9" s="10">
        <v>0</v>
      </c>
    </row>
    <row r="10" spans="1:11" x14ac:dyDescent="0.3">
      <c r="A10" s="12">
        <v>43847</v>
      </c>
      <c r="B10" s="10">
        <v>0</v>
      </c>
      <c r="F10" s="11">
        <f t="shared" si="0"/>
        <v>0</v>
      </c>
      <c r="G10" s="10">
        <v>0</v>
      </c>
      <c r="H10" s="10">
        <v>0</v>
      </c>
    </row>
    <row r="11" spans="1:11" x14ac:dyDescent="0.3">
      <c r="A11" s="12">
        <v>43848</v>
      </c>
      <c r="B11" s="10">
        <v>5.0350058096911296E-3</v>
      </c>
      <c r="F11" s="11">
        <f t="shared" si="0"/>
        <v>5.0350058096911296E-3</v>
      </c>
      <c r="G11" s="10">
        <v>5.0350058096911296E-3</v>
      </c>
      <c r="H11" s="10">
        <v>5.0350058096911296E-3</v>
      </c>
    </row>
    <row r="12" spans="1:11" x14ac:dyDescent="0.3">
      <c r="A12" s="12">
        <v>43849</v>
      </c>
      <c r="B12" s="10">
        <v>2.63594738447935E-2</v>
      </c>
      <c r="C12" s="13">
        <v>0</v>
      </c>
      <c r="F12" s="11">
        <f t="shared" si="0"/>
        <v>2.1324468035102372E-2</v>
      </c>
      <c r="G12" s="10">
        <v>2.63594738447935E-2</v>
      </c>
      <c r="H12" s="10">
        <v>2.63594738447935E-2</v>
      </c>
    </row>
    <row r="13" spans="1:11" x14ac:dyDescent="0.3">
      <c r="A13" s="12">
        <v>43850</v>
      </c>
      <c r="B13" s="10">
        <v>8.2972817853547196E-2</v>
      </c>
      <c r="C13" s="13">
        <v>0</v>
      </c>
      <c r="F13" s="11">
        <f t="shared" si="0"/>
        <v>5.6613344008753695E-2</v>
      </c>
      <c r="G13" s="10">
        <v>8.2972817853547196E-2</v>
      </c>
      <c r="H13" s="10">
        <v>8.2972817853547196E-2</v>
      </c>
    </row>
    <row r="14" spans="1:11" x14ac:dyDescent="0.3">
      <c r="A14" s="12">
        <v>43851</v>
      </c>
      <c r="B14" s="10">
        <v>0.198558426416204</v>
      </c>
      <c r="C14" s="13">
        <v>0</v>
      </c>
      <c r="F14" s="11">
        <f t="shared" si="0"/>
        <v>0.1155856085626568</v>
      </c>
      <c r="G14" s="10">
        <v>0.198558426416204</v>
      </c>
      <c r="H14" s="10">
        <v>0.198558426416204</v>
      </c>
    </row>
    <row r="15" spans="1:11" x14ac:dyDescent="0.3">
      <c r="A15" s="12">
        <v>43852</v>
      </c>
      <c r="B15" s="10">
        <v>0.39829658589584599</v>
      </c>
      <c r="C15" s="13">
        <v>0</v>
      </c>
      <c r="F15" s="11">
        <f t="shared" si="0"/>
        <v>0.19973815947964199</v>
      </c>
      <c r="G15" s="10">
        <v>0.39829658589584599</v>
      </c>
      <c r="H15" s="10">
        <v>0.39829658589584599</v>
      </c>
    </row>
    <row r="16" spans="1:11" x14ac:dyDescent="0.3">
      <c r="A16" s="12">
        <v>43853</v>
      </c>
      <c r="B16" s="10">
        <v>0.70756689456640498</v>
      </c>
      <c r="C16" s="13">
        <v>0</v>
      </c>
      <c r="F16" s="11">
        <f t="shared" si="0"/>
        <v>0.30927030867055899</v>
      </c>
      <c r="G16" s="10">
        <v>0.70756689456640498</v>
      </c>
      <c r="H16" s="10">
        <v>0.70756689456640498</v>
      </c>
    </row>
    <row r="17" spans="1:8" x14ac:dyDescent="0.3">
      <c r="A17" s="12">
        <v>43854</v>
      </c>
      <c r="B17" s="10">
        <v>1.1544393945567699</v>
      </c>
      <c r="C17" s="13">
        <v>0</v>
      </c>
      <c r="F17" s="11">
        <f t="shared" si="0"/>
        <v>0.44687249999036494</v>
      </c>
      <c r="G17" s="10">
        <v>1.1544393945567699</v>
      </c>
      <c r="H17" s="10">
        <v>1.1544393945567699</v>
      </c>
    </row>
    <row r="18" spans="1:8" x14ac:dyDescent="0.3">
      <c r="A18" s="12">
        <v>43855</v>
      </c>
      <c r="B18" s="10">
        <v>1.7742216729498099</v>
      </c>
      <c r="C18" s="13">
        <v>1</v>
      </c>
      <c r="F18" s="11">
        <f t="shared" si="0"/>
        <v>0.61978227839304001</v>
      </c>
      <c r="G18" s="10">
        <v>1.7742216729498099</v>
      </c>
      <c r="H18" s="10">
        <v>1.7742216729498099</v>
      </c>
    </row>
    <row r="19" spans="1:8" x14ac:dyDescent="0.3">
      <c r="A19" s="12">
        <v>43856</v>
      </c>
      <c r="B19" s="10">
        <v>2.6138380109025698</v>
      </c>
      <c r="C19" s="13">
        <v>5</v>
      </c>
      <c r="F19" s="11">
        <f t="shared" si="0"/>
        <v>0.83961633795275992</v>
      </c>
      <c r="G19" s="10">
        <v>2.6138380109025698</v>
      </c>
      <c r="H19" s="10">
        <v>2.6138380109025698</v>
      </c>
    </row>
    <row r="20" spans="1:8" x14ac:dyDescent="0.3">
      <c r="A20" s="12">
        <v>43857</v>
      </c>
      <c r="B20" s="10">
        <v>3.7366648124319499</v>
      </c>
      <c r="C20" s="13">
        <v>5</v>
      </c>
      <c r="F20" s="11">
        <f t="shared" si="0"/>
        <v>1.1228268015293801</v>
      </c>
      <c r="G20" s="10">
        <v>3.7366648124319499</v>
      </c>
      <c r="H20" s="10">
        <v>3.7366648124319499</v>
      </c>
    </row>
    <row r="21" spans="1:8" x14ac:dyDescent="0.3">
      <c r="A21" s="12">
        <v>43858</v>
      </c>
      <c r="B21" s="10">
        <v>5.2269661969389096</v>
      </c>
      <c r="C21" s="13">
        <v>7</v>
      </c>
      <c r="F21" s="11">
        <f t="shared" si="0"/>
        <v>1.4903013845069597</v>
      </c>
      <c r="G21" s="10">
        <v>5.2269661969389096</v>
      </c>
      <c r="H21" s="10">
        <v>5.2269661969389096</v>
      </c>
    </row>
    <row r="22" spans="1:8" x14ac:dyDescent="0.3">
      <c r="A22" s="12">
        <v>43859</v>
      </c>
      <c r="B22" s="10">
        <v>7.1774139922436397</v>
      </c>
      <c r="C22" s="13">
        <v>15</v>
      </c>
      <c r="F22" s="11">
        <f t="shared" si="0"/>
        <v>1.9504477953047301</v>
      </c>
      <c r="G22" s="10">
        <v>7.1793163491208798</v>
      </c>
      <c r="H22" s="10">
        <v>7.1755116353663997</v>
      </c>
    </row>
    <row r="23" spans="1:8" x14ac:dyDescent="0.3">
      <c r="A23" s="12">
        <v>43860</v>
      </c>
      <c r="B23" s="10">
        <v>9.6639899366185702</v>
      </c>
      <c r="C23" s="13">
        <v>16</v>
      </c>
      <c r="F23" s="11">
        <f t="shared" si="0"/>
        <v>2.4865759443749305</v>
      </c>
      <c r="G23" s="10">
        <v>9.6767393124576699</v>
      </c>
      <c r="H23" s="10">
        <v>9.6512918359296407</v>
      </c>
    </row>
    <row r="24" spans="1:8" x14ac:dyDescent="0.3">
      <c r="A24" s="12">
        <v>43861</v>
      </c>
      <c r="B24" s="10">
        <v>12.705776080197399</v>
      </c>
      <c r="C24" s="13">
        <v>16</v>
      </c>
      <c r="F24" s="11">
        <f t="shared" si="0"/>
        <v>3.0417861435788289</v>
      </c>
      <c r="G24" s="10">
        <v>12.7545618590984</v>
      </c>
      <c r="H24" s="10">
        <v>12.6575048955378</v>
      </c>
    </row>
    <row r="25" spans="1:8" x14ac:dyDescent="0.3">
      <c r="A25" s="12">
        <v>43862</v>
      </c>
      <c r="B25" s="10">
        <v>16.224619162225999</v>
      </c>
      <c r="C25" s="13">
        <v>16</v>
      </c>
      <c r="F25" s="11">
        <f t="shared" si="0"/>
        <v>3.5188430820285994</v>
      </c>
      <c r="G25" s="10">
        <v>16.362142790932101</v>
      </c>
      <c r="H25" s="10">
        <v>16.089837767958102</v>
      </c>
    </row>
    <row r="26" spans="1:8" x14ac:dyDescent="0.3">
      <c r="A26" s="12">
        <v>43863</v>
      </c>
      <c r="B26" s="10">
        <v>20.026206558444301</v>
      </c>
      <c r="C26" s="13">
        <v>22</v>
      </c>
      <c r="F26" s="11">
        <f t="shared" si="0"/>
        <v>3.8015873962183022</v>
      </c>
      <c r="G26" s="10">
        <v>20.3407393781929</v>
      </c>
      <c r="H26" s="10">
        <v>19.7219207150101</v>
      </c>
    </row>
    <row r="27" spans="1:8" x14ac:dyDescent="0.3">
      <c r="A27" s="12">
        <v>43864</v>
      </c>
      <c r="B27" s="10">
        <v>23.847879974293299</v>
      </c>
      <c r="C27" s="13">
        <v>27</v>
      </c>
      <c r="F27" s="11">
        <f t="shared" si="0"/>
        <v>3.8216734158489984</v>
      </c>
      <c r="G27" s="10">
        <v>24.4612104710382</v>
      </c>
      <c r="H27" s="10">
        <v>23.263928017115902</v>
      </c>
    </row>
    <row r="28" spans="1:8" x14ac:dyDescent="0.3">
      <c r="A28" s="12">
        <v>43865</v>
      </c>
      <c r="B28" s="10">
        <v>27.427023744958099</v>
      </c>
      <c r="C28" s="13">
        <v>28</v>
      </c>
      <c r="F28" s="11">
        <f t="shared" si="0"/>
        <v>3.5791437706647997</v>
      </c>
      <c r="G28" s="10">
        <v>28.481832537068598</v>
      </c>
      <c r="H28" s="10">
        <v>26.441360530655501</v>
      </c>
    </row>
    <row r="29" spans="1:8" x14ac:dyDescent="0.3">
      <c r="A29" s="12">
        <v>43866</v>
      </c>
      <c r="B29" s="10">
        <v>30.575115527323899</v>
      </c>
      <c r="C29" s="13">
        <v>30</v>
      </c>
      <c r="F29" s="11">
        <f t="shared" si="0"/>
        <v>3.1480917823657997</v>
      </c>
      <c r="G29" s="10">
        <v>32.215107138641002</v>
      </c>
      <c r="H29" s="10">
        <v>29.074954736746299</v>
      </c>
    </row>
    <row r="30" spans="1:8" x14ac:dyDescent="0.3">
      <c r="A30" s="12">
        <v>43867</v>
      </c>
      <c r="B30" s="10">
        <v>33.212099296997799</v>
      </c>
      <c r="C30" s="10">
        <v>31</v>
      </c>
      <c r="F30" s="11">
        <f t="shared" si="0"/>
        <v>2.6369837696739005</v>
      </c>
      <c r="G30" s="10">
        <v>35.5624270992625</v>
      </c>
      <c r="H30" s="10">
        <v>31.1126715666454</v>
      </c>
    </row>
    <row r="31" spans="1:8" x14ac:dyDescent="0.3">
      <c r="A31" s="12">
        <v>43868</v>
      </c>
      <c r="B31" s="10">
        <v>35.352649409178298</v>
      </c>
      <c r="C31" s="10">
        <v>32</v>
      </c>
      <c r="F31" s="11">
        <f t="shared" si="0"/>
        <v>2.1405501121804988</v>
      </c>
      <c r="G31" s="10">
        <v>38.506922197251903</v>
      </c>
      <c r="H31" s="10">
        <v>32.607426497966998</v>
      </c>
    </row>
    <row r="32" spans="1:8" x14ac:dyDescent="0.3">
      <c r="A32" s="12">
        <v>43869</v>
      </c>
      <c r="B32" s="10">
        <v>37.065806725977097</v>
      </c>
      <c r="C32" s="10">
        <v>35</v>
      </c>
      <c r="F32" s="11">
        <f t="shared" si="0"/>
        <v>1.7131573167987995</v>
      </c>
      <c r="G32" s="10">
        <v>41.081745499977401</v>
      </c>
      <c r="H32" s="10">
        <v>33.6668997622319</v>
      </c>
    </row>
    <row r="33" spans="1:8" x14ac:dyDescent="0.3">
      <c r="A33" s="12">
        <v>43870</v>
      </c>
      <c r="B33" s="10">
        <v>38.435394578795602</v>
      </c>
      <c r="D33" s="11">
        <f t="shared" ref="D33:D53" si="1">G33-B33</f>
        <v>4.9020294122381998</v>
      </c>
      <c r="E33" s="11">
        <f t="shared" ref="E33:E53" si="2">B33-H33</f>
        <v>4.0285922342926028</v>
      </c>
      <c r="F33" s="11">
        <f t="shared" si="0"/>
        <v>1.3695878528185048</v>
      </c>
      <c r="G33" s="10">
        <v>43.337423991033802</v>
      </c>
      <c r="H33" s="10">
        <v>34.406802344502999</v>
      </c>
    </row>
    <row r="34" spans="1:8" x14ac:dyDescent="0.3">
      <c r="A34" s="12">
        <v>43871</v>
      </c>
      <c r="B34" s="10">
        <v>39.536133094045901</v>
      </c>
      <c r="D34" s="11">
        <f t="shared" si="1"/>
        <v>5.7855292383223968</v>
      </c>
      <c r="E34" s="11">
        <f t="shared" si="2"/>
        <v>4.6122659438672997</v>
      </c>
      <c r="F34" s="11">
        <f t="shared" si="0"/>
        <v>1.1007385152502991</v>
      </c>
      <c r="G34" s="10">
        <v>45.321662332368298</v>
      </c>
      <c r="H34" s="10">
        <v>34.923867150178602</v>
      </c>
    </row>
    <row r="35" spans="1:8" x14ac:dyDescent="0.3">
      <c r="A35" s="12">
        <v>43872</v>
      </c>
      <c r="B35" s="10">
        <v>40.425905346216702</v>
      </c>
      <c r="D35" s="11">
        <f t="shared" si="1"/>
        <v>6.6465672690263986</v>
      </c>
      <c r="E35" s="11">
        <f t="shared" si="2"/>
        <v>5.1376350165519042</v>
      </c>
      <c r="F35" s="11">
        <f t="shared" si="0"/>
        <v>0.88977225217080047</v>
      </c>
      <c r="G35" s="10">
        <v>47.0724726152431</v>
      </c>
      <c r="H35" s="10">
        <v>35.288270329664797</v>
      </c>
    </row>
    <row r="36" spans="1:8" x14ac:dyDescent="0.3">
      <c r="A36" s="12">
        <v>43873</v>
      </c>
      <c r="B36" s="10">
        <v>41.147666861803799</v>
      </c>
      <c r="D36" s="11">
        <f t="shared" si="1"/>
        <v>7.4716080570445982</v>
      </c>
      <c r="E36" s="11">
        <f t="shared" si="2"/>
        <v>5.6001635646231023</v>
      </c>
      <c r="F36" s="11">
        <f t="shared" si="0"/>
        <v>0.72176151558709734</v>
      </c>
      <c r="G36" s="10">
        <v>48.619274918848397</v>
      </c>
      <c r="H36" s="10">
        <v>35.547503297180697</v>
      </c>
    </row>
    <row r="37" spans="1:8" x14ac:dyDescent="0.3">
      <c r="A37" s="12">
        <v>43874</v>
      </c>
      <c r="B37" s="10">
        <v>41.733662763610297</v>
      </c>
      <c r="D37" s="11">
        <f t="shared" si="1"/>
        <v>8.2521147873540031</v>
      </c>
      <c r="E37" s="11">
        <f t="shared" si="2"/>
        <v>6.0006818762809999</v>
      </c>
      <c r="F37" s="11">
        <f t="shared" si="0"/>
        <v>0.58599590180649841</v>
      </c>
      <c r="G37" s="10">
        <v>49.985777550964301</v>
      </c>
      <c r="H37" s="10">
        <v>35.732980887329298</v>
      </c>
    </row>
    <row r="38" spans="1:8" x14ac:dyDescent="0.3">
      <c r="A38" s="12">
        <v>43875</v>
      </c>
      <c r="B38" s="10">
        <v>42.209239104281302</v>
      </c>
      <c r="D38" s="11">
        <f t="shared" si="1"/>
        <v>8.9832237209478976</v>
      </c>
      <c r="E38" s="11">
        <f t="shared" si="2"/>
        <v>6.3432408490537995</v>
      </c>
      <c r="F38" s="11">
        <f t="shared" si="0"/>
        <v>0.47557634067100452</v>
      </c>
      <c r="G38" s="10">
        <v>51.1924628252292</v>
      </c>
      <c r="H38" s="10">
        <v>35.865998255227503</v>
      </c>
    </row>
    <row r="39" spans="1:8" x14ac:dyDescent="0.3">
      <c r="A39" s="12">
        <v>43876</v>
      </c>
      <c r="B39" s="10">
        <v>42.595087641754098</v>
      </c>
      <c r="D39" s="11">
        <f t="shared" si="1"/>
        <v>9.6626908062470989</v>
      </c>
      <c r="E39" s="11">
        <f t="shared" si="2"/>
        <v>6.6335178605808949</v>
      </c>
      <c r="F39" s="11">
        <f t="shared" si="0"/>
        <v>0.38584853747279624</v>
      </c>
      <c r="G39" s="10">
        <v>52.257778448001197</v>
      </c>
      <c r="H39" s="10">
        <v>35.961569781173203</v>
      </c>
    </row>
    <row r="40" spans="1:8" x14ac:dyDescent="0.3">
      <c r="A40" s="12">
        <v>43877</v>
      </c>
      <c r="B40" s="10">
        <v>42.9082496781486</v>
      </c>
      <c r="D40" s="11">
        <f t="shared" si="1"/>
        <v>10.290131458388203</v>
      </c>
      <c r="E40" s="11">
        <f t="shared" si="2"/>
        <v>6.8777740098223035</v>
      </c>
      <c r="F40" s="11">
        <f t="shared" si="0"/>
        <v>0.3131620363945018</v>
      </c>
      <c r="G40" s="10">
        <v>53.198381136536803</v>
      </c>
      <c r="H40" s="10">
        <v>36.030475668326297</v>
      </c>
    </row>
    <row r="41" spans="1:8" x14ac:dyDescent="0.3">
      <c r="A41" s="12">
        <v>43878</v>
      </c>
      <c r="B41" s="10">
        <v>43.162073700393002</v>
      </c>
      <c r="D41" s="11">
        <f t="shared" si="1"/>
        <v>10.866478756751896</v>
      </c>
      <c r="E41" s="11">
        <f t="shared" si="2"/>
        <v>7.0822198150469049</v>
      </c>
      <c r="F41" s="11">
        <f t="shared" si="0"/>
        <v>0.2538240222444017</v>
      </c>
      <c r="G41" s="10">
        <v>54.028552457144897</v>
      </c>
      <c r="H41" s="10">
        <v>36.079853885346097</v>
      </c>
    </row>
    <row r="42" spans="1:8" x14ac:dyDescent="0.3">
      <c r="A42" s="12">
        <v>43879</v>
      </c>
      <c r="B42" s="10">
        <v>43.367723620225199</v>
      </c>
      <c r="D42" s="11">
        <f t="shared" si="1"/>
        <v>11.3934953375162</v>
      </c>
      <c r="E42" s="11">
        <f t="shared" si="2"/>
        <v>7.2525939113838973</v>
      </c>
      <c r="F42" s="11">
        <f t="shared" si="0"/>
        <v>0.20564991983219727</v>
      </c>
      <c r="G42" s="10">
        <v>54.761218957741399</v>
      </c>
      <c r="H42" s="10">
        <v>36.115129708841302</v>
      </c>
    </row>
    <row r="43" spans="1:8" x14ac:dyDescent="0.3">
      <c r="A43" s="12">
        <v>43880</v>
      </c>
      <c r="B43" s="10">
        <v>43.534356539295402</v>
      </c>
      <c r="D43" s="11">
        <f t="shared" si="1"/>
        <v>11.873516036817897</v>
      </c>
      <c r="E43" s="11">
        <f t="shared" si="2"/>
        <v>7.394047352598399</v>
      </c>
      <c r="F43" s="11">
        <f t="shared" si="0"/>
        <v>0.16663291907020295</v>
      </c>
      <c r="G43" s="10">
        <v>55.407872576113299</v>
      </c>
      <c r="H43" s="10">
        <v>36.140309186697003</v>
      </c>
    </row>
    <row r="44" spans="1:8" x14ac:dyDescent="0.3">
      <c r="A44" s="12">
        <v>43881</v>
      </c>
      <c r="B44" s="10">
        <v>43.6694035805575</v>
      </c>
      <c r="D44" s="11">
        <f t="shared" si="1"/>
        <v>12.309245412895997</v>
      </c>
      <c r="E44" s="11">
        <f t="shared" si="2"/>
        <v>7.5111146688048009</v>
      </c>
      <c r="F44" s="11">
        <f t="shared" si="0"/>
        <v>0.13504704126209788</v>
      </c>
      <c r="G44" s="10">
        <v>55.978648993453497</v>
      </c>
      <c r="H44" s="10">
        <v>36.158288911752699</v>
      </c>
    </row>
    <row r="45" spans="1:8" x14ac:dyDescent="0.3">
      <c r="A45" s="12">
        <v>43882</v>
      </c>
      <c r="B45" s="10">
        <v>43.7788711382779</v>
      </c>
      <c r="D45" s="11">
        <f t="shared" si="1"/>
        <v>12.703599501346297</v>
      </c>
      <c r="E45" s="11">
        <f t="shared" si="2"/>
        <v>7.6077325985719</v>
      </c>
      <c r="F45" s="11">
        <f t="shared" si="0"/>
        <v>0.10946755772040007</v>
      </c>
      <c r="G45" s="10">
        <v>56.482470639624196</v>
      </c>
      <c r="H45" s="10">
        <v>36.171138539706</v>
      </c>
    </row>
    <row r="46" spans="1:8" x14ac:dyDescent="0.3">
      <c r="A46" s="12">
        <v>43883</v>
      </c>
      <c r="B46" s="10">
        <v>43.867611869189098</v>
      </c>
      <c r="D46" s="11">
        <f t="shared" si="1"/>
        <v>13.059584152888199</v>
      </c>
      <c r="E46" s="11">
        <f t="shared" si="2"/>
        <v>7.6872829030494998</v>
      </c>
      <c r="F46" s="11">
        <f t="shared" si="0"/>
        <v>8.8740730911197829E-2</v>
      </c>
      <c r="G46" s="10">
        <v>56.927196022077297</v>
      </c>
      <c r="H46" s="10">
        <v>36.180328966139598</v>
      </c>
    </row>
    <row r="47" spans="1:8" x14ac:dyDescent="0.3">
      <c r="A47" s="12">
        <v>43884</v>
      </c>
      <c r="B47" s="10">
        <v>43.939550952370404</v>
      </c>
      <c r="D47" s="11">
        <f t="shared" si="1"/>
        <v>13.380203725566496</v>
      </c>
      <c r="E47" s="11">
        <f t="shared" si="2"/>
        <v>7.7526457982606019</v>
      </c>
      <c r="F47" s="11">
        <f t="shared" si="0"/>
        <v>7.1939083181305818E-2</v>
      </c>
      <c r="G47" s="10">
        <v>57.319754677936899</v>
      </c>
      <c r="H47" s="10">
        <v>36.186905154109802</v>
      </c>
    </row>
    <row r="48" spans="1:8" x14ac:dyDescent="0.3">
      <c r="A48" s="12">
        <v>43885</v>
      </c>
      <c r="B48" s="10">
        <v>43.997867843810504</v>
      </c>
      <c r="D48" s="11">
        <f t="shared" si="1"/>
        <v>13.668394705300294</v>
      </c>
      <c r="E48" s="11">
        <f t="shared" si="2"/>
        <v>7.8062566450718052</v>
      </c>
      <c r="F48" s="11">
        <f t="shared" si="0"/>
        <v>5.8316891440099994E-2</v>
      </c>
      <c r="G48" s="10">
        <v>57.666262549110797</v>
      </c>
      <c r="H48" s="10">
        <v>36.191611198738698</v>
      </c>
    </row>
    <row r="49" spans="1:8" x14ac:dyDescent="0.3">
      <c r="A49" s="12">
        <v>43886</v>
      </c>
      <c r="B49" s="10">
        <v>44.045140390966402</v>
      </c>
      <c r="D49" s="11">
        <f t="shared" si="1"/>
        <v>13.926979364805995</v>
      </c>
      <c r="E49" s="11">
        <f t="shared" si="2"/>
        <v>7.8501618731219054</v>
      </c>
      <c r="F49" s="11">
        <f t="shared" si="0"/>
        <v>4.7272547155898792E-2</v>
      </c>
      <c r="G49" s="10">
        <v>57.972119755772397</v>
      </c>
      <c r="H49" s="10">
        <v>36.194978517844497</v>
      </c>
    </row>
    <row r="50" spans="1:8" x14ac:dyDescent="0.3">
      <c r="A50" s="12">
        <v>43887</v>
      </c>
      <c r="B50" s="10">
        <v>44.083459381115802</v>
      </c>
      <c r="D50" s="11">
        <f t="shared" si="1"/>
        <v>14.158635155643999</v>
      </c>
      <c r="E50" s="11">
        <f t="shared" si="2"/>
        <v>7.8860719118572007</v>
      </c>
      <c r="F50" s="11">
        <f t="shared" si="0"/>
        <v>3.8318990149399212E-2</v>
      </c>
      <c r="G50" s="10">
        <v>58.242094536759801</v>
      </c>
      <c r="H50" s="10">
        <v>36.197387469258601</v>
      </c>
    </row>
    <row r="51" spans="1:8" x14ac:dyDescent="0.3">
      <c r="A51" s="12">
        <v>43888</v>
      </c>
      <c r="B51" s="10">
        <v>44.114520422578401</v>
      </c>
      <c r="D51" s="11">
        <f t="shared" si="1"/>
        <v>14.365876170295898</v>
      </c>
      <c r="E51" s="11">
        <f t="shared" si="2"/>
        <v>7.9154098808573039</v>
      </c>
      <c r="F51" s="11">
        <f t="shared" si="0"/>
        <v>3.1061041462599803E-2</v>
      </c>
      <c r="G51" s="10">
        <v>58.4803965928743</v>
      </c>
      <c r="H51" s="10">
        <v>36.199110541721097</v>
      </c>
    </row>
    <row r="52" spans="1:8" x14ac:dyDescent="0.3">
      <c r="A52" s="12">
        <v>43889</v>
      </c>
      <c r="B52" s="10">
        <v>44.139698301603502</v>
      </c>
      <c r="D52" s="11">
        <f t="shared" si="1"/>
        <v>14.551043656637198</v>
      </c>
      <c r="E52" s="11">
        <f t="shared" si="2"/>
        <v>7.9393553771608012</v>
      </c>
      <c r="F52" s="11">
        <f t="shared" si="0"/>
        <v>2.5177879025100935E-2</v>
      </c>
      <c r="G52" s="10">
        <v>58.6907419582407</v>
      </c>
      <c r="H52" s="10">
        <v>36.200342924442701</v>
      </c>
    </row>
    <row r="53" spans="1:8" x14ac:dyDescent="0.3">
      <c r="A53" s="12">
        <v>43890</v>
      </c>
      <c r="B53" s="10">
        <v>44.1601074450179</v>
      </c>
      <c r="D53" s="11">
        <f t="shared" si="1"/>
        <v>14.716303164966</v>
      </c>
      <c r="E53" s="11">
        <f t="shared" si="2"/>
        <v>7.9588830976367007</v>
      </c>
      <c r="F53" s="11">
        <f t="shared" si="0"/>
        <v>2.040914341439759E-2</v>
      </c>
      <c r="G53" s="10">
        <v>58.8764106099839</v>
      </c>
      <c r="H53" s="10">
        <v>36.201224347381199</v>
      </c>
    </row>
    <row r="54" spans="1:8" x14ac:dyDescent="0.3">
      <c r="A54" s="12"/>
    </row>
  </sheetData>
  <phoneticPr fontId="4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4"/>
  <sheetViews>
    <sheetView zoomScale="85" zoomScaleNormal="85" workbookViewId="0">
      <selection activeCell="D34" sqref="D34"/>
    </sheetView>
  </sheetViews>
  <sheetFormatPr defaultColWidth="9" defaultRowHeight="14" x14ac:dyDescent="0.3"/>
  <cols>
    <col min="1" max="1" width="10.33203125" style="10" customWidth="1"/>
    <col min="2" max="2" width="11.5" style="10" customWidth="1"/>
    <col min="3" max="3" width="9" style="10"/>
    <col min="4" max="5" width="9" style="11"/>
    <col min="6" max="6" width="16.9140625" style="11" customWidth="1"/>
    <col min="7" max="16384" width="9" style="10"/>
  </cols>
  <sheetData>
    <row r="1" spans="1:11" x14ac:dyDescent="0.3">
      <c r="A1" s="10" t="s">
        <v>0</v>
      </c>
      <c r="B1" s="10" t="s">
        <v>12</v>
      </c>
      <c r="I1" t="s">
        <v>2</v>
      </c>
      <c r="J1">
        <v>1086</v>
      </c>
      <c r="K1" t="s">
        <v>3</v>
      </c>
    </row>
    <row r="2" spans="1:11" x14ac:dyDescent="0.3">
      <c r="A2" s="10" t="s">
        <v>4</v>
      </c>
      <c r="B2" s="10" t="s">
        <v>5</v>
      </c>
      <c r="C2" s="10" t="s">
        <v>6</v>
      </c>
      <c r="D2" s="11" t="s">
        <v>7</v>
      </c>
      <c r="E2" s="11" t="s">
        <v>8</v>
      </c>
      <c r="F2" s="11" t="s">
        <v>9</v>
      </c>
      <c r="G2" s="10" t="s">
        <v>10</v>
      </c>
      <c r="H2" s="10" t="s">
        <v>11</v>
      </c>
    </row>
    <row r="3" spans="1:11" x14ac:dyDescent="0.3">
      <c r="A3" s="12">
        <v>43840</v>
      </c>
      <c r="B3" s="10">
        <v>0</v>
      </c>
      <c r="F3" s="11">
        <v>0</v>
      </c>
      <c r="G3" s="10">
        <v>0</v>
      </c>
      <c r="H3" s="10">
        <v>0</v>
      </c>
    </row>
    <row r="4" spans="1:11" x14ac:dyDescent="0.3">
      <c r="A4" s="12">
        <v>43841</v>
      </c>
      <c r="B4" s="10">
        <v>0</v>
      </c>
      <c r="F4" s="11">
        <f>B4-B3</f>
        <v>0</v>
      </c>
      <c r="G4" s="10">
        <v>0</v>
      </c>
      <c r="H4" s="10">
        <v>0</v>
      </c>
    </row>
    <row r="5" spans="1:11" x14ac:dyDescent="0.3">
      <c r="A5" s="12">
        <v>43842</v>
      </c>
      <c r="B5" s="10">
        <v>0</v>
      </c>
      <c r="F5" s="11">
        <f t="shared" ref="F5:F53" si="0">B5-B4</f>
        <v>0</v>
      </c>
      <c r="G5" s="10">
        <v>0</v>
      </c>
      <c r="H5" s="10">
        <v>0</v>
      </c>
    </row>
    <row r="6" spans="1:11" x14ac:dyDescent="0.3">
      <c r="A6" s="12">
        <v>43843</v>
      </c>
      <c r="B6" s="10">
        <v>0</v>
      </c>
      <c r="F6" s="11">
        <f t="shared" si="0"/>
        <v>0</v>
      </c>
      <c r="G6" s="10">
        <v>0</v>
      </c>
      <c r="H6" s="10">
        <v>0</v>
      </c>
    </row>
    <row r="7" spans="1:11" x14ac:dyDescent="0.3">
      <c r="A7" s="12">
        <v>43844</v>
      </c>
      <c r="B7" s="10">
        <v>0</v>
      </c>
      <c r="F7" s="11">
        <f t="shared" si="0"/>
        <v>0</v>
      </c>
      <c r="G7" s="10">
        <v>0</v>
      </c>
      <c r="H7" s="10">
        <v>0</v>
      </c>
    </row>
    <row r="8" spans="1:11" x14ac:dyDescent="0.3">
      <c r="A8" s="12">
        <v>43845</v>
      </c>
      <c r="B8" s="10">
        <v>0</v>
      </c>
      <c r="F8" s="11">
        <f t="shared" si="0"/>
        <v>0</v>
      </c>
      <c r="G8" s="10">
        <v>0</v>
      </c>
      <c r="H8" s="10">
        <v>0</v>
      </c>
    </row>
    <row r="9" spans="1:11" x14ac:dyDescent="0.3">
      <c r="A9" s="12">
        <v>43846</v>
      </c>
      <c r="B9" s="10">
        <v>0</v>
      </c>
      <c r="F9" s="11">
        <f t="shared" si="0"/>
        <v>0</v>
      </c>
      <c r="G9" s="10">
        <v>0</v>
      </c>
      <c r="H9" s="10">
        <v>0</v>
      </c>
    </row>
    <row r="10" spans="1:11" x14ac:dyDescent="0.3">
      <c r="A10" s="12">
        <v>43847</v>
      </c>
      <c r="B10" s="10">
        <v>2.9235517802106898E-3</v>
      </c>
      <c r="F10" s="11">
        <f t="shared" si="0"/>
        <v>2.9235517802106898E-3</v>
      </c>
      <c r="G10" s="10">
        <v>2.9235517802106898E-3</v>
      </c>
      <c r="H10" s="10">
        <v>2.9235517802106898E-3</v>
      </c>
    </row>
    <row r="11" spans="1:11" x14ac:dyDescent="0.3">
      <c r="A11" s="12">
        <v>43848</v>
      </c>
      <c r="B11" s="10">
        <v>1.6236339134330102E-2</v>
      </c>
      <c r="F11" s="11">
        <f t="shared" si="0"/>
        <v>1.3312787354119412E-2</v>
      </c>
      <c r="G11" s="10">
        <v>1.6236339134330102E-2</v>
      </c>
      <c r="H11" s="10">
        <v>1.6236339134330102E-2</v>
      </c>
    </row>
    <row r="12" spans="1:11" x14ac:dyDescent="0.3">
      <c r="A12" s="12">
        <v>43849</v>
      </c>
      <c r="B12" s="10">
        <v>5.3697711005126901E-2</v>
      </c>
      <c r="C12" s="13">
        <v>0</v>
      </c>
      <c r="F12" s="11">
        <f t="shared" si="0"/>
        <v>3.7461371870796803E-2</v>
      </c>
      <c r="G12" s="10">
        <v>5.3697711005126901E-2</v>
      </c>
      <c r="H12" s="10">
        <v>5.3697711005126901E-2</v>
      </c>
    </row>
    <row r="13" spans="1:11" x14ac:dyDescent="0.3">
      <c r="A13" s="12">
        <v>43850</v>
      </c>
      <c r="B13" s="10">
        <v>0.135443837155383</v>
      </c>
      <c r="C13" s="13">
        <v>0</v>
      </c>
      <c r="F13" s="11">
        <f t="shared" si="0"/>
        <v>8.1746126150256088E-2</v>
      </c>
      <c r="G13" s="10">
        <v>0.135443837155383</v>
      </c>
      <c r="H13" s="10">
        <v>0.135443837155383</v>
      </c>
    </row>
    <row r="14" spans="1:11" x14ac:dyDescent="0.3">
      <c r="A14" s="12">
        <v>43851</v>
      </c>
      <c r="B14" s="10">
        <v>0.28825009354138897</v>
      </c>
      <c r="C14" s="13">
        <v>0</v>
      </c>
      <c r="F14" s="11">
        <f t="shared" si="0"/>
        <v>0.15280625638600598</v>
      </c>
      <c r="G14" s="10">
        <v>0.28825009354138897</v>
      </c>
      <c r="H14" s="10">
        <v>0.28825009354138897</v>
      </c>
    </row>
    <row r="15" spans="1:11" x14ac:dyDescent="0.3">
      <c r="A15" s="12">
        <v>43852</v>
      </c>
      <c r="B15" s="10">
        <v>0.54846933472917303</v>
      </c>
      <c r="C15" s="13">
        <v>0</v>
      </c>
      <c r="F15" s="11">
        <f t="shared" si="0"/>
        <v>0.26021924118778406</v>
      </c>
      <c r="G15" s="10">
        <v>0.54846933472917303</v>
      </c>
      <c r="H15" s="10">
        <v>0.54846933472917303</v>
      </c>
    </row>
    <row r="16" spans="1:11" x14ac:dyDescent="0.3">
      <c r="A16" s="12">
        <v>43853</v>
      </c>
      <c r="B16" s="10">
        <v>0.96837179356448799</v>
      </c>
      <c r="C16" s="13">
        <v>0</v>
      </c>
      <c r="F16" s="11">
        <f t="shared" si="0"/>
        <v>0.41990245883531496</v>
      </c>
      <c r="G16" s="10">
        <v>0.96837179356448799</v>
      </c>
      <c r="H16" s="10">
        <v>0.96837179356448799</v>
      </c>
    </row>
    <row r="17" spans="1:8" x14ac:dyDescent="0.3">
      <c r="A17" s="12">
        <v>43854</v>
      </c>
      <c r="B17" s="10">
        <v>1.62690055442683</v>
      </c>
      <c r="C17" s="13">
        <v>0</v>
      </c>
      <c r="F17" s="11">
        <f t="shared" si="0"/>
        <v>0.65852876086234202</v>
      </c>
      <c r="G17" s="10">
        <v>1.62690055442683</v>
      </c>
      <c r="H17" s="10">
        <v>1.62690055442683</v>
      </c>
    </row>
    <row r="18" spans="1:8" x14ac:dyDescent="0.3">
      <c r="A18" s="12">
        <v>43855</v>
      </c>
      <c r="B18" s="10">
        <v>2.64460188561215</v>
      </c>
      <c r="C18" s="13">
        <v>8</v>
      </c>
      <c r="F18" s="11">
        <f t="shared" si="0"/>
        <v>1.01770133118532</v>
      </c>
      <c r="G18" s="10">
        <v>2.64460188561215</v>
      </c>
      <c r="H18" s="10">
        <v>2.64460188561215</v>
      </c>
    </row>
    <row r="19" spans="1:8" x14ac:dyDescent="0.3">
      <c r="A19" s="12">
        <v>43856</v>
      </c>
      <c r="B19" s="10">
        <v>4.20462169008169</v>
      </c>
      <c r="C19" s="13">
        <v>8</v>
      </c>
      <c r="F19" s="11">
        <f t="shared" si="0"/>
        <v>1.5600198044695399</v>
      </c>
      <c r="G19" s="10">
        <v>4.20462169008169</v>
      </c>
      <c r="H19" s="10">
        <v>4.20462169008169</v>
      </c>
    </row>
    <row r="20" spans="1:8" x14ac:dyDescent="0.3">
      <c r="A20" s="12">
        <v>43857</v>
      </c>
      <c r="B20" s="10">
        <v>6.5833980078433898</v>
      </c>
      <c r="C20" s="13">
        <v>10</v>
      </c>
      <c r="F20" s="11">
        <f t="shared" si="0"/>
        <v>2.3787763177616998</v>
      </c>
      <c r="G20" s="10">
        <v>6.5833980078433898</v>
      </c>
      <c r="H20" s="10">
        <v>6.5833980078433898</v>
      </c>
    </row>
    <row r="21" spans="1:8" x14ac:dyDescent="0.3">
      <c r="A21" s="12">
        <v>43858</v>
      </c>
      <c r="B21" s="10">
        <v>10.1460139198434</v>
      </c>
      <c r="C21" s="13">
        <v>11</v>
      </c>
      <c r="F21" s="11">
        <f t="shared" si="0"/>
        <v>3.5626159120000098</v>
      </c>
      <c r="G21" s="10">
        <v>10.1497740877273</v>
      </c>
      <c r="H21" s="10">
        <v>10.1441338359014</v>
      </c>
    </row>
    <row r="22" spans="1:8" x14ac:dyDescent="0.3">
      <c r="A22" s="12">
        <v>43859</v>
      </c>
      <c r="B22" s="10">
        <v>15.296336699415001</v>
      </c>
      <c r="C22" s="13">
        <v>13</v>
      </c>
      <c r="F22" s="11">
        <f t="shared" si="0"/>
        <v>5.1503227795716011</v>
      </c>
      <c r="G22" s="10">
        <v>15.323392022325701</v>
      </c>
      <c r="H22" s="10">
        <v>15.2828470440723</v>
      </c>
    </row>
    <row r="23" spans="1:8" x14ac:dyDescent="0.3">
      <c r="A23" s="12">
        <v>43860</v>
      </c>
      <c r="B23" s="10">
        <v>22.356317914627802</v>
      </c>
      <c r="C23" s="13">
        <v>18</v>
      </c>
      <c r="F23" s="11">
        <f t="shared" si="0"/>
        <v>7.059981215212801</v>
      </c>
      <c r="G23" s="10">
        <v>22.466832318375999</v>
      </c>
      <c r="H23" s="10">
        <v>22.3014753047621</v>
      </c>
    </row>
    <row r="24" spans="1:8" x14ac:dyDescent="0.3">
      <c r="A24" s="12">
        <v>43861</v>
      </c>
      <c r="B24" s="10">
        <v>31.393781445584299</v>
      </c>
      <c r="C24" s="13">
        <v>25</v>
      </c>
      <c r="F24" s="11">
        <f t="shared" si="0"/>
        <v>9.0374635309564972</v>
      </c>
      <c r="G24" s="10">
        <v>31.724526645489899</v>
      </c>
      <c r="H24" s="10">
        <v>31.2307860003462</v>
      </c>
    </row>
    <row r="25" spans="1:8" x14ac:dyDescent="0.3">
      <c r="A25" s="12">
        <v>43862</v>
      </c>
      <c r="B25" s="10">
        <v>42.058462964331298</v>
      </c>
      <c r="C25" s="13">
        <v>34</v>
      </c>
      <c r="F25" s="11">
        <f t="shared" si="0"/>
        <v>10.664681518746999</v>
      </c>
      <c r="G25" s="10">
        <v>42.856443327015398</v>
      </c>
      <c r="H25" s="10">
        <v>41.6689337751233</v>
      </c>
    </row>
    <row r="26" spans="1:8" x14ac:dyDescent="0.3">
      <c r="A26" s="12">
        <v>43863</v>
      </c>
      <c r="B26" s="10">
        <v>53.662831865299701</v>
      </c>
      <c r="C26" s="13">
        <v>45</v>
      </c>
      <c r="F26" s="11">
        <f t="shared" si="0"/>
        <v>11.604368900968403</v>
      </c>
      <c r="G26" s="10">
        <v>55.294843385567297</v>
      </c>
      <c r="H26" s="10">
        <v>52.8754318729465</v>
      </c>
    </row>
    <row r="27" spans="1:8" x14ac:dyDescent="0.3">
      <c r="A27" s="12">
        <v>43864</v>
      </c>
      <c r="B27" s="10">
        <v>65.364990111274594</v>
      </c>
      <c r="C27" s="13">
        <v>63</v>
      </c>
      <c r="F27" s="11">
        <f t="shared" si="0"/>
        <v>11.702158245974893</v>
      </c>
      <c r="G27" s="10">
        <v>68.296342939551707</v>
      </c>
      <c r="H27" s="10">
        <v>63.969895402259503</v>
      </c>
    </row>
    <row r="28" spans="1:8" x14ac:dyDescent="0.3">
      <c r="A28" s="12">
        <v>43865</v>
      </c>
      <c r="B28" s="10">
        <v>76.439349469466706</v>
      </c>
      <c r="C28" s="13">
        <v>73</v>
      </c>
      <c r="F28" s="11">
        <f t="shared" si="0"/>
        <v>11.074359358192112</v>
      </c>
      <c r="G28" s="10">
        <v>81.185819109745594</v>
      </c>
      <c r="H28" s="10">
        <v>74.215292830035295</v>
      </c>
    </row>
    <row r="29" spans="1:8" x14ac:dyDescent="0.3">
      <c r="A29" s="12">
        <v>43866</v>
      </c>
      <c r="B29" s="10">
        <v>86.451401447730007</v>
      </c>
      <c r="C29" s="13">
        <v>83</v>
      </c>
      <c r="F29" s="11">
        <f t="shared" si="0"/>
        <v>10.012051978263301</v>
      </c>
      <c r="G29" s="10">
        <v>93.523363081041495</v>
      </c>
      <c r="H29" s="10">
        <v>83.194808927132797</v>
      </c>
    </row>
    <row r="30" spans="1:8" x14ac:dyDescent="0.3">
      <c r="A30" s="12">
        <v>43867</v>
      </c>
      <c r="B30" s="10">
        <v>95.269690089933903</v>
      </c>
      <c r="C30" s="13">
        <v>94</v>
      </c>
      <c r="F30" s="11">
        <f t="shared" si="0"/>
        <v>8.8182886422038962</v>
      </c>
      <c r="G30" s="10">
        <v>105.127319322967</v>
      </c>
      <c r="H30" s="10">
        <v>90.816170805982495</v>
      </c>
    </row>
    <row r="31" spans="1:8" x14ac:dyDescent="0.3">
      <c r="A31" s="12">
        <v>43868</v>
      </c>
      <c r="B31" s="10">
        <v>102.965192027691</v>
      </c>
      <c r="C31" s="10">
        <v>100</v>
      </c>
      <c r="F31" s="11">
        <f t="shared" si="0"/>
        <v>7.6955019377571006</v>
      </c>
      <c r="G31" s="10">
        <v>115.99369428853601</v>
      </c>
      <c r="H31" s="10">
        <v>97.199275298823906</v>
      </c>
    </row>
    <row r="32" spans="1:8" x14ac:dyDescent="0.3">
      <c r="A32" s="12">
        <v>43869</v>
      </c>
      <c r="B32" s="10">
        <v>109.69027075265301</v>
      </c>
      <c r="C32" s="10">
        <v>114</v>
      </c>
      <c r="F32" s="11">
        <f t="shared" si="0"/>
        <v>6.7250787249620032</v>
      </c>
      <c r="G32" s="10">
        <v>126.193600641925</v>
      </c>
      <c r="H32" s="10">
        <v>102.544874830853</v>
      </c>
    </row>
    <row r="33" spans="1:8" x14ac:dyDescent="0.3">
      <c r="A33" s="12">
        <v>43870</v>
      </c>
      <c r="B33" s="10">
        <v>115.59735641095099</v>
      </c>
      <c r="D33" s="11">
        <f t="shared" ref="D33:D53" si="1">G33-B33</f>
        <v>20.206290600659003</v>
      </c>
      <c r="E33" s="11">
        <f t="shared" ref="E33:E53" si="2">B33-H33</f>
        <v>8.550252531744988</v>
      </c>
      <c r="F33" s="11">
        <f t="shared" si="0"/>
        <v>5.9070856582979872</v>
      </c>
      <c r="G33" s="10">
        <v>135.80364701161</v>
      </c>
      <c r="H33" s="10">
        <v>107.04710387920601</v>
      </c>
    </row>
    <row r="34" spans="1:8" x14ac:dyDescent="0.3">
      <c r="A34" s="12">
        <v>43871</v>
      </c>
      <c r="B34" s="10">
        <v>120.80747482050801</v>
      </c>
      <c r="D34" s="11">
        <f t="shared" si="1"/>
        <v>24.071926407038987</v>
      </c>
      <c r="E34" s="11">
        <f t="shared" si="2"/>
        <v>9.9476782753660018</v>
      </c>
      <c r="F34" s="11">
        <f t="shared" si="0"/>
        <v>5.2101184095570119</v>
      </c>
      <c r="G34" s="10">
        <v>144.87940122754699</v>
      </c>
      <c r="H34" s="10">
        <v>110.859796545142</v>
      </c>
    </row>
    <row r="35" spans="1:8" x14ac:dyDescent="0.3">
      <c r="A35" s="12">
        <v>43872</v>
      </c>
      <c r="B35" s="10">
        <v>125.411226395405</v>
      </c>
      <c r="D35" s="11">
        <f t="shared" si="1"/>
        <v>28.045655973119992</v>
      </c>
      <c r="E35" s="11">
        <f t="shared" si="2"/>
        <v>11.313425905215993</v>
      </c>
      <c r="F35" s="11">
        <f t="shared" si="0"/>
        <v>4.6037515748969895</v>
      </c>
      <c r="G35" s="10">
        <v>153.45688236852499</v>
      </c>
      <c r="H35" s="10">
        <v>114.097800490189</v>
      </c>
    </row>
    <row r="36" spans="1:8" x14ac:dyDescent="0.3">
      <c r="A36" s="12">
        <v>43873</v>
      </c>
      <c r="B36" s="10">
        <v>129.47930421983801</v>
      </c>
      <c r="D36" s="11">
        <f t="shared" si="1"/>
        <v>32.08244765804298</v>
      </c>
      <c r="E36" s="11">
        <f t="shared" si="2"/>
        <v>12.630412999542017</v>
      </c>
      <c r="F36" s="11">
        <f t="shared" si="0"/>
        <v>4.0680778244330185</v>
      </c>
      <c r="G36" s="10">
        <v>161.56175187788099</v>
      </c>
      <c r="H36" s="10">
        <v>116.848891220296</v>
      </c>
    </row>
    <row r="37" spans="1:8" x14ac:dyDescent="0.3">
      <c r="A37" s="12">
        <v>43874</v>
      </c>
      <c r="B37" s="10">
        <v>133.07198049418</v>
      </c>
      <c r="D37" s="11">
        <f t="shared" si="1"/>
        <v>36.145079038408994</v>
      </c>
      <c r="E37" s="11">
        <f t="shared" si="2"/>
        <v>13.887122576154994</v>
      </c>
      <c r="F37" s="11">
        <f t="shared" si="0"/>
        <v>3.5926762743419829</v>
      </c>
      <c r="G37" s="10">
        <v>169.21705953258899</v>
      </c>
      <c r="H37" s="10">
        <v>119.184857918025</v>
      </c>
    </row>
    <row r="38" spans="1:8" x14ac:dyDescent="0.3">
      <c r="A38" s="12">
        <v>43875</v>
      </c>
      <c r="B38" s="10">
        <v>136.24385700831201</v>
      </c>
      <c r="D38" s="11">
        <f t="shared" si="1"/>
        <v>40.202684172517991</v>
      </c>
      <c r="E38" s="11">
        <f t="shared" si="2"/>
        <v>15.076238975519004</v>
      </c>
      <c r="F38" s="11">
        <f t="shared" si="0"/>
        <v>3.1718765141320091</v>
      </c>
      <c r="G38" s="10">
        <v>176.44654118083</v>
      </c>
      <c r="H38" s="10">
        <v>121.167618032793</v>
      </c>
    </row>
    <row r="39" spans="1:8" x14ac:dyDescent="0.3">
      <c r="A39" s="12">
        <v>43876</v>
      </c>
      <c r="B39" s="10">
        <v>139.04487665961301</v>
      </c>
      <c r="D39" s="11">
        <f t="shared" si="1"/>
        <v>44.229735093031991</v>
      </c>
      <c r="E39" s="11">
        <f t="shared" si="2"/>
        <v>16.19362725649701</v>
      </c>
      <c r="F39" s="11">
        <f t="shared" si="0"/>
        <v>2.8010196513010044</v>
      </c>
      <c r="G39" s="10">
        <v>183.274611752645</v>
      </c>
      <c r="H39" s="10">
        <v>122.851249403116</v>
      </c>
    </row>
    <row r="40" spans="1:8" x14ac:dyDescent="0.3">
      <c r="A40" s="12">
        <v>43877</v>
      </c>
      <c r="B40" s="10">
        <v>141.51703645412201</v>
      </c>
      <c r="D40" s="11">
        <f t="shared" si="1"/>
        <v>48.205266035052006</v>
      </c>
      <c r="E40" s="11">
        <f t="shared" si="2"/>
        <v>17.237546910151011</v>
      </c>
      <c r="F40" s="11">
        <f t="shared" si="0"/>
        <v>2.4721597945089968</v>
      </c>
      <c r="G40" s="10">
        <v>189.72230248917401</v>
      </c>
      <c r="H40" s="10">
        <v>124.279489543971</v>
      </c>
    </row>
    <row r="41" spans="1:8" x14ac:dyDescent="0.3">
      <c r="A41" s="12">
        <v>43878</v>
      </c>
      <c r="B41" s="10">
        <v>143.69874153196699</v>
      </c>
      <c r="D41" s="11">
        <f t="shared" si="1"/>
        <v>52.111986096862012</v>
      </c>
      <c r="E41" s="11">
        <f t="shared" si="2"/>
        <v>18.207938812384981</v>
      </c>
      <c r="F41" s="11">
        <f t="shared" si="0"/>
        <v>2.1817050778449811</v>
      </c>
      <c r="G41" s="10">
        <v>195.810727628829</v>
      </c>
      <c r="H41" s="10">
        <v>125.49080271958201</v>
      </c>
    </row>
    <row r="42" spans="1:8" x14ac:dyDescent="0.3">
      <c r="A42" s="12">
        <v>43879</v>
      </c>
      <c r="B42" s="10">
        <v>145.624251257944</v>
      </c>
      <c r="D42" s="11">
        <f t="shared" si="1"/>
        <v>55.93585762192501</v>
      </c>
      <c r="E42" s="11">
        <f t="shared" si="2"/>
        <v>19.106028927768989</v>
      </c>
      <c r="F42" s="11">
        <f t="shared" si="0"/>
        <v>1.9255097259770082</v>
      </c>
      <c r="G42" s="10">
        <v>201.56010887986901</v>
      </c>
      <c r="H42" s="10">
        <v>126.51822233017501</v>
      </c>
    </row>
    <row r="43" spans="1:8" x14ac:dyDescent="0.3">
      <c r="A43" s="12">
        <v>43880</v>
      </c>
      <c r="B43" s="10">
        <v>147.323797581197</v>
      </c>
      <c r="D43" s="11">
        <f t="shared" si="1"/>
        <v>59.665693207257988</v>
      </c>
      <c r="E43" s="11">
        <f t="shared" si="2"/>
        <v>19.934002998027992</v>
      </c>
      <c r="F43" s="11">
        <f t="shared" si="0"/>
        <v>1.6995463232530028</v>
      </c>
      <c r="G43" s="10">
        <v>206.98949078845499</v>
      </c>
      <c r="H43" s="10">
        <v>127.38979458316901</v>
      </c>
    </row>
    <row r="44" spans="1:8" x14ac:dyDescent="0.3">
      <c r="A44" s="12">
        <v>43881</v>
      </c>
      <c r="B44" s="10">
        <v>148.823977224635</v>
      </c>
      <c r="D44" s="11">
        <f t="shared" si="1"/>
        <v>63.292777712282003</v>
      </c>
      <c r="E44" s="11">
        <f t="shared" si="2"/>
        <v>20.694738730828988</v>
      </c>
      <c r="F44" s="11">
        <f t="shared" si="0"/>
        <v>1.5001796434380026</v>
      </c>
      <c r="G44" s="10">
        <v>212.116754936917</v>
      </c>
      <c r="H44" s="10">
        <v>128.12923849380601</v>
      </c>
    </row>
    <row r="45" spans="1:8" x14ac:dyDescent="0.3">
      <c r="A45" s="12">
        <v>43882</v>
      </c>
      <c r="B45" s="10">
        <v>150.14819872348701</v>
      </c>
      <c r="D45" s="11">
        <f t="shared" si="1"/>
        <v>66.810522046184985</v>
      </c>
      <c r="E45" s="11">
        <f t="shared" si="2"/>
        <v>21.391586841814018</v>
      </c>
      <c r="F45" s="11">
        <f t="shared" si="0"/>
        <v>1.3242214988520118</v>
      </c>
      <c r="G45" s="10">
        <v>216.958720769672</v>
      </c>
      <c r="H45" s="10">
        <v>128.756611881673</v>
      </c>
    </row>
    <row r="46" spans="1:8" x14ac:dyDescent="0.3">
      <c r="A46" s="12">
        <v>43883</v>
      </c>
      <c r="B46" s="10">
        <v>151.317094188147</v>
      </c>
      <c r="D46" s="11">
        <f t="shared" si="1"/>
        <v>70.214153170590009</v>
      </c>
      <c r="E46" s="11">
        <f t="shared" si="2"/>
        <v>22.028194709231002</v>
      </c>
      <c r="F46" s="11">
        <f t="shared" si="0"/>
        <v>1.1688954646599825</v>
      </c>
      <c r="G46" s="10">
        <v>221.53124735873701</v>
      </c>
      <c r="H46" s="10">
        <v>129.28889947891599</v>
      </c>
    </row>
    <row r="47" spans="1:8" x14ac:dyDescent="0.3">
      <c r="A47" s="12">
        <v>43884</v>
      </c>
      <c r="B47" s="10">
        <v>152.34887060441901</v>
      </c>
      <c r="D47" s="11">
        <f t="shared" si="1"/>
        <v>73.500441214761992</v>
      </c>
      <c r="E47" s="11">
        <f t="shared" si="2"/>
        <v>22.608367032920995</v>
      </c>
      <c r="F47" s="11">
        <f t="shared" si="0"/>
        <v>1.0317764162720096</v>
      </c>
      <c r="G47" s="10">
        <v>225.849311819181</v>
      </c>
      <c r="H47" s="10">
        <v>129.74050357149801</v>
      </c>
    </row>
    <row r="48" spans="1:8" x14ac:dyDescent="0.3">
      <c r="A48" s="12">
        <v>43885</v>
      </c>
      <c r="B48" s="10">
        <v>153.25960459882199</v>
      </c>
      <c r="D48" s="11">
        <f t="shared" si="1"/>
        <v>76.667461725015016</v>
      </c>
      <c r="E48" s="11">
        <f t="shared" si="2"/>
        <v>23.13595797341398</v>
      </c>
      <c r="F48" s="11">
        <f t="shared" si="0"/>
        <v>0.91073399440298886</v>
      </c>
      <c r="G48" s="10">
        <v>229.92706632383701</v>
      </c>
      <c r="H48" s="10">
        <v>130.12364662540801</v>
      </c>
    </row>
    <row r="49" spans="1:8" x14ac:dyDescent="0.3">
      <c r="A49" s="12">
        <v>43886</v>
      </c>
      <c r="B49" s="10">
        <v>154.063493048445</v>
      </c>
      <c r="D49" s="11">
        <f t="shared" si="1"/>
        <v>79.714389597487013</v>
      </c>
      <c r="E49" s="11">
        <f t="shared" si="2"/>
        <v>23.614789471269006</v>
      </c>
      <c r="F49" s="11">
        <f t="shared" si="0"/>
        <v>0.80388844962300254</v>
      </c>
      <c r="G49" s="10">
        <v>233.77788264593201</v>
      </c>
      <c r="H49" s="10">
        <v>130.44870357717599</v>
      </c>
    </row>
    <row r="50" spans="1:8" x14ac:dyDescent="0.3">
      <c r="A50" s="12">
        <v>43887</v>
      </c>
      <c r="B50" s="10">
        <v>154.773070854552</v>
      </c>
      <c r="D50" s="11">
        <f t="shared" si="1"/>
        <v>82.641320843612988</v>
      </c>
      <c r="E50" s="11">
        <f t="shared" si="2"/>
        <v>24.048590896086012</v>
      </c>
      <c r="F50" s="11">
        <f t="shared" si="0"/>
        <v>0.70957780610700638</v>
      </c>
      <c r="G50" s="10">
        <v>237.41439169816499</v>
      </c>
      <c r="H50" s="10">
        <v>130.72447995846599</v>
      </c>
    </row>
    <row r="51" spans="1:8" x14ac:dyDescent="0.3">
      <c r="A51" s="12">
        <v>43888</v>
      </c>
      <c r="B51" s="10">
        <v>155.39940335111999</v>
      </c>
      <c r="D51" s="11">
        <f t="shared" si="1"/>
        <v>85.449118515574014</v>
      </c>
      <c r="E51" s="11">
        <f t="shared" si="2"/>
        <v>24.440955770427991</v>
      </c>
      <c r="F51" s="11">
        <f t="shared" si="0"/>
        <v>0.62633249656798284</v>
      </c>
      <c r="G51" s="10">
        <v>240.848521866694</v>
      </c>
      <c r="H51" s="10">
        <v>130.958447580692</v>
      </c>
    </row>
    <row r="52" spans="1:8" x14ac:dyDescent="0.3">
      <c r="A52" s="12">
        <v>43889</v>
      </c>
      <c r="B52" s="10">
        <v>155.95225741053099</v>
      </c>
      <c r="D52" s="11">
        <f t="shared" si="1"/>
        <v>88.139279514147006</v>
      </c>
      <c r="E52" s="11">
        <f t="shared" si="2"/>
        <v>24.795311959055994</v>
      </c>
      <c r="F52" s="11">
        <f t="shared" si="0"/>
        <v>0.55285405941100407</v>
      </c>
      <c r="G52" s="10">
        <v>244.091536924678</v>
      </c>
      <c r="H52" s="10">
        <v>131.156945451475</v>
      </c>
    </row>
    <row r="53" spans="1:8" x14ac:dyDescent="0.3">
      <c r="A53" s="12">
        <v>43890</v>
      </c>
      <c r="B53" s="10">
        <v>156.440253524122</v>
      </c>
      <c r="D53" s="11">
        <f t="shared" si="1"/>
        <v>90.713819483050997</v>
      </c>
      <c r="E53" s="11">
        <f t="shared" si="2"/>
        <v>25.114902368308009</v>
      </c>
      <c r="F53" s="11">
        <f t="shared" si="0"/>
        <v>0.48799611359100936</v>
      </c>
      <c r="G53" s="10">
        <v>247.154073007173</v>
      </c>
      <c r="H53" s="10">
        <v>131.32535115581399</v>
      </c>
    </row>
    <row r="54" spans="1:8" x14ac:dyDescent="0.3">
      <c r="A54" s="12"/>
    </row>
  </sheetData>
  <phoneticPr fontId="4" type="noConversion"/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4"/>
  <sheetViews>
    <sheetView workbookViewId="0">
      <selection activeCell="C38" sqref="C38"/>
    </sheetView>
  </sheetViews>
  <sheetFormatPr defaultColWidth="9" defaultRowHeight="14" x14ac:dyDescent="0.3"/>
  <cols>
    <col min="1" max="1" width="11.4140625" customWidth="1"/>
    <col min="4" max="4" width="13.25" style="3" customWidth="1"/>
    <col min="5" max="5" width="13.08203125" style="3" customWidth="1"/>
    <col min="6" max="6" width="13.33203125" style="3" customWidth="1"/>
    <col min="7" max="7" width="12.4140625" customWidth="1"/>
    <col min="8" max="8" width="10.4140625" customWidth="1"/>
  </cols>
  <sheetData>
    <row r="1" spans="1:12" x14ac:dyDescent="0.3">
      <c r="A1" t="s">
        <v>0</v>
      </c>
      <c r="B1">
        <v>2.1</v>
      </c>
      <c r="C1">
        <v>0.6</v>
      </c>
      <c r="G1">
        <v>0.5</v>
      </c>
      <c r="H1">
        <v>0.1</v>
      </c>
      <c r="I1" t="s">
        <v>2</v>
      </c>
      <c r="J1">
        <v>411</v>
      </c>
      <c r="K1" t="s">
        <v>3</v>
      </c>
      <c r="L1">
        <v>2</v>
      </c>
    </row>
    <row r="2" spans="1:12" x14ac:dyDescent="0.3">
      <c r="A2" t="s">
        <v>4</v>
      </c>
      <c r="B2" t="s">
        <v>5</v>
      </c>
      <c r="C2" t="s">
        <v>6</v>
      </c>
      <c r="D2" s="3" t="s">
        <v>7</v>
      </c>
      <c r="E2" s="3" t="s">
        <v>8</v>
      </c>
      <c r="F2" s="3" t="s">
        <v>9</v>
      </c>
      <c r="G2" t="s">
        <v>10</v>
      </c>
      <c r="H2" t="s">
        <v>11</v>
      </c>
    </row>
    <row r="3" spans="1:12" x14ac:dyDescent="0.3">
      <c r="A3" s="6">
        <v>43840</v>
      </c>
      <c r="B3">
        <v>0</v>
      </c>
      <c r="F3" s="3">
        <v>0</v>
      </c>
      <c r="G3">
        <v>0</v>
      </c>
      <c r="H3">
        <v>0</v>
      </c>
    </row>
    <row r="4" spans="1:12" x14ac:dyDescent="0.3">
      <c r="A4" s="6">
        <v>43841</v>
      </c>
      <c r="B4">
        <v>0</v>
      </c>
      <c r="F4" s="3">
        <f>B4-B3</f>
        <v>0</v>
      </c>
      <c r="G4">
        <v>0</v>
      </c>
      <c r="H4">
        <v>0</v>
      </c>
    </row>
    <row r="5" spans="1:12" x14ac:dyDescent="0.3">
      <c r="A5" s="6">
        <v>43842</v>
      </c>
      <c r="B5">
        <v>0</v>
      </c>
      <c r="F5" s="3">
        <f t="shared" ref="F5:F53" si="0">B5-B4</f>
        <v>0</v>
      </c>
      <c r="G5">
        <v>0</v>
      </c>
      <c r="H5">
        <v>0</v>
      </c>
    </row>
    <row r="6" spans="1:12" x14ac:dyDescent="0.3">
      <c r="A6" s="6">
        <v>43843</v>
      </c>
      <c r="B6">
        <v>0</v>
      </c>
      <c r="F6" s="3">
        <f t="shared" si="0"/>
        <v>0</v>
      </c>
      <c r="G6">
        <v>0</v>
      </c>
      <c r="H6">
        <v>0</v>
      </c>
    </row>
    <row r="7" spans="1:12" x14ac:dyDescent="0.3">
      <c r="A7" s="6">
        <v>43844</v>
      </c>
      <c r="B7">
        <v>0</v>
      </c>
      <c r="F7" s="3">
        <f t="shared" si="0"/>
        <v>0</v>
      </c>
      <c r="G7">
        <v>0</v>
      </c>
      <c r="H7">
        <v>0</v>
      </c>
    </row>
    <row r="8" spans="1:12" x14ac:dyDescent="0.3">
      <c r="A8" s="6">
        <v>43845</v>
      </c>
      <c r="B8">
        <v>3.8980690031844901E-3</v>
      </c>
      <c r="F8" s="3">
        <f t="shared" si="0"/>
        <v>3.8980690031844901E-3</v>
      </c>
      <c r="G8">
        <v>3.8980690031844901E-3</v>
      </c>
      <c r="H8">
        <v>3.8980690031844901E-3</v>
      </c>
    </row>
    <row r="9" spans="1:12" x14ac:dyDescent="0.3">
      <c r="A9" s="6">
        <v>43846</v>
      </c>
      <c r="B9">
        <v>1.9440317892024099E-2</v>
      </c>
      <c r="F9" s="3">
        <f t="shared" si="0"/>
        <v>1.5542248888839609E-2</v>
      </c>
      <c r="G9">
        <v>1.9440317892024099E-2</v>
      </c>
      <c r="H9">
        <v>1.9440317892024099E-2</v>
      </c>
    </row>
    <row r="10" spans="1:12" x14ac:dyDescent="0.3">
      <c r="A10" s="6">
        <v>43847</v>
      </c>
      <c r="B10">
        <v>5.83881992784787E-2</v>
      </c>
      <c r="F10" s="3">
        <f t="shared" si="0"/>
        <v>3.8947881386454601E-2</v>
      </c>
      <c r="G10">
        <v>5.83881992784787E-2</v>
      </c>
      <c r="H10">
        <v>5.83881992784787E-2</v>
      </c>
    </row>
    <row r="11" spans="1:12" x14ac:dyDescent="0.3">
      <c r="A11" s="6">
        <v>43848</v>
      </c>
      <c r="B11">
        <v>0.13473234969881501</v>
      </c>
      <c r="F11" s="3">
        <f t="shared" si="0"/>
        <v>7.6344150420336307E-2</v>
      </c>
      <c r="G11">
        <v>0.13473234969881501</v>
      </c>
      <c r="H11">
        <v>0.13473234969881501</v>
      </c>
    </row>
    <row r="12" spans="1:12" x14ac:dyDescent="0.3">
      <c r="A12" s="6">
        <v>43849</v>
      </c>
      <c r="B12">
        <v>0.26271730880993899</v>
      </c>
      <c r="C12" s="7">
        <v>0</v>
      </c>
      <c r="F12" s="3">
        <f t="shared" si="0"/>
        <v>0.12798495911112398</v>
      </c>
      <c r="G12">
        <v>0.26271730880993899</v>
      </c>
      <c r="H12">
        <v>0.26271730880993899</v>
      </c>
    </row>
    <row r="13" spans="1:12" x14ac:dyDescent="0.3">
      <c r="A13" s="6">
        <v>43850</v>
      </c>
      <c r="B13">
        <v>0.45682859498346501</v>
      </c>
      <c r="C13" s="7">
        <v>0</v>
      </c>
      <c r="F13" s="3">
        <f t="shared" si="0"/>
        <v>0.19411128617352602</v>
      </c>
      <c r="G13">
        <v>0.45682859498346501</v>
      </c>
      <c r="H13">
        <v>0.45682859498346501</v>
      </c>
    </row>
    <row r="14" spans="1:12" x14ac:dyDescent="0.3">
      <c r="A14" s="6">
        <v>43851</v>
      </c>
      <c r="B14">
        <v>0.733237824556212</v>
      </c>
      <c r="C14" s="7">
        <v>0</v>
      </c>
      <c r="F14" s="3">
        <f t="shared" si="0"/>
        <v>0.276409229572747</v>
      </c>
      <c r="G14">
        <v>0.733237824556212</v>
      </c>
      <c r="H14">
        <v>0.733237824556212</v>
      </c>
    </row>
    <row r="15" spans="1:12" x14ac:dyDescent="0.3">
      <c r="A15" s="6">
        <v>43852</v>
      </c>
      <c r="B15">
        <v>1.11170944729281</v>
      </c>
      <c r="C15" s="7">
        <v>1</v>
      </c>
      <c r="F15" s="3">
        <f t="shared" si="0"/>
        <v>0.37847162273659796</v>
      </c>
      <c r="G15">
        <v>1.11170944729281</v>
      </c>
      <c r="H15">
        <v>1.11170944729281</v>
      </c>
    </row>
    <row r="16" spans="1:12" x14ac:dyDescent="0.3">
      <c r="A16" s="6">
        <v>43853</v>
      </c>
      <c r="B16">
        <v>1.6173508251014399</v>
      </c>
      <c r="C16" s="7">
        <v>3</v>
      </c>
      <c r="F16" s="3">
        <f t="shared" si="0"/>
        <v>0.50564137780862994</v>
      </c>
      <c r="G16">
        <v>1.6173508251014399</v>
      </c>
      <c r="H16">
        <v>1.6173508251014399</v>
      </c>
    </row>
    <row r="17" spans="1:8" x14ac:dyDescent="0.3">
      <c r="A17" s="6">
        <v>43854</v>
      </c>
      <c r="B17">
        <v>2.2828191504989102</v>
      </c>
      <c r="C17" s="7">
        <v>3</v>
      </c>
      <c r="F17" s="3">
        <f t="shared" si="0"/>
        <v>0.66546832539747025</v>
      </c>
      <c r="G17">
        <v>2.2828191504989102</v>
      </c>
      <c r="H17">
        <v>2.2828191504989102</v>
      </c>
    </row>
    <row r="18" spans="1:8" x14ac:dyDescent="0.3">
      <c r="A18" s="6">
        <v>43855</v>
      </c>
      <c r="B18">
        <v>3.14971379301929</v>
      </c>
      <c r="C18" s="7">
        <v>4</v>
      </c>
      <c r="F18" s="3">
        <f t="shared" si="0"/>
        <v>0.86689464252037984</v>
      </c>
      <c r="G18">
        <v>3.14971379301929</v>
      </c>
      <c r="H18">
        <v>3.14971379301929</v>
      </c>
    </row>
    <row r="19" spans="1:8" x14ac:dyDescent="0.3">
      <c r="A19" s="6">
        <v>43856</v>
      </c>
      <c r="B19">
        <v>4.2638729149940797</v>
      </c>
      <c r="C19" s="7">
        <v>4</v>
      </c>
      <c r="F19" s="3">
        <f t="shared" si="0"/>
        <v>1.1141591219747897</v>
      </c>
      <c r="G19">
        <v>4.2649420976619696</v>
      </c>
      <c r="H19">
        <v>4.2628037323261996</v>
      </c>
    </row>
    <row r="20" spans="1:8" x14ac:dyDescent="0.3">
      <c r="A20" s="6">
        <v>43857</v>
      </c>
      <c r="B20">
        <v>5.6630363968902699</v>
      </c>
      <c r="C20" s="7">
        <v>5</v>
      </c>
      <c r="F20" s="3">
        <f t="shared" si="0"/>
        <v>1.3991634818961902</v>
      </c>
      <c r="G20">
        <v>5.6701612596303397</v>
      </c>
      <c r="H20">
        <v>5.6559403523506697</v>
      </c>
    </row>
    <row r="21" spans="1:8" x14ac:dyDescent="0.3">
      <c r="A21" s="6">
        <v>43858</v>
      </c>
      <c r="B21">
        <v>7.3591616778138498</v>
      </c>
      <c r="C21" s="7">
        <v>6</v>
      </c>
      <c r="F21" s="3">
        <f t="shared" si="0"/>
        <v>1.6961252809235798</v>
      </c>
      <c r="G21">
        <v>7.3863604259961599</v>
      </c>
      <c r="H21">
        <v>7.33225060731273</v>
      </c>
    </row>
    <row r="22" spans="1:8" x14ac:dyDescent="0.3">
      <c r="A22" s="6">
        <v>43859</v>
      </c>
      <c r="B22">
        <v>9.3200167407142107</v>
      </c>
      <c r="C22" s="7">
        <v>7</v>
      </c>
      <c r="F22" s="3">
        <f t="shared" si="0"/>
        <v>1.9608550629003609</v>
      </c>
      <c r="G22">
        <v>9.3968253684078498</v>
      </c>
      <c r="H22">
        <v>9.2447415530564303</v>
      </c>
    </row>
    <row r="23" spans="1:8" x14ac:dyDescent="0.3">
      <c r="A23" s="6">
        <v>43860</v>
      </c>
      <c r="B23">
        <v>11.459762763104701</v>
      </c>
      <c r="C23" s="7">
        <v>13</v>
      </c>
      <c r="F23" s="3">
        <f t="shared" si="0"/>
        <v>2.1397460223904901</v>
      </c>
      <c r="G23">
        <v>11.636644659619</v>
      </c>
      <c r="H23">
        <v>11.288649887804301</v>
      </c>
    </row>
    <row r="24" spans="1:8" x14ac:dyDescent="0.3">
      <c r="A24" s="6">
        <v>43861</v>
      </c>
      <c r="B24">
        <v>13.659214502167</v>
      </c>
      <c r="C24" s="7">
        <v>17</v>
      </c>
      <c r="F24" s="3">
        <f t="shared" si="0"/>
        <v>2.1994517390622992</v>
      </c>
      <c r="G24">
        <v>14.0080391971218</v>
      </c>
      <c r="H24">
        <v>13.327122622458701</v>
      </c>
    </row>
    <row r="25" spans="1:8" x14ac:dyDescent="0.3">
      <c r="A25" s="6">
        <v>43862</v>
      </c>
      <c r="B25">
        <v>15.795418114368101</v>
      </c>
      <c r="C25" s="7">
        <v>18</v>
      </c>
      <c r="F25" s="3">
        <f t="shared" si="0"/>
        <v>2.1362036122011006</v>
      </c>
      <c r="G25">
        <v>16.404468762374702</v>
      </c>
      <c r="H25">
        <v>15.226349444806299</v>
      </c>
    </row>
    <row r="26" spans="1:8" x14ac:dyDescent="0.3">
      <c r="A26" s="6">
        <v>43863</v>
      </c>
      <c r="B26">
        <v>17.774529226338601</v>
      </c>
      <c r="C26" s="7">
        <v>19</v>
      </c>
      <c r="F26" s="3">
        <f t="shared" si="0"/>
        <v>1.9791111119705</v>
      </c>
      <c r="G26">
        <v>18.7391874908642</v>
      </c>
      <c r="H26">
        <v>16.892200653204799</v>
      </c>
    </row>
    <row r="27" spans="1:8" x14ac:dyDescent="0.3">
      <c r="A27" s="6">
        <v>43864</v>
      </c>
      <c r="B27">
        <v>19.5482320877706</v>
      </c>
      <c r="C27" s="7">
        <v>19</v>
      </c>
      <c r="F27" s="3">
        <f t="shared" si="0"/>
        <v>1.7737028614319996</v>
      </c>
      <c r="G27">
        <v>20.9608773121649</v>
      </c>
      <c r="H27">
        <v>18.2864210177109</v>
      </c>
    </row>
    <row r="28" spans="1:8" x14ac:dyDescent="0.3">
      <c r="A28" s="6">
        <v>43865</v>
      </c>
      <c r="B28">
        <v>21.1093399130277</v>
      </c>
      <c r="C28" s="7">
        <v>20</v>
      </c>
      <c r="F28" s="3">
        <f t="shared" si="0"/>
        <v>1.5611078252570998</v>
      </c>
      <c r="G28">
        <v>23.051719665679101</v>
      </c>
      <c r="H28">
        <v>19.418697546580201</v>
      </c>
    </row>
    <row r="29" spans="1:8" x14ac:dyDescent="0.3">
      <c r="A29" s="6">
        <v>43866</v>
      </c>
      <c r="B29">
        <v>22.475568098540499</v>
      </c>
      <c r="C29" s="7">
        <v>21</v>
      </c>
      <c r="F29" s="3">
        <f t="shared" si="0"/>
        <v>1.3662281855127993</v>
      </c>
      <c r="G29">
        <v>25.014982774217899</v>
      </c>
      <c r="H29">
        <v>20.325837036291901</v>
      </c>
    </row>
    <row r="30" spans="1:8" x14ac:dyDescent="0.3">
      <c r="A30" s="6">
        <v>43867</v>
      </c>
      <c r="B30">
        <v>23.6731696588006</v>
      </c>
      <c r="C30" s="7">
        <v>23</v>
      </c>
      <c r="F30" s="3">
        <f t="shared" si="0"/>
        <v>1.1976015602601002</v>
      </c>
      <c r="G30">
        <v>26.8619441358288</v>
      </c>
      <c r="H30">
        <v>21.0517407465552</v>
      </c>
    </row>
    <row r="31" spans="1:8" x14ac:dyDescent="0.3">
      <c r="A31" s="6">
        <v>43868</v>
      </c>
      <c r="B31">
        <v>24.726912202426401</v>
      </c>
      <c r="C31">
        <v>25</v>
      </c>
      <c r="F31" s="3">
        <f t="shared" si="0"/>
        <v>1.0537425436258019</v>
      </c>
      <c r="G31">
        <v>28.603788459068799</v>
      </c>
      <c r="H31">
        <v>21.635453670223999</v>
      </c>
    </row>
    <row r="32" spans="1:8" x14ac:dyDescent="0.3">
      <c r="A32" s="6">
        <v>43869</v>
      </c>
      <c r="B32">
        <v>25.656698205734799</v>
      </c>
      <c r="C32">
        <v>25</v>
      </c>
      <c r="F32" s="3">
        <f t="shared" si="0"/>
        <v>0.92978600330839711</v>
      </c>
      <c r="G32">
        <v>30.248901087808399</v>
      </c>
      <c r="H32">
        <v>22.107354874279299</v>
      </c>
    </row>
    <row r="33" spans="1:8" x14ac:dyDescent="0.3">
      <c r="A33" s="6">
        <v>43870</v>
      </c>
      <c r="B33">
        <v>26.478056082237</v>
      </c>
      <c r="D33" s="3">
        <f t="shared" ref="D33:D53" si="1">G33-B33</f>
        <v>5.325225198802201</v>
      </c>
      <c r="E33" s="3">
        <f t="shared" ref="E33:E53" si="2">B33-H33</f>
        <v>3.9879585177007009</v>
      </c>
      <c r="F33" s="3">
        <f t="shared" si="0"/>
        <v>0.82135787650220138</v>
      </c>
      <c r="G33">
        <v>31.803281281039201</v>
      </c>
      <c r="H33">
        <v>22.490097564536299</v>
      </c>
    </row>
    <row r="34" spans="1:8" x14ac:dyDescent="0.3">
      <c r="A34" s="6">
        <v>43871</v>
      </c>
      <c r="B34">
        <v>27.203627115966501</v>
      </c>
      <c r="D34" s="3">
        <f t="shared" si="1"/>
        <v>6.0680898758258017</v>
      </c>
      <c r="E34" s="3">
        <f t="shared" si="2"/>
        <v>4.4028163225283024</v>
      </c>
      <c r="F34" s="3">
        <f t="shared" si="0"/>
        <v>0.72557103372950138</v>
      </c>
      <c r="G34">
        <v>33.271716991792303</v>
      </c>
      <c r="H34">
        <v>22.800810793438199</v>
      </c>
    </row>
    <row r="35" spans="1:8" x14ac:dyDescent="0.3">
      <c r="A35" s="6">
        <v>43872</v>
      </c>
      <c r="B35">
        <v>27.8443241062369</v>
      </c>
      <c r="D35" s="3">
        <f t="shared" si="1"/>
        <v>6.8142873851393979</v>
      </c>
      <c r="E35" s="3">
        <f t="shared" si="2"/>
        <v>4.791363842314599</v>
      </c>
      <c r="F35" s="3">
        <f t="shared" si="0"/>
        <v>0.64069699027039917</v>
      </c>
      <c r="G35">
        <v>34.658611491376298</v>
      </c>
      <c r="H35">
        <v>23.052960263922301</v>
      </c>
    </row>
    <row r="36" spans="1:8" x14ac:dyDescent="0.3">
      <c r="A36" s="6">
        <v>43873</v>
      </c>
      <c r="B36">
        <v>28.409954370908199</v>
      </c>
      <c r="D36" s="3">
        <f t="shared" si="1"/>
        <v>7.5584011914559035</v>
      </c>
      <c r="E36" s="3">
        <f t="shared" si="2"/>
        <v>5.1524278115695985</v>
      </c>
      <c r="F36" s="3">
        <f t="shared" si="0"/>
        <v>0.56563026467129873</v>
      </c>
      <c r="G36">
        <v>35.968355562364103</v>
      </c>
      <c r="H36">
        <v>23.257526559338601</v>
      </c>
    </row>
    <row r="37" spans="1:8" x14ac:dyDescent="0.3">
      <c r="A37" s="6">
        <v>43874</v>
      </c>
      <c r="B37">
        <v>28.909359518779699</v>
      </c>
      <c r="D37" s="3">
        <f t="shared" si="1"/>
        <v>8.2959375126307044</v>
      </c>
      <c r="E37" s="3">
        <f t="shared" si="2"/>
        <v>5.485814468532098</v>
      </c>
      <c r="F37" s="3">
        <f t="shared" si="0"/>
        <v>0.49940514787149937</v>
      </c>
      <c r="G37">
        <v>37.205297031410403</v>
      </c>
      <c r="H37">
        <v>23.423545050247601</v>
      </c>
    </row>
    <row r="38" spans="1:8" x14ac:dyDescent="0.3">
      <c r="A38" s="6">
        <v>43875</v>
      </c>
      <c r="B38">
        <v>29.350135483394801</v>
      </c>
      <c r="D38" s="3">
        <f t="shared" si="1"/>
        <v>9.0232129210534993</v>
      </c>
      <c r="E38" s="3">
        <f t="shared" si="2"/>
        <v>5.7920281237310007</v>
      </c>
      <c r="F38" s="3">
        <f t="shared" si="0"/>
        <v>0.44077596461510282</v>
      </c>
      <c r="G38">
        <v>38.373348404448301</v>
      </c>
      <c r="H38">
        <v>23.558107359663801</v>
      </c>
    </row>
    <row r="39" spans="1:8" x14ac:dyDescent="0.3">
      <c r="A39" s="6">
        <v>43876</v>
      </c>
      <c r="B39">
        <v>29.739144480381398</v>
      </c>
      <c r="D39" s="3">
        <f t="shared" si="1"/>
        <v>9.7371974957440983</v>
      </c>
      <c r="E39" s="3">
        <f t="shared" si="2"/>
        <v>6.0720120451581998</v>
      </c>
      <c r="F39" s="3">
        <f t="shared" si="0"/>
        <v>0.38900899698659686</v>
      </c>
      <c r="G39">
        <v>39.476341976125497</v>
      </c>
      <c r="H39">
        <v>23.667132435223198</v>
      </c>
    </row>
    <row r="40" spans="1:8" x14ac:dyDescent="0.3">
      <c r="A40" s="6">
        <v>43877</v>
      </c>
      <c r="B40">
        <v>30.082488191188201</v>
      </c>
      <c r="D40" s="3">
        <f t="shared" si="1"/>
        <v>10.435441704524397</v>
      </c>
      <c r="E40" s="3">
        <f t="shared" si="2"/>
        <v>6.3270123925111008</v>
      </c>
      <c r="F40" s="3">
        <f t="shared" si="0"/>
        <v>0.3433437108068027</v>
      </c>
      <c r="G40">
        <v>40.517929895712598</v>
      </c>
      <c r="H40">
        <v>23.7554757986771</v>
      </c>
    </row>
    <row r="41" spans="1:8" x14ac:dyDescent="0.3">
      <c r="A41" s="6">
        <v>43878</v>
      </c>
      <c r="B41">
        <v>30.385545209257401</v>
      </c>
      <c r="D41" s="3">
        <f t="shared" si="1"/>
        <v>11.1160038536946</v>
      </c>
      <c r="E41" s="3">
        <f t="shared" si="2"/>
        <v>6.5584708998375021</v>
      </c>
      <c r="F41" s="3">
        <f t="shared" si="0"/>
        <v>0.30305701806920027</v>
      </c>
      <c r="G41">
        <v>41.501549062952002</v>
      </c>
      <c r="H41">
        <v>23.827074309419899</v>
      </c>
    </row>
    <row r="42" spans="1:8" x14ac:dyDescent="0.3">
      <c r="A42" s="6">
        <v>43879</v>
      </c>
      <c r="B42">
        <v>30.653051904999199</v>
      </c>
      <c r="D42" s="3">
        <f t="shared" si="1"/>
        <v>11.7773812471391</v>
      </c>
      <c r="E42" s="3">
        <f t="shared" si="2"/>
        <v>6.7679406765931986</v>
      </c>
      <c r="F42" s="3">
        <f t="shared" si="0"/>
        <v>0.26750669574179753</v>
      </c>
      <c r="G42">
        <v>42.430433152138299</v>
      </c>
      <c r="H42">
        <v>23.885111228406</v>
      </c>
    </row>
    <row r="43" spans="1:8" x14ac:dyDescent="0.3">
      <c r="A43" s="6">
        <v>43880</v>
      </c>
      <c r="B43">
        <v>30.889180708739101</v>
      </c>
      <c r="D43" s="3">
        <f t="shared" si="1"/>
        <v>12.418447653020596</v>
      </c>
      <c r="E43" s="3">
        <f t="shared" si="2"/>
        <v>6.9570216515420995</v>
      </c>
      <c r="F43" s="3">
        <f t="shared" si="0"/>
        <v>0.23612880373990208</v>
      </c>
      <c r="G43">
        <v>43.307628361759697</v>
      </c>
      <c r="H43">
        <v>23.932159057197001</v>
      </c>
    </row>
    <row r="44" spans="1:8" x14ac:dyDescent="0.3">
      <c r="A44" s="6">
        <v>43881</v>
      </c>
      <c r="B44">
        <v>31.097611107383901</v>
      </c>
      <c r="D44" s="3">
        <f t="shared" si="1"/>
        <v>13.038397766509195</v>
      </c>
      <c r="E44" s="3">
        <f t="shared" si="2"/>
        <v>7.1273121891429021</v>
      </c>
      <c r="F44" s="3">
        <f t="shared" si="0"/>
        <v>0.20843039864480062</v>
      </c>
      <c r="G44">
        <v>44.136008873893097</v>
      </c>
      <c r="H44">
        <v>23.970298918240999</v>
      </c>
    </row>
    <row r="45" spans="1:8" x14ac:dyDescent="0.3">
      <c r="A45" s="6">
        <v>43882</v>
      </c>
      <c r="B45">
        <v>31.281590591082399</v>
      </c>
      <c r="D45" s="3">
        <f t="shared" si="1"/>
        <v>13.636698637236599</v>
      </c>
      <c r="E45" s="3">
        <f t="shared" si="2"/>
        <v>7.2803739732704997</v>
      </c>
      <c r="F45" s="3">
        <f t="shared" si="0"/>
        <v>0.18397948369849715</v>
      </c>
      <c r="G45">
        <v>44.918289228318997</v>
      </c>
      <c r="H45">
        <v>24.001216617811899</v>
      </c>
    </row>
    <row r="46" spans="1:8" x14ac:dyDescent="0.3">
      <c r="A46" s="6">
        <v>43883</v>
      </c>
      <c r="B46">
        <v>31.443986479883701</v>
      </c>
      <c r="D46" s="3">
        <f t="shared" si="1"/>
        <v>14.213047507762095</v>
      </c>
      <c r="E46" s="3">
        <f t="shared" si="2"/>
        <v>7.4177075321185022</v>
      </c>
      <c r="F46" s="3">
        <f t="shared" si="0"/>
        <v>0.16239588880130285</v>
      </c>
      <c r="G46">
        <v>45.657033987645796</v>
      </c>
      <c r="H46">
        <v>24.026278947765199</v>
      </c>
    </row>
    <row r="47" spans="1:8" x14ac:dyDescent="0.3">
      <c r="A47" s="6">
        <v>43884</v>
      </c>
      <c r="B47">
        <v>31.5873305115392</v>
      </c>
      <c r="D47" s="3">
        <f t="shared" si="1"/>
        <v>14.767335317217601</v>
      </c>
      <c r="E47" s="3">
        <f t="shared" si="2"/>
        <v>7.5407360995184014</v>
      </c>
      <c r="F47" s="3">
        <f t="shared" si="0"/>
        <v>0.14334403165549858</v>
      </c>
      <c r="G47">
        <v>46.354665828756801</v>
      </c>
      <c r="H47">
        <v>24.046594412020799</v>
      </c>
    </row>
    <row r="48" spans="1:8" x14ac:dyDescent="0.3">
      <c r="A48" s="6">
        <v>43885</v>
      </c>
      <c r="B48">
        <v>31.7138578285746</v>
      </c>
      <c r="D48" s="3">
        <f t="shared" si="1"/>
        <v>15.299615124809403</v>
      </c>
      <c r="E48" s="3">
        <f t="shared" si="2"/>
        <v>7.6507958608369009</v>
      </c>
      <c r="F48" s="3">
        <f t="shared" si="0"/>
        <v>0.12652731703539999</v>
      </c>
      <c r="G48">
        <v>47.013472953384003</v>
      </c>
      <c r="H48">
        <v>24.063061967737699</v>
      </c>
    </row>
    <row r="49" spans="1:8" x14ac:dyDescent="0.3">
      <c r="A49" s="6">
        <v>43886</v>
      </c>
      <c r="B49">
        <v>31.825541452999001</v>
      </c>
      <c r="D49" s="3">
        <f t="shared" si="1"/>
        <v>15.810074787095996</v>
      </c>
      <c r="E49" s="3">
        <f t="shared" si="2"/>
        <v>7.7491309816373999</v>
      </c>
      <c r="F49" s="3">
        <f t="shared" si="0"/>
        <v>0.11168362442440127</v>
      </c>
      <c r="G49">
        <v>47.635616240094997</v>
      </c>
      <c r="H49">
        <v>24.076410471361601</v>
      </c>
    </row>
    <row r="50" spans="1:8" x14ac:dyDescent="0.3">
      <c r="A50" s="6">
        <v>43887</v>
      </c>
      <c r="B50">
        <v>31.924122888939799</v>
      </c>
      <c r="D50" s="3">
        <f t="shared" si="1"/>
        <v>16.299013320878103</v>
      </c>
      <c r="E50" s="3">
        <f t="shared" si="2"/>
        <v>7.8368921413430002</v>
      </c>
      <c r="F50" s="3">
        <f t="shared" si="0"/>
        <v>9.8581435940797491E-2</v>
      </c>
      <c r="G50">
        <v>48.223136209817902</v>
      </c>
      <c r="H50">
        <v>24.087230747596799</v>
      </c>
    </row>
    <row r="51" spans="1:8" x14ac:dyDescent="0.3">
      <c r="A51" s="6">
        <v>43888</v>
      </c>
      <c r="B51">
        <v>32.0111392618347</v>
      </c>
      <c r="D51" s="3">
        <f t="shared" si="1"/>
        <v>16.766820471320599</v>
      </c>
      <c r="E51" s="3">
        <f t="shared" si="2"/>
        <v>7.915137578753999</v>
      </c>
      <c r="F51" s="3">
        <f t="shared" si="0"/>
        <v>8.701637289490094E-2</v>
      </c>
      <c r="G51">
        <v>48.777959733155299</v>
      </c>
      <c r="H51">
        <v>24.096001683080701</v>
      </c>
    </row>
    <row r="52" spans="1:8" x14ac:dyDescent="0.3">
      <c r="A52" s="6">
        <v>43889</v>
      </c>
      <c r="B52">
        <v>32.087947327538501</v>
      </c>
      <c r="D52" s="3">
        <f t="shared" si="1"/>
        <v>17.213959079519299</v>
      </c>
      <c r="E52" s="3">
        <f t="shared" si="2"/>
        <v>7.9848358946630995</v>
      </c>
      <c r="F52" s="3">
        <f t="shared" si="0"/>
        <v>7.6808065703801276E-2</v>
      </c>
      <c r="G52">
        <v>49.3019064070578</v>
      </c>
      <c r="H52">
        <v>24.103111432875401</v>
      </c>
    </row>
    <row r="53" spans="1:8" x14ac:dyDescent="0.3">
      <c r="A53" s="6">
        <v>43890</v>
      </c>
      <c r="B53">
        <v>32.155744666626298</v>
      </c>
      <c r="D53" s="3">
        <f t="shared" si="1"/>
        <v>17.640949899676805</v>
      </c>
      <c r="E53" s="3">
        <f t="shared" si="2"/>
        <v>8.046870042383496</v>
      </c>
      <c r="F53" s="3">
        <f t="shared" si="0"/>
        <v>6.7797339087796615E-2</v>
      </c>
      <c r="G53">
        <v>49.796694566303103</v>
      </c>
      <c r="H53">
        <v>24.108874624242802</v>
      </c>
    </row>
    <row r="54" spans="1:8" x14ac:dyDescent="0.3">
      <c r="A54" s="6"/>
    </row>
  </sheetData>
  <phoneticPr fontId="4" type="noConversion"/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4"/>
  <sheetViews>
    <sheetView zoomScale="70" zoomScaleNormal="70" workbookViewId="0">
      <selection activeCell="D29" sqref="D29:E33"/>
    </sheetView>
  </sheetViews>
  <sheetFormatPr defaultColWidth="9" defaultRowHeight="14" x14ac:dyDescent="0.3"/>
  <cols>
    <col min="1" max="1" width="11.4140625" customWidth="1"/>
    <col min="4" max="4" width="13.25" style="3" customWidth="1"/>
    <col min="5" max="5" width="13.08203125" style="3" customWidth="1"/>
    <col min="6" max="6" width="13.33203125" style="3" customWidth="1"/>
    <col min="7" max="7" width="12.4140625" customWidth="1"/>
    <col min="8" max="8" width="10.4140625" customWidth="1"/>
  </cols>
  <sheetData>
    <row r="1" spans="1:12" x14ac:dyDescent="0.3">
      <c r="A1" t="s">
        <v>0</v>
      </c>
      <c r="B1">
        <v>2.2000000000000002</v>
      </c>
      <c r="C1">
        <v>0.3</v>
      </c>
      <c r="G1">
        <v>0.6</v>
      </c>
      <c r="H1">
        <v>0.2</v>
      </c>
      <c r="I1" t="s">
        <v>2</v>
      </c>
      <c r="J1">
        <v>1088</v>
      </c>
      <c r="K1" t="s">
        <v>3</v>
      </c>
      <c r="L1">
        <v>3</v>
      </c>
    </row>
    <row r="2" spans="1:12" x14ac:dyDescent="0.3">
      <c r="A2" t="s">
        <v>4</v>
      </c>
      <c r="B2" t="s">
        <v>5</v>
      </c>
      <c r="C2" t="s">
        <v>6</v>
      </c>
      <c r="D2" s="3" t="s">
        <v>7</v>
      </c>
      <c r="E2" s="3" t="s">
        <v>8</v>
      </c>
      <c r="F2" s="3" t="s">
        <v>9</v>
      </c>
      <c r="G2" t="s">
        <v>10</v>
      </c>
      <c r="H2" t="s">
        <v>11</v>
      </c>
    </row>
    <row r="3" spans="1:12" x14ac:dyDescent="0.3">
      <c r="A3" s="6">
        <v>43840</v>
      </c>
      <c r="B3">
        <v>0</v>
      </c>
      <c r="F3" s="3">
        <v>0</v>
      </c>
      <c r="G3">
        <v>0</v>
      </c>
      <c r="H3">
        <v>0</v>
      </c>
    </row>
    <row r="4" spans="1:12" x14ac:dyDescent="0.3">
      <c r="A4" s="6">
        <v>43841</v>
      </c>
      <c r="B4">
        <v>0</v>
      </c>
      <c r="F4" s="3">
        <f>B4-B3</f>
        <v>0</v>
      </c>
      <c r="G4">
        <v>0</v>
      </c>
      <c r="H4">
        <v>0</v>
      </c>
    </row>
    <row r="5" spans="1:12" x14ac:dyDescent="0.3">
      <c r="A5" s="6">
        <v>43842</v>
      </c>
      <c r="B5">
        <v>0</v>
      </c>
      <c r="F5" s="3">
        <f t="shared" ref="F5:F53" si="0">B5-B4</f>
        <v>0</v>
      </c>
      <c r="G5">
        <v>0</v>
      </c>
      <c r="H5">
        <v>0</v>
      </c>
    </row>
    <row r="6" spans="1:12" x14ac:dyDescent="0.3">
      <c r="A6" s="6">
        <v>43843</v>
      </c>
      <c r="B6">
        <v>0</v>
      </c>
      <c r="F6" s="3">
        <f t="shared" si="0"/>
        <v>0</v>
      </c>
      <c r="G6">
        <v>0</v>
      </c>
      <c r="H6">
        <v>0</v>
      </c>
    </row>
    <row r="7" spans="1:12" x14ac:dyDescent="0.3">
      <c r="A7" s="6">
        <v>43844</v>
      </c>
      <c r="B7">
        <v>0</v>
      </c>
      <c r="F7" s="3">
        <f t="shared" si="0"/>
        <v>0</v>
      </c>
      <c r="G7">
        <v>0</v>
      </c>
      <c r="H7">
        <v>0</v>
      </c>
    </row>
    <row r="8" spans="1:12" x14ac:dyDescent="0.3">
      <c r="A8" s="6">
        <v>43845</v>
      </c>
      <c r="B8">
        <v>0</v>
      </c>
      <c r="F8" s="3">
        <f t="shared" si="0"/>
        <v>0</v>
      </c>
      <c r="G8">
        <v>0</v>
      </c>
      <c r="H8">
        <v>0</v>
      </c>
    </row>
    <row r="9" spans="1:12" x14ac:dyDescent="0.3">
      <c r="A9" s="6">
        <v>43846</v>
      </c>
      <c r="B9">
        <v>4.7101666982700997E-3</v>
      </c>
      <c r="F9" s="3">
        <f t="shared" si="0"/>
        <v>4.7101666982700997E-3</v>
      </c>
      <c r="G9">
        <v>4.7101666982700997E-3</v>
      </c>
      <c r="H9">
        <v>4.7101666982700997E-3</v>
      </c>
    </row>
    <row r="10" spans="1:12" x14ac:dyDescent="0.3">
      <c r="A10" s="6">
        <v>43847</v>
      </c>
      <c r="B10">
        <v>2.3807618773626801E-2</v>
      </c>
      <c r="F10" s="3">
        <f t="shared" si="0"/>
        <v>1.9097452075356701E-2</v>
      </c>
      <c r="G10">
        <v>2.3807618773626801E-2</v>
      </c>
      <c r="H10">
        <v>2.3807618773626801E-2</v>
      </c>
    </row>
    <row r="11" spans="1:12" x14ac:dyDescent="0.3">
      <c r="A11" s="6">
        <v>43848</v>
      </c>
      <c r="B11">
        <v>7.2095787044285001E-2</v>
      </c>
      <c r="F11" s="3">
        <f t="shared" si="0"/>
        <v>4.8288168270658197E-2</v>
      </c>
      <c r="G11">
        <v>7.2095787044285001E-2</v>
      </c>
      <c r="H11">
        <v>7.2095787044285001E-2</v>
      </c>
    </row>
    <row r="12" spans="1:12" x14ac:dyDescent="0.3">
      <c r="A12" s="6">
        <v>43849</v>
      </c>
      <c r="B12">
        <v>0.16701849183393899</v>
      </c>
      <c r="C12" s="7">
        <v>0</v>
      </c>
      <c r="F12" s="3">
        <f t="shared" si="0"/>
        <v>9.4922704789653992E-2</v>
      </c>
      <c r="G12">
        <v>0.16701849183393899</v>
      </c>
      <c r="H12">
        <v>0.16701849183393899</v>
      </c>
    </row>
    <row r="13" spans="1:12" x14ac:dyDescent="0.3">
      <c r="A13" s="6">
        <v>43850</v>
      </c>
      <c r="B13">
        <v>0.32568514029002299</v>
      </c>
      <c r="C13" s="7">
        <v>0</v>
      </c>
      <c r="F13" s="3">
        <f t="shared" si="0"/>
        <v>0.158666648456084</v>
      </c>
      <c r="G13">
        <v>0.32568514029002299</v>
      </c>
      <c r="H13">
        <v>0.32568514029002299</v>
      </c>
    </row>
    <row r="14" spans="1:12" x14ac:dyDescent="0.3">
      <c r="A14" s="6">
        <v>43851</v>
      </c>
      <c r="B14">
        <v>0.56535140481290103</v>
      </c>
      <c r="C14" s="7">
        <v>1</v>
      </c>
      <c r="F14" s="3">
        <f t="shared" si="0"/>
        <v>0.23966626452287804</v>
      </c>
      <c r="G14">
        <v>0.56535140481290103</v>
      </c>
      <c r="H14">
        <v>0.56535140481290103</v>
      </c>
    </row>
    <row r="15" spans="1:12" x14ac:dyDescent="0.3">
      <c r="A15" s="6">
        <v>43852</v>
      </c>
      <c r="B15">
        <v>0.90535841665276595</v>
      </c>
      <c r="C15" s="7">
        <v>1</v>
      </c>
      <c r="F15" s="3">
        <f t="shared" si="0"/>
        <v>0.34000701183986493</v>
      </c>
      <c r="G15">
        <v>0.90535841665276595</v>
      </c>
      <c r="H15">
        <v>0.90535841665276595</v>
      </c>
    </row>
    <row r="16" spans="1:12" x14ac:dyDescent="0.3">
      <c r="A16" s="6">
        <v>43853</v>
      </c>
      <c r="B16">
        <v>1.37123155155609</v>
      </c>
      <c r="C16" s="7">
        <v>1</v>
      </c>
      <c r="F16" s="3">
        <f t="shared" si="0"/>
        <v>0.46587313490332405</v>
      </c>
      <c r="G16">
        <v>1.37123155155609</v>
      </c>
      <c r="H16">
        <v>1.37123155155609</v>
      </c>
    </row>
    <row r="17" spans="1:8" x14ac:dyDescent="0.3">
      <c r="A17" s="6">
        <v>43854</v>
      </c>
      <c r="B17">
        <v>1.99738719129784</v>
      </c>
      <c r="C17" s="7">
        <v>4</v>
      </c>
      <c r="F17" s="3">
        <f t="shared" si="0"/>
        <v>0.62615563974175004</v>
      </c>
      <c r="G17">
        <v>1.99738719129784</v>
      </c>
      <c r="H17">
        <v>1.99738719129784</v>
      </c>
    </row>
    <row r="18" spans="1:8" x14ac:dyDescent="0.3">
      <c r="A18" s="6">
        <v>43855</v>
      </c>
      <c r="B18">
        <v>2.8292532065879801</v>
      </c>
      <c r="C18" s="7">
        <v>5</v>
      </c>
      <c r="F18" s="3">
        <f t="shared" si="0"/>
        <v>0.83186601529014004</v>
      </c>
      <c r="G18">
        <v>2.8292532065879801</v>
      </c>
      <c r="H18">
        <v>2.8292532065879801</v>
      </c>
    </row>
    <row r="19" spans="1:8" x14ac:dyDescent="0.3">
      <c r="A19" s="6">
        <v>43856</v>
      </c>
      <c r="B19">
        <v>3.9254752535073498</v>
      </c>
      <c r="C19" s="7">
        <v>7</v>
      </c>
      <c r="F19" s="3">
        <f t="shared" si="0"/>
        <v>1.0962220469193698</v>
      </c>
      <c r="G19">
        <v>3.9254752535073498</v>
      </c>
      <c r="H19">
        <v>3.9254752535073498</v>
      </c>
    </row>
    <row r="20" spans="1:8" x14ac:dyDescent="0.3">
      <c r="A20" s="6">
        <v>43857</v>
      </c>
      <c r="B20">
        <v>5.3485135394288701</v>
      </c>
      <c r="C20" s="7">
        <v>9</v>
      </c>
      <c r="F20" s="3">
        <f t="shared" si="0"/>
        <v>1.4230382859215203</v>
      </c>
      <c r="G20">
        <v>5.3498923086780996</v>
      </c>
      <c r="H20">
        <v>5.3471347701796397</v>
      </c>
    </row>
    <row r="21" spans="1:8" x14ac:dyDescent="0.3">
      <c r="A21" s="6">
        <v>43858</v>
      </c>
      <c r="B21">
        <v>7.14605161164934</v>
      </c>
      <c r="C21" s="7">
        <v>10</v>
      </c>
      <c r="F21" s="3">
        <f t="shared" si="0"/>
        <v>1.7975380722204699</v>
      </c>
      <c r="G21">
        <v>7.1552341906066399</v>
      </c>
      <c r="H21">
        <v>7.1369061953302202</v>
      </c>
    </row>
    <row r="22" spans="1:8" x14ac:dyDescent="0.3">
      <c r="A22" s="6">
        <v>43859</v>
      </c>
      <c r="B22">
        <v>9.3215274928851901</v>
      </c>
      <c r="C22" s="7">
        <v>11</v>
      </c>
      <c r="F22" s="3">
        <f t="shared" si="0"/>
        <v>2.1754758812358501</v>
      </c>
      <c r="G22">
        <v>9.3564232464483101</v>
      </c>
      <c r="H22">
        <v>9.2870016148211203</v>
      </c>
    </row>
    <row r="23" spans="1:8" x14ac:dyDescent="0.3">
      <c r="A23" s="6">
        <v>43860</v>
      </c>
      <c r="B23">
        <v>11.806574290277799</v>
      </c>
      <c r="C23" s="7">
        <v>11</v>
      </c>
      <c r="F23" s="3">
        <f t="shared" si="0"/>
        <v>2.4850467973926094</v>
      </c>
      <c r="G23">
        <v>11.904160098085599</v>
      </c>
      <c r="H23">
        <v>11.710941958435599</v>
      </c>
    </row>
    <row r="24" spans="1:8" x14ac:dyDescent="0.3">
      <c r="A24" s="6">
        <v>43861</v>
      </c>
      <c r="B24">
        <v>14.4502810245594</v>
      </c>
      <c r="C24" s="7">
        <v>12</v>
      </c>
      <c r="F24" s="3">
        <f t="shared" si="0"/>
        <v>2.6437067342816007</v>
      </c>
      <c r="G24">
        <v>14.671447741932701</v>
      </c>
      <c r="H24">
        <v>14.2363414074671</v>
      </c>
    </row>
    <row r="25" spans="1:8" x14ac:dyDescent="0.3">
      <c r="A25" s="6">
        <v>43862</v>
      </c>
      <c r="B25">
        <v>17.057354418720699</v>
      </c>
      <c r="C25" s="7">
        <v>13</v>
      </c>
      <c r="F25" s="3">
        <f t="shared" si="0"/>
        <v>2.6070733941612989</v>
      </c>
      <c r="G25">
        <v>17.484299634019099</v>
      </c>
      <c r="H25">
        <v>16.650913220107</v>
      </c>
    </row>
    <row r="26" spans="1:8" x14ac:dyDescent="0.3">
      <c r="A26" s="6">
        <v>43863</v>
      </c>
      <c r="B26">
        <v>19.439999083073499</v>
      </c>
      <c r="C26" s="7">
        <v>16</v>
      </c>
      <c r="F26" s="3">
        <f t="shared" si="0"/>
        <v>2.3826446643527994</v>
      </c>
      <c r="G26">
        <v>20.166211025941799</v>
      </c>
      <c r="H26">
        <v>18.761513908748899</v>
      </c>
    </row>
    <row r="27" spans="1:8" x14ac:dyDescent="0.3">
      <c r="A27" s="6">
        <v>43864</v>
      </c>
      <c r="B27">
        <v>21.471213061014101</v>
      </c>
      <c r="C27" s="7">
        <v>21</v>
      </c>
      <c r="F27" s="3">
        <f t="shared" si="0"/>
        <v>2.0312139779406024</v>
      </c>
      <c r="G27">
        <v>22.586855872183001</v>
      </c>
      <c r="H27">
        <v>20.450951969843398</v>
      </c>
    </row>
    <row r="28" spans="1:8" x14ac:dyDescent="0.3">
      <c r="A28" s="6">
        <v>43865</v>
      </c>
      <c r="B28">
        <v>23.106883817396401</v>
      </c>
      <c r="C28">
        <v>21</v>
      </c>
      <c r="F28" s="3">
        <f t="shared" si="0"/>
        <v>1.6356707563823001</v>
      </c>
      <c r="G28">
        <v>24.685179558630399</v>
      </c>
      <c r="H28">
        <v>21.697571039046299</v>
      </c>
    </row>
    <row r="29" spans="1:8" x14ac:dyDescent="0.3">
      <c r="A29" s="6">
        <v>43866</v>
      </c>
      <c r="B29">
        <v>24.3724553040771</v>
      </c>
      <c r="C29" s="7">
        <v>24</v>
      </c>
      <c r="F29" s="3">
        <f t="shared" si="0"/>
        <v>1.2655714866806989</v>
      </c>
      <c r="G29">
        <v>26.461461235184402</v>
      </c>
      <c r="H29">
        <v>22.555205400890198</v>
      </c>
    </row>
    <row r="30" spans="1:8" x14ac:dyDescent="0.3">
      <c r="A30" s="6">
        <v>43867</v>
      </c>
      <c r="B30">
        <v>25.331003252146001</v>
      </c>
      <c r="C30">
        <v>24</v>
      </c>
      <c r="F30" s="3">
        <f t="shared" si="0"/>
        <v>0.95854794806890098</v>
      </c>
      <c r="G30">
        <v>27.9519650408294</v>
      </c>
      <c r="H30">
        <v>23.114007160324299</v>
      </c>
    </row>
    <row r="31" spans="1:8" x14ac:dyDescent="0.3">
      <c r="A31" s="6">
        <v>43868</v>
      </c>
      <c r="B31">
        <v>26.0532650074415</v>
      </c>
      <c r="C31">
        <v>24</v>
      </c>
      <c r="F31" s="3">
        <f t="shared" si="0"/>
        <v>0.72226175529549863</v>
      </c>
      <c r="G31">
        <v>29.203983257629599</v>
      </c>
      <c r="H31">
        <v>23.465525389353399</v>
      </c>
    </row>
    <row r="32" spans="1:8" x14ac:dyDescent="0.3">
      <c r="A32" s="6">
        <v>43869</v>
      </c>
      <c r="B32">
        <v>26.6000928703345</v>
      </c>
      <c r="C32">
        <v>24</v>
      </c>
      <c r="F32" s="3">
        <f t="shared" si="0"/>
        <v>0.54682786289300012</v>
      </c>
      <c r="G32">
        <v>30.260722929865</v>
      </c>
      <c r="H32">
        <v>23.683345356071602</v>
      </c>
    </row>
    <row r="33" spans="1:8" x14ac:dyDescent="0.3">
      <c r="A33" s="6">
        <v>43870</v>
      </c>
      <c r="B33">
        <v>27.0171929239897</v>
      </c>
      <c r="C33">
        <v>24</v>
      </c>
      <c r="F33" s="3">
        <f t="shared" si="0"/>
        <v>0.41710005365520075</v>
      </c>
      <c r="G33">
        <v>31.156312830114501</v>
      </c>
      <c r="H33">
        <v>23.8184564142094</v>
      </c>
    </row>
    <row r="34" spans="1:8" x14ac:dyDescent="0.3">
      <c r="A34" s="6">
        <v>43871</v>
      </c>
      <c r="B34">
        <v>27.337141515567801</v>
      </c>
      <c r="D34" s="3">
        <f t="shared" ref="D34:D53" si="1">G34-B34</f>
        <v>4.579709457023398</v>
      </c>
      <c r="E34" s="3">
        <f t="shared" ref="E34:E53" si="2">B34-H34</f>
        <v>3.4339824248852011</v>
      </c>
      <c r="F34" s="3">
        <f t="shared" si="0"/>
        <v>0.31994859157810041</v>
      </c>
      <c r="G34">
        <v>31.916850972591199</v>
      </c>
      <c r="H34">
        <v>23.9031590906826</v>
      </c>
    </row>
    <row r="35" spans="1:8" x14ac:dyDescent="0.3">
      <c r="A35" s="6">
        <v>43872</v>
      </c>
      <c r="B35">
        <v>27.583132543553599</v>
      </c>
      <c r="D35" s="3">
        <f t="shared" si="1"/>
        <v>4.9797068458717</v>
      </c>
      <c r="E35" s="3">
        <f t="shared" si="2"/>
        <v>3.6262363468624983</v>
      </c>
      <c r="F35" s="3">
        <f t="shared" si="0"/>
        <v>0.24599102798579864</v>
      </c>
      <c r="G35">
        <v>32.562839389425299</v>
      </c>
      <c r="H35">
        <v>23.956896196691101</v>
      </c>
    </row>
    <row r="36" spans="1:8" x14ac:dyDescent="0.3">
      <c r="A36" s="6">
        <v>43873</v>
      </c>
      <c r="B36">
        <v>27.772306018172699</v>
      </c>
      <c r="D36" s="3">
        <f t="shared" si="1"/>
        <v>5.3389751511473023</v>
      </c>
      <c r="E36" s="3">
        <f t="shared" si="2"/>
        <v>3.7809591922814008</v>
      </c>
      <c r="F36" s="3">
        <f t="shared" si="0"/>
        <v>0.18917347461909984</v>
      </c>
      <c r="G36">
        <v>33.111281169320002</v>
      </c>
      <c r="H36">
        <v>23.991346825891299</v>
      </c>
    </row>
    <row r="37" spans="1:8" x14ac:dyDescent="0.3">
      <c r="A37" s="6">
        <v>43874</v>
      </c>
      <c r="B37">
        <v>27.9177813760625</v>
      </c>
      <c r="D37" s="3">
        <f t="shared" si="1"/>
        <v>5.6589829839326029</v>
      </c>
      <c r="E37" s="3">
        <f t="shared" si="2"/>
        <v>3.9040881865733006</v>
      </c>
      <c r="F37" s="3">
        <f t="shared" si="0"/>
        <v>0.1454753578898007</v>
      </c>
      <c r="G37">
        <v>33.576764359995103</v>
      </c>
      <c r="H37">
        <v>24.013693189489199</v>
      </c>
    </row>
    <row r="38" spans="1:8" x14ac:dyDescent="0.3">
      <c r="A38" s="6">
        <v>43875</v>
      </c>
      <c r="B38">
        <v>28.0297547495754</v>
      </c>
      <c r="D38" s="3">
        <f t="shared" si="1"/>
        <v>5.9421445396077992</v>
      </c>
      <c r="E38" s="3">
        <f t="shared" si="2"/>
        <v>4.0013036914012012</v>
      </c>
      <c r="F38" s="3">
        <f t="shared" si="0"/>
        <v>0.1119733735128996</v>
      </c>
      <c r="G38">
        <v>33.971899289183199</v>
      </c>
      <c r="H38">
        <v>24.028451058174198</v>
      </c>
    </row>
    <row r="39" spans="1:8" x14ac:dyDescent="0.3">
      <c r="A39" s="6">
        <v>43876</v>
      </c>
      <c r="B39">
        <v>28.1157074535374</v>
      </c>
      <c r="D39" s="3">
        <f t="shared" si="1"/>
        <v>6.1913797193493032</v>
      </c>
      <c r="E39" s="3">
        <f t="shared" si="2"/>
        <v>4.077656743533101</v>
      </c>
      <c r="F39" s="3">
        <f t="shared" si="0"/>
        <v>8.5952703962000498E-2</v>
      </c>
      <c r="G39">
        <v>34.307087172886703</v>
      </c>
      <c r="H39">
        <v>24.038050710004299</v>
      </c>
    </row>
    <row r="40" spans="1:8" x14ac:dyDescent="0.3">
      <c r="A40" s="6">
        <v>43877</v>
      </c>
      <c r="B40">
        <v>28.181619619205598</v>
      </c>
      <c r="D40" s="3">
        <f t="shared" si="1"/>
        <v>6.4097647104196014</v>
      </c>
      <c r="E40" s="3">
        <f t="shared" si="2"/>
        <v>4.1373886794559986</v>
      </c>
      <c r="F40" s="3">
        <f t="shared" si="0"/>
        <v>6.5912165668198242E-2</v>
      </c>
      <c r="G40">
        <v>34.5913843296252</v>
      </c>
      <c r="H40">
        <v>24.0442309397496</v>
      </c>
    </row>
    <row r="41" spans="1:8" x14ac:dyDescent="0.3">
      <c r="A41" s="6">
        <v>43878</v>
      </c>
      <c r="B41">
        <v>28.232162213330799</v>
      </c>
      <c r="D41" s="3">
        <f t="shared" si="1"/>
        <v>6.6003755663944013</v>
      </c>
      <c r="E41" s="3">
        <f t="shared" si="2"/>
        <v>4.1839744663205991</v>
      </c>
      <c r="F41" s="3">
        <f t="shared" si="0"/>
        <v>5.0542594125200679E-2</v>
      </c>
      <c r="G41">
        <v>34.8325377797252</v>
      </c>
      <c r="H41">
        <v>24.0481877470102</v>
      </c>
    </row>
    <row r="42" spans="1:8" x14ac:dyDescent="0.3">
      <c r="A42" s="6">
        <v>43879</v>
      </c>
      <c r="B42">
        <v>28.270932713375899</v>
      </c>
      <c r="D42" s="3">
        <f t="shared" si="1"/>
        <v>6.7661859547929026</v>
      </c>
      <c r="E42" s="3">
        <f t="shared" si="2"/>
        <v>4.2202161125553985</v>
      </c>
      <c r="F42" s="3">
        <f t="shared" si="0"/>
        <v>3.8770500045099965E-2</v>
      </c>
      <c r="G42">
        <v>35.037118668168802</v>
      </c>
      <c r="H42">
        <v>24.0507166008205</v>
      </c>
    </row>
    <row r="43" spans="1:8" x14ac:dyDescent="0.3">
      <c r="A43" s="6">
        <v>43880</v>
      </c>
      <c r="B43">
        <v>28.300684419739099</v>
      </c>
      <c r="D43" s="3">
        <f t="shared" si="1"/>
        <v>6.9100025896652042</v>
      </c>
      <c r="E43" s="3">
        <f t="shared" si="2"/>
        <v>4.2483499822211996</v>
      </c>
      <c r="F43" s="3">
        <f t="shared" si="0"/>
        <v>2.9751706363200014E-2</v>
      </c>
      <c r="G43">
        <v>35.210687009404303</v>
      </c>
      <c r="H43">
        <v>24.052334437517899</v>
      </c>
    </row>
    <row r="44" spans="1:8" x14ac:dyDescent="0.3">
      <c r="A44" s="6">
        <v>43881</v>
      </c>
      <c r="B44">
        <v>28.3235208928504</v>
      </c>
      <c r="D44" s="3">
        <f t="shared" si="1"/>
        <v>7.0344272765729023</v>
      </c>
      <c r="E44" s="3">
        <f t="shared" si="2"/>
        <v>4.2701490695956998</v>
      </c>
      <c r="F44" s="3">
        <f t="shared" si="0"/>
        <v>2.2836473111301103E-2</v>
      </c>
      <c r="G44">
        <v>35.357948169423302</v>
      </c>
      <c r="H44">
        <v>24.0533718232547</v>
      </c>
    </row>
    <row r="45" spans="1:8" x14ac:dyDescent="0.3">
      <c r="A45" s="6">
        <v>43882</v>
      </c>
      <c r="B45">
        <v>28.341050873046999</v>
      </c>
      <c r="D45" s="3">
        <f t="shared" si="1"/>
        <v>7.1418379573464996</v>
      </c>
      <c r="E45" s="3">
        <f t="shared" si="2"/>
        <v>4.2870123243851985</v>
      </c>
      <c r="F45" s="3">
        <f t="shared" si="0"/>
        <v>1.7529980196599126E-2</v>
      </c>
      <c r="G45">
        <v>35.482888830393499</v>
      </c>
      <c r="H45">
        <v>24.054038548661801</v>
      </c>
    </row>
    <row r="46" spans="1:8" x14ac:dyDescent="0.3">
      <c r="A46" s="6">
        <v>43883</v>
      </c>
      <c r="B46">
        <v>28.354506998255101</v>
      </c>
      <c r="D46" s="3">
        <f t="shared" si="1"/>
        <v>7.2343833377193967</v>
      </c>
      <c r="E46" s="3">
        <f t="shared" si="2"/>
        <v>4.3000392937985019</v>
      </c>
      <c r="F46" s="3">
        <f t="shared" si="0"/>
        <v>1.3456125208101355E-2</v>
      </c>
      <c r="G46">
        <v>35.588890335974497</v>
      </c>
      <c r="H46">
        <v>24.054467704456599</v>
      </c>
    </row>
    <row r="47" spans="1:8" x14ac:dyDescent="0.3">
      <c r="A47" s="6">
        <v>43884</v>
      </c>
      <c r="B47">
        <v>28.364835239658799</v>
      </c>
      <c r="D47" s="3">
        <f t="shared" si="1"/>
        <v>7.3139870189520018</v>
      </c>
      <c r="E47" s="3">
        <f t="shared" si="2"/>
        <v>4.3100911542175986</v>
      </c>
      <c r="F47" s="3">
        <f t="shared" si="0"/>
        <v>1.0328241403698257E-2</v>
      </c>
      <c r="G47">
        <v>35.678822258610801</v>
      </c>
      <c r="H47">
        <v>24.0547440854412</v>
      </c>
    </row>
    <row r="48" spans="1:8" x14ac:dyDescent="0.3">
      <c r="A48" s="6">
        <v>43885</v>
      </c>
      <c r="B48">
        <v>28.372762164307801</v>
      </c>
      <c r="D48" s="3">
        <f t="shared" si="1"/>
        <v>7.3823579906679981</v>
      </c>
      <c r="E48" s="3">
        <f t="shared" si="2"/>
        <v>4.3178401338951993</v>
      </c>
      <c r="F48" s="3">
        <f t="shared" si="0"/>
        <v>7.9269246490021317E-3</v>
      </c>
      <c r="G48">
        <v>35.755120154975799</v>
      </c>
      <c r="H48">
        <v>24.054922030412602</v>
      </c>
    </row>
    <row r="49" spans="1:8" x14ac:dyDescent="0.3">
      <c r="A49" s="6">
        <v>43886</v>
      </c>
      <c r="B49">
        <v>28.378845876144101</v>
      </c>
      <c r="D49" s="3">
        <f t="shared" si="1"/>
        <v>7.4410050638834981</v>
      </c>
      <c r="E49" s="3">
        <f t="shared" si="2"/>
        <v>4.3238093517148997</v>
      </c>
      <c r="F49" s="3">
        <f t="shared" si="0"/>
        <v>6.0837118363004095E-3</v>
      </c>
      <c r="G49">
        <v>35.8198509400276</v>
      </c>
      <c r="H49">
        <v>24.055036524429202</v>
      </c>
    </row>
    <row r="50" spans="1:8" x14ac:dyDescent="0.3">
      <c r="A50" s="6">
        <v>43887</v>
      </c>
      <c r="B50">
        <v>28.383514948195899</v>
      </c>
      <c r="D50" s="3">
        <f t="shared" si="1"/>
        <v>7.4912534159227029</v>
      </c>
      <c r="E50" s="3">
        <f t="shared" si="2"/>
        <v>4.3284048037761984</v>
      </c>
      <c r="F50" s="3">
        <f t="shared" si="0"/>
        <v>4.6690720517972295E-3</v>
      </c>
      <c r="G50">
        <v>35.874768364118601</v>
      </c>
      <c r="H50">
        <v>24.0551101444197</v>
      </c>
    </row>
    <row r="51" spans="1:8" x14ac:dyDescent="0.3">
      <c r="A51" s="6">
        <v>43888</v>
      </c>
      <c r="B51">
        <v>28.3870983632651</v>
      </c>
      <c r="D51" s="3">
        <f t="shared" si="1"/>
        <v>7.5342619121746033</v>
      </c>
      <c r="E51" s="3">
        <f t="shared" si="2"/>
        <v>4.3319409024668012</v>
      </c>
      <c r="F51" s="3">
        <f t="shared" si="0"/>
        <v>3.5834150692011235E-3</v>
      </c>
      <c r="G51">
        <v>35.921360275439703</v>
      </c>
      <c r="H51">
        <v>24.055157460798299</v>
      </c>
    </row>
    <row r="52" spans="1:8" x14ac:dyDescent="0.3">
      <c r="A52" s="6">
        <v>43889</v>
      </c>
      <c r="B52">
        <v>28.389848594657501</v>
      </c>
      <c r="D52" s="3">
        <f t="shared" si="1"/>
        <v>7.5710402883727994</v>
      </c>
      <c r="E52" s="3">
        <f t="shared" si="2"/>
        <v>4.3346607293958996</v>
      </c>
      <c r="F52" s="3">
        <f t="shared" si="0"/>
        <v>2.750231392401048E-3</v>
      </c>
      <c r="G52">
        <v>35.9608888830303</v>
      </c>
      <c r="H52">
        <v>24.055187865261601</v>
      </c>
    </row>
    <row r="53" spans="1:8" x14ac:dyDescent="0.3">
      <c r="A53" s="6">
        <v>43890</v>
      </c>
      <c r="B53">
        <v>28.3919593855885</v>
      </c>
      <c r="D53" s="3">
        <f t="shared" si="1"/>
        <v>7.6024656062134994</v>
      </c>
      <c r="E53" s="3">
        <f t="shared" si="2"/>
        <v>4.3367519828618981</v>
      </c>
      <c r="F53" s="3">
        <f t="shared" si="0"/>
        <v>2.1107909309989736E-3</v>
      </c>
      <c r="G53">
        <v>35.994424991801999</v>
      </c>
      <c r="H53">
        <v>24.055207402726602</v>
      </c>
    </row>
    <row r="54" spans="1:8" x14ac:dyDescent="0.3">
      <c r="A54" s="6"/>
    </row>
  </sheetData>
  <phoneticPr fontId="4" type="noConversion"/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4"/>
  <sheetViews>
    <sheetView topLeftCell="G13" zoomScale="85" zoomScaleNormal="85" workbookViewId="0">
      <selection activeCell="D28" sqref="D28:E32"/>
    </sheetView>
  </sheetViews>
  <sheetFormatPr defaultColWidth="9" defaultRowHeight="14" x14ac:dyDescent="0.3"/>
  <cols>
    <col min="1" max="1" width="10.4140625" customWidth="1"/>
    <col min="2" max="2" width="12.6640625" customWidth="1"/>
    <col min="3" max="3" width="8.9140625" style="9"/>
    <col min="4" max="5" width="8.9140625" style="3"/>
    <col min="6" max="6" width="16.75" style="3" customWidth="1"/>
    <col min="7" max="7" width="11.5" customWidth="1"/>
    <col min="8" max="8" width="12.9140625" customWidth="1"/>
  </cols>
  <sheetData>
    <row r="1" spans="1:11" x14ac:dyDescent="0.3">
      <c r="A1" t="s">
        <v>0</v>
      </c>
      <c r="B1">
        <v>2.8</v>
      </c>
      <c r="C1" s="9">
        <v>0.4</v>
      </c>
      <c r="I1" t="s">
        <v>2</v>
      </c>
      <c r="J1">
        <v>1068</v>
      </c>
      <c r="K1" t="s">
        <v>3</v>
      </c>
    </row>
    <row r="2" spans="1:11" x14ac:dyDescent="0.3">
      <c r="A2" t="s">
        <v>4</v>
      </c>
      <c r="B2" t="s">
        <v>5</v>
      </c>
      <c r="C2" s="9" t="s">
        <v>6</v>
      </c>
      <c r="D2" s="3" t="s">
        <v>7</v>
      </c>
      <c r="E2" s="3" t="s">
        <v>8</v>
      </c>
      <c r="F2" s="3" t="s">
        <v>9</v>
      </c>
      <c r="G2" t="s">
        <v>10</v>
      </c>
      <c r="H2" t="s">
        <v>11</v>
      </c>
    </row>
    <row r="3" spans="1:11" x14ac:dyDescent="0.3">
      <c r="A3" s="6">
        <v>43840</v>
      </c>
      <c r="B3">
        <v>0</v>
      </c>
      <c r="F3" s="3">
        <v>0</v>
      </c>
      <c r="G3">
        <v>0</v>
      </c>
      <c r="H3">
        <v>0</v>
      </c>
    </row>
    <row r="4" spans="1:11" x14ac:dyDescent="0.3">
      <c r="A4" s="6">
        <v>43841</v>
      </c>
      <c r="B4">
        <v>0</v>
      </c>
      <c r="F4" s="3">
        <f>B4-B3</f>
        <v>0</v>
      </c>
      <c r="G4">
        <v>0</v>
      </c>
      <c r="H4">
        <v>0</v>
      </c>
    </row>
    <row r="5" spans="1:11" x14ac:dyDescent="0.3">
      <c r="A5" s="6">
        <v>43842</v>
      </c>
      <c r="B5">
        <v>0</v>
      </c>
      <c r="F5" s="3">
        <f t="shared" ref="F5:F53" si="0">B5-B4</f>
        <v>0</v>
      </c>
      <c r="G5">
        <v>0</v>
      </c>
      <c r="H5">
        <v>0</v>
      </c>
    </row>
    <row r="6" spans="1:11" x14ac:dyDescent="0.3">
      <c r="A6" s="6">
        <v>43843</v>
      </c>
      <c r="B6">
        <v>0</v>
      </c>
      <c r="F6" s="3">
        <f t="shared" si="0"/>
        <v>0</v>
      </c>
      <c r="G6">
        <v>0</v>
      </c>
      <c r="H6">
        <v>0</v>
      </c>
    </row>
    <row r="7" spans="1:11" x14ac:dyDescent="0.3">
      <c r="A7" s="6">
        <v>43844</v>
      </c>
      <c r="B7">
        <v>0</v>
      </c>
      <c r="F7" s="3">
        <f t="shared" si="0"/>
        <v>0</v>
      </c>
      <c r="G7">
        <v>0</v>
      </c>
      <c r="H7">
        <v>0</v>
      </c>
    </row>
    <row r="8" spans="1:11" x14ac:dyDescent="0.3">
      <c r="A8" s="6">
        <v>43845</v>
      </c>
      <c r="B8">
        <v>0</v>
      </c>
      <c r="F8" s="3">
        <f t="shared" si="0"/>
        <v>0</v>
      </c>
      <c r="G8">
        <v>0</v>
      </c>
      <c r="H8">
        <v>0</v>
      </c>
    </row>
    <row r="9" spans="1:11" x14ac:dyDescent="0.3">
      <c r="A9" s="6">
        <v>43846</v>
      </c>
      <c r="B9">
        <v>5.6846839768885504E-3</v>
      </c>
      <c r="F9" s="3">
        <f t="shared" si="0"/>
        <v>5.6846839768885504E-3</v>
      </c>
      <c r="G9">
        <v>5.6846839768885504E-3</v>
      </c>
      <c r="H9">
        <v>5.6846839768885504E-3</v>
      </c>
    </row>
    <row r="10" spans="1:11" x14ac:dyDescent="0.3">
      <c r="A10" s="6">
        <v>43847</v>
      </c>
      <c r="B10">
        <v>2.9581870434506299E-2</v>
      </c>
      <c r="F10" s="3">
        <f t="shared" si="0"/>
        <v>2.389718645761775E-2</v>
      </c>
      <c r="G10">
        <v>2.9581870434506299E-2</v>
      </c>
      <c r="H10">
        <v>2.9581870434506299E-2</v>
      </c>
    </row>
    <row r="11" spans="1:11" x14ac:dyDescent="0.3">
      <c r="A11" s="6">
        <v>43848</v>
      </c>
      <c r="B11">
        <v>9.1951542718749002E-2</v>
      </c>
      <c r="F11" s="3">
        <f t="shared" si="0"/>
        <v>6.23696722842427E-2</v>
      </c>
      <c r="G11">
        <v>9.1951542718749002E-2</v>
      </c>
      <c r="H11">
        <v>9.1951542718749002E-2</v>
      </c>
    </row>
    <row r="12" spans="1:11" x14ac:dyDescent="0.3">
      <c r="A12" s="6">
        <v>43849</v>
      </c>
      <c r="B12">
        <v>0.21935815023913299</v>
      </c>
      <c r="C12" s="7">
        <v>0</v>
      </c>
      <c r="F12" s="3">
        <f t="shared" si="0"/>
        <v>0.12740660752038399</v>
      </c>
      <c r="G12">
        <v>0.21935815023913299</v>
      </c>
      <c r="H12">
        <v>0.21935815023913299</v>
      </c>
    </row>
    <row r="13" spans="1:11" x14ac:dyDescent="0.3">
      <c r="A13" s="6">
        <v>43850</v>
      </c>
      <c r="B13">
        <v>0.44273025794698401</v>
      </c>
      <c r="C13" s="7">
        <v>0</v>
      </c>
      <c r="F13" s="3">
        <f t="shared" si="0"/>
        <v>0.22337210770785101</v>
      </c>
      <c r="G13">
        <v>0.44273025794698401</v>
      </c>
      <c r="H13">
        <v>0.44273025794698401</v>
      </c>
    </row>
    <row r="14" spans="1:11" x14ac:dyDescent="0.3">
      <c r="A14" s="6">
        <v>43851</v>
      </c>
      <c r="B14">
        <v>0.79954173350487101</v>
      </c>
      <c r="C14" s="7">
        <v>0</v>
      </c>
      <c r="F14" s="3">
        <f t="shared" si="0"/>
        <v>0.356811475557887</v>
      </c>
      <c r="G14">
        <v>0.79954173350487101</v>
      </c>
      <c r="H14">
        <v>0.79954173350487101</v>
      </c>
    </row>
    <row r="15" spans="1:11" x14ac:dyDescent="0.3">
      <c r="A15" s="6">
        <v>43852</v>
      </c>
      <c r="B15">
        <v>1.3395016260000601</v>
      </c>
      <c r="C15" s="7">
        <v>1</v>
      </c>
      <c r="F15" s="3">
        <f t="shared" si="0"/>
        <v>0.53995989249518905</v>
      </c>
      <c r="G15">
        <v>1.3395016260000601</v>
      </c>
      <c r="H15">
        <v>1.3395016260000601</v>
      </c>
    </row>
    <row r="16" spans="1:11" x14ac:dyDescent="0.3">
      <c r="A16" s="6">
        <v>43853</v>
      </c>
      <c r="B16">
        <v>2.1331208055631201</v>
      </c>
      <c r="C16" s="7">
        <v>2</v>
      </c>
      <c r="F16" s="3">
        <f t="shared" si="0"/>
        <v>0.79361917956306005</v>
      </c>
      <c r="G16">
        <v>2.1331208055631201</v>
      </c>
      <c r="H16">
        <v>2.1331208055631201</v>
      </c>
    </row>
    <row r="17" spans="1:8" x14ac:dyDescent="0.3">
      <c r="A17" s="6">
        <v>43854</v>
      </c>
      <c r="B17">
        <v>3.2814679821529902</v>
      </c>
      <c r="C17" s="7">
        <v>3</v>
      </c>
      <c r="F17" s="3">
        <f t="shared" si="0"/>
        <v>1.1483471765898701</v>
      </c>
      <c r="G17">
        <v>3.2814679821529902</v>
      </c>
      <c r="H17">
        <v>3.2814679821529902</v>
      </c>
    </row>
    <row r="18" spans="1:8" x14ac:dyDescent="0.3">
      <c r="A18" s="6">
        <v>43855</v>
      </c>
      <c r="B18">
        <v>4.9276592659797904</v>
      </c>
      <c r="C18" s="7">
        <v>7</v>
      </c>
      <c r="F18" s="3">
        <f t="shared" si="0"/>
        <v>1.6461912838268002</v>
      </c>
      <c r="G18">
        <v>4.9276592659797904</v>
      </c>
      <c r="H18">
        <v>4.9276592659797904</v>
      </c>
    </row>
    <row r="19" spans="1:8" x14ac:dyDescent="0.3">
      <c r="A19" s="6">
        <v>43856</v>
      </c>
      <c r="B19">
        <v>7.2725524580358298</v>
      </c>
      <c r="C19" s="7">
        <v>8</v>
      </c>
      <c r="F19" s="3">
        <f t="shared" si="0"/>
        <v>2.3448931920560394</v>
      </c>
      <c r="G19">
        <v>7.2725524580358298</v>
      </c>
      <c r="H19">
        <v>7.2725524580358298</v>
      </c>
    </row>
    <row r="20" spans="1:8" x14ac:dyDescent="0.3">
      <c r="A20" s="6">
        <v>43857</v>
      </c>
      <c r="B20">
        <v>10.5577798085592</v>
      </c>
      <c r="C20" s="7">
        <v>12</v>
      </c>
      <c r="F20" s="3">
        <f t="shared" si="0"/>
        <v>3.2852273505233702</v>
      </c>
      <c r="G20">
        <v>10.561123150838901</v>
      </c>
      <c r="H20">
        <v>10.554436466279499</v>
      </c>
    </row>
    <row r="21" spans="1:8" x14ac:dyDescent="0.3">
      <c r="A21" s="6">
        <v>43858</v>
      </c>
      <c r="B21">
        <v>15.0150815894413</v>
      </c>
      <c r="C21" s="7">
        <v>20</v>
      </c>
      <c r="F21" s="3">
        <f t="shared" si="0"/>
        <v>4.4573017808820996</v>
      </c>
      <c r="G21">
        <v>15.038260517072001</v>
      </c>
      <c r="H21">
        <v>14.991992776541201</v>
      </c>
    </row>
    <row r="22" spans="1:8" x14ac:dyDescent="0.3">
      <c r="A22" s="6">
        <v>43859</v>
      </c>
      <c r="B22">
        <v>20.7727834165633</v>
      </c>
      <c r="C22" s="7">
        <v>24</v>
      </c>
      <c r="F22" s="3">
        <f t="shared" si="0"/>
        <v>5.7577018271220002</v>
      </c>
      <c r="G22">
        <v>20.8641379872203</v>
      </c>
      <c r="H22">
        <v>20.682368946013899</v>
      </c>
    </row>
    <row r="23" spans="1:8" x14ac:dyDescent="0.3">
      <c r="A23" s="6">
        <v>43860</v>
      </c>
      <c r="B23">
        <v>27.745616804135601</v>
      </c>
      <c r="C23" s="7">
        <v>32</v>
      </c>
      <c r="F23" s="3">
        <f t="shared" si="0"/>
        <v>6.972833387572301</v>
      </c>
      <c r="G23">
        <v>28.009755838649099</v>
      </c>
      <c r="H23">
        <v>27.486646644300102</v>
      </c>
    </row>
    <row r="24" spans="1:8" x14ac:dyDescent="0.3">
      <c r="A24" s="6">
        <v>43861</v>
      </c>
      <c r="B24">
        <v>35.555790007351803</v>
      </c>
      <c r="C24" s="7">
        <v>34</v>
      </c>
      <c r="F24" s="3">
        <f t="shared" si="0"/>
        <v>7.8101732032162019</v>
      </c>
      <c r="G24">
        <v>36.1725077227184</v>
      </c>
      <c r="H24">
        <v>34.958852241913299</v>
      </c>
    </row>
    <row r="25" spans="1:8" x14ac:dyDescent="0.3">
      <c r="A25" s="6">
        <v>43862</v>
      </c>
      <c r="B25">
        <v>43.626232727530898</v>
      </c>
      <c r="C25" s="7">
        <v>38</v>
      </c>
      <c r="F25" s="3">
        <f t="shared" si="0"/>
        <v>8.0704427201790949</v>
      </c>
      <c r="G25">
        <v>44.848732058109299</v>
      </c>
      <c r="H25">
        <v>42.461437503208003</v>
      </c>
    </row>
    <row r="26" spans="1:8" x14ac:dyDescent="0.3">
      <c r="A26" s="6">
        <v>43863</v>
      </c>
      <c r="B26">
        <v>51.334169874214297</v>
      </c>
      <c r="C26" s="7">
        <v>44</v>
      </c>
      <c r="F26" s="3">
        <f t="shared" si="0"/>
        <v>7.707937146683399</v>
      </c>
      <c r="G26">
        <v>53.464226129250598</v>
      </c>
      <c r="H26">
        <v>49.341732434645003</v>
      </c>
    </row>
    <row r="27" spans="1:8" x14ac:dyDescent="0.3">
      <c r="A27" s="6">
        <v>43864</v>
      </c>
      <c r="B27">
        <v>58.200272048409801</v>
      </c>
      <c r="C27" s="7">
        <v>52</v>
      </c>
      <c r="F27" s="3">
        <f t="shared" si="0"/>
        <v>6.8661021741955039</v>
      </c>
      <c r="G27">
        <v>61.546571466025902</v>
      </c>
      <c r="H27">
        <v>55.135210925832503</v>
      </c>
    </row>
    <row r="28" spans="1:8" x14ac:dyDescent="0.3">
      <c r="A28" s="6">
        <v>43865</v>
      </c>
      <c r="B28">
        <v>63.991334701179298</v>
      </c>
      <c r="C28" s="9">
        <v>55</v>
      </c>
      <c r="F28" s="3">
        <f t="shared" si="0"/>
        <v>5.7910626527694973</v>
      </c>
      <c r="G28">
        <v>68.826988516755605</v>
      </c>
      <c r="H28">
        <v>59.664679520924302</v>
      </c>
    </row>
    <row r="29" spans="1:8" x14ac:dyDescent="0.3">
      <c r="A29" s="6">
        <v>43866</v>
      </c>
      <c r="B29">
        <v>68.703800929929699</v>
      </c>
      <c r="C29" s="9">
        <v>60</v>
      </c>
      <c r="F29" s="3">
        <f t="shared" si="0"/>
        <v>4.7124662287504009</v>
      </c>
      <c r="G29">
        <v>75.236995646727806</v>
      </c>
      <c r="H29">
        <v>63.006474912283103</v>
      </c>
    </row>
    <row r="30" spans="1:8" x14ac:dyDescent="0.3">
      <c r="A30" s="6">
        <v>43867</v>
      </c>
      <c r="B30">
        <v>72.474212282898193</v>
      </c>
      <c r="C30" s="9">
        <v>69</v>
      </c>
      <c r="F30" s="3">
        <f t="shared" si="0"/>
        <v>3.7704113529684946</v>
      </c>
      <c r="G30">
        <v>80.837137231325897</v>
      </c>
      <c r="H30">
        <v>65.379962226492694</v>
      </c>
    </row>
    <row r="31" spans="1:8" x14ac:dyDescent="0.3">
      <c r="A31" s="6">
        <v>43868</v>
      </c>
      <c r="B31">
        <v>75.484218015033406</v>
      </c>
      <c r="C31" s="9">
        <v>72</v>
      </c>
      <c r="F31" s="3">
        <f t="shared" si="0"/>
        <v>3.0100057321352125</v>
      </c>
      <c r="G31">
        <v>85.737170058039396</v>
      </c>
      <c r="H31">
        <v>67.036683882321398</v>
      </c>
    </row>
    <row r="32" spans="1:8" x14ac:dyDescent="0.3">
      <c r="A32" s="6">
        <v>43869</v>
      </c>
      <c r="B32">
        <v>77.900277462818806</v>
      </c>
      <c r="C32" s="9">
        <v>75</v>
      </c>
      <c r="F32" s="3">
        <f t="shared" si="0"/>
        <v>2.4160594477854005</v>
      </c>
      <c r="G32">
        <v>90.044263845226297</v>
      </c>
      <c r="H32">
        <v>68.192576068371096</v>
      </c>
    </row>
    <row r="33" spans="1:8" x14ac:dyDescent="0.3">
      <c r="A33" s="6">
        <v>43870</v>
      </c>
      <c r="B33">
        <v>79.852023535671506</v>
      </c>
      <c r="D33" s="3">
        <f t="shared" ref="D33:D53" si="1">G33-B33</f>
        <v>13.991773585031794</v>
      </c>
      <c r="E33" s="3">
        <f t="shared" ref="E33:E53" si="2">B33-H33</f>
        <v>10.846069628540008</v>
      </c>
      <c r="F33" s="3">
        <f t="shared" si="0"/>
        <v>1.9517460728526999</v>
      </c>
      <c r="G33">
        <v>93.8437971207033</v>
      </c>
      <c r="H33">
        <v>69.005953907131499</v>
      </c>
    </row>
    <row r="34" spans="1:8" x14ac:dyDescent="0.3">
      <c r="A34" s="6">
        <v>43871</v>
      </c>
      <c r="B34">
        <v>81.435004993707395</v>
      </c>
      <c r="D34" s="3">
        <f t="shared" si="1"/>
        <v>15.765777693419707</v>
      </c>
      <c r="E34" s="3">
        <f t="shared" si="2"/>
        <v>11.8510084863847</v>
      </c>
      <c r="F34" s="3">
        <f t="shared" si="0"/>
        <v>1.5829814580358885</v>
      </c>
      <c r="G34">
        <v>97.200782687127102</v>
      </c>
      <c r="H34">
        <v>69.583996507322695</v>
      </c>
    </row>
    <row r="35" spans="1:8" x14ac:dyDescent="0.3">
      <c r="A35" s="6">
        <v>43872</v>
      </c>
      <c r="B35">
        <v>82.720322203128802</v>
      </c>
      <c r="D35" s="3">
        <f t="shared" si="1"/>
        <v>17.4464822319202</v>
      </c>
      <c r="E35" s="3">
        <f t="shared" si="2"/>
        <v>12.722960963474208</v>
      </c>
      <c r="F35" s="3">
        <f t="shared" si="0"/>
        <v>1.2853172094214074</v>
      </c>
      <c r="G35">
        <v>100.166804435049</v>
      </c>
      <c r="H35">
        <v>69.997361239654595</v>
      </c>
    </row>
    <row r="36" spans="1:8" x14ac:dyDescent="0.3">
      <c r="A36" s="6">
        <v>43873</v>
      </c>
      <c r="B36">
        <v>83.763517064748797</v>
      </c>
      <c r="D36" s="3">
        <f t="shared" si="1"/>
        <v>19.022571949373202</v>
      </c>
      <c r="E36" s="3">
        <f t="shared" si="2"/>
        <v>13.469808432619701</v>
      </c>
      <c r="F36" s="3">
        <f t="shared" si="0"/>
        <v>1.0431948616199946</v>
      </c>
      <c r="G36">
        <v>102.786089014122</v>
      </c>
      <c r="H36">
        <v>70.293708632129096</v>
      </c>
    </row>
    <row r="37" spans="1:8" x14ac:dyDescent="0.3">
      <c r="A37" s="6">
        <v>43874</v>
      </c>
      <c r="B37">
        <v>84.609922889892104</v>
      </c>
      <c r="D37" s="3">
        <f t="shared" si="1"/>
        <v>20.488620350343894</v>
      </c>
      <c r="E37" s="3">
        <f t="shared" si="2"/>
        <v>14.103327997121511</v>
      </c>
      <c r="F37" s="3">
        <f t="shared" si="0"/>
        <v>0.84640582514330731</v>
      </c>
      <c r="G37">
        <v>105.098543240236</v>
      </c>
      <c r="H37">
        <v>70.506594892770593</v>
      </c>
    </row>
    <row r="38" spans="1:8" x14ac:dyDescent="0.3">
      <c r="A38" s="6">
        <v>43875</v>
      </c>
      <c r="B38">
        <v>85.297076043315599</v>
      </c>
      <c r="D38" s="3">
        <f t="shared" si="1"/>
        <v>21.843393928955408</v>
      </c>
      <c r="E38" s="3">
        <f t="shared" si="2"/>
        <v>14.636825693804994</v>
      </c>
      <c r="F38" s="3">
        <f t="shared" si="0"/>
        <v>0.6871531534234947</v>
      </c>
      <c r="G38">
        <v>107.14046997227101</v>
      </c>
      <c r="H38">
        <v>70.660250349510605</v>
      </c>
    </row>
    <row r="39" spans="1:8" x14ac:dyDescent="0.3">
      <c r="A39" s="6">
        <v>43876</v>
      </c>
      <c r="B39">
        <v>85.854052917182003</v>
      </c>
      <c r="D39" s="3">
        <f t="shared" si="1"/>
        <v>23.088609172543997</v>
      </c>
      <c r="E39" s="3">
        <f t="shared" si="2"/>
        <v>15.083645963470701</v>
      </c>
      <c r="F39" s="3">
        <f t="shared" si="0"/>
        <v>0.55697687386640382</v>
      </c>
      <c r="G39">
        <v>108.942662089726</v>
      </c>
      <c r="H39">
        <v>70.770406953711301</v>
      </c>
    </row>
    <row r="40" spans="1:8" x14ac:dyDescent="0.3">
      <c r="A40" s="6">
        <v>43877</v>
      </c>
      <c r="B40">
        <v>86.305301885767193</v>
      </c>
      <c r="D40" s="3">
        <f t="shared" si="1"/>
        <v>24.22784655538581</v>
      </c>
      <c r="E40" s="3">
        <f t="shared" si="2"/>
        <v>15.456193256607193</v>
      </c>
      <c r="F40" s="3">
        <f t="shared" si="0"/>
        <v>0.45124896858519037</v>
      </c>
      <c r="G40">
        <v>110.533148441153</v>
      </c>
      <c r="H40">
        <v>70.84910862916</v>
      </c>
    </row>
    <row r="41" spans="1:8" x14ac:dyDescent="0.3">
      <c r="A41" s="6">
        <v>43878</v>
      </c>
      <c r="B41">
        <v>86.670919361404898</v>
      </c>
      <c r="D41" s="3">
        <f t="shared" si="1"/>
        <v>25.265972438850099</v>
      </c>
      <c r="E41" s="3">
        <f t="shared" si="2"/>
        <v>15.765639191017797</v>
      </c>
      <c r="F41" s="3">
        <f t="shared" si="0"/>
        <v>0.36561747563770552</v>
      </c>
      <c r="G41">
        <v>111.936891800255</v>
      </c>
      <c r="H41">
        <v>70.905280170387101</v>
      </c>
    </row>
    <row r="42" spans="1:8" x14ac:dyDescent="0.3">
      <c r="A42" s="6">
        <v>43879</v>
      </c>
      <c r="B42">
        <v>86.967221901769605</v>
      </c>
      <c r="D42" s="3">
        <f t="shared" si="1"/>
        <v>26.20868995062439</v>
      </c>
      <c r="E42" s="3">
        <f t="shared" si="2"/>
        <v>16.021837977528108</v>
      </c>
      <c r="F42" s="3">
        <f t="shared" si="0"/>
        <v>0.2963025403647066</v>
      </c>
      <c r="G42">
        <v>113.17591185239399</v>
      </c>
      <c r="H42">
        <v>70.945383924241497</v>
      </c>
    </row>
    <row r="43" spans="1:8" x14ac:dyDescent="0.3">
      <c r="A43" s="6">
        <v>43880</v>
      </c>
      <c r="B43">
        <v>87.207397713098402</v>
      </c>
      <c r="D43" s="3">
        <f t="shared" si="1"/>
        <v>27.062190150285602</v>
      </c>
      <c r="E43" s="3">
        <f t="shared" si="2"/>
        <v>16.233356455548702</v>
      </c>
      <c r="F43" s="3">
        <f t="shared" si="0"/>
        <v>0.24017581132879684</v>
      </c>
      <c r="G43">
        <v>114.269587863384</v>
      </c>
      <c r="H43">
        <v>70.9740412575497</v>
      </c>
    </row>
    <row r="44" spans="1:8" x14ac:dyDescent="0.3">
      <c r="A44" s="6">
        <v>43881</v>
      </c>
      <c r="B44">
        <v>87.402098341635593</v>
      </c>
      <c r="D44" s="3">
        <f t="shared" si="1"/>
        <v>27.832884057775402</v>
      </c>
      <c r="E44" s="3">
        <f t="shared" si="2"/>
        <v>16.407561902609487</v>
      </c>
      <c r="F44" s="3">
        <f t="shared" si="0"/>
        <v>0.19470062853719128</v>
      </c>
      <c r="G44">
        <v>115.234982399411</v>
      </c>
      <c r="H44">
        <v>70.994536439026106</v>
      </c>
    </row>
    <row r="45" spans="1:8" x14ac:dyDescent="0.3">
      <c r="A45" s="6">
        <v>43882</v>
      </c>
      <c r="B45">
        <v>87.559936763287794</v>
      </c>
      <c r="D45" s="3">
        <f t="shared" si="1"/>
        <v>28.527200787009207</v>
      </c>
      <c r="E45" s="3">
        <f t="shared" si="2"/>
        <v>16.550735152206087</v>
      </c>
      <c r="F45" s="3">
        <f t="shared" si="0"/>
        <v>0.15783842165220108</v>
      </c>
      <c r="G45">
        <v>116.087137550297</v>
      </c>
      <c r="H45">
        <v>71.009201611081707</v>
      </c>
    </row>
    <row r="46" spans="1:8" x14ac:dyDescent="0.3">
      <c r="A46" s="6">
        <v>43883</v>
      </c>
      <c r="B46">
        <v>87.687888313173403</v>
      </c>
      <c r="D46" s="3">
        <f t="shared" si="1"/>
        <v>29.151439897706595</v>
      </c>
      <c r="E46" s="3">
        <f t="shared" si="2"/>
        <v>16.668191739502006</v>
      </c>
      <c r="F46" s="3">
        <f t="shared" si="0"/>
        <v>0.12795154988560853</v>
      </c>
      <c r="G46">
        <v>116.83932821088</v>
      </c>
      <c r="H46">
        <v>71.019696573671396</v>
      </c>
    </row>
    <row r="47" spans="1:8" x14ac:dyDescent="0.3">
      <c r="A47" s="6">
        <v>43884</v>
      </c>
      <c r="B47">
        <v>87.791608203152904</v>
      </c>
      <c r="D47" s="3">
        <f t="shared" si="1"/>
        <v>29.711667518168099</v>
      </c>
      <c r="E47" s="3">
        <f t="shared" si="2"/>
        <v>16.764401897857709</v>
      </c>
      <c r="F47" s="3">
        <f t="shared" si="0"/>
        <v>0.10371988997950154</v>
      </c>
      <c r="G47">
        <v>117.503275721321</v>
      </c>
      <c r="H47">
        <v>71.027206305295195</v>
      </c>
    </row>
    <row r="48" spans="1:8" x14ac:dyDescent="0.3">
      <c r="A48" s="6">
        <v>43885</v>
      </c>
      <c r="B48">
        <v>87.875683320616503</v>
      </c>
      <c r="D48" s="3">
        <f t="shared" si="1"/>
        <v>30.213647059488494</v>
      </c>
      <c r="E48" s="3">
        <f t="shared" si="2"/>
        <v>16.843104478943701</v>
      </c>
      <c r="F48" s="3">
        <f t="shared" si="0"/>
        <v>8.4075117463598303E-2</v>
      </c>
      <c r="G48">
        <v>118.089330380105</v>
      </c>
      <c r="H48">
        <v>71.032578841672802</v>
      </c>
    </row>
    <row r="49" spans="1:8" x14ac:dyDescent="0.3">
      <c r="A49" s="6">
        <v>43886</v>
      </c>
      <c r="B49">
        <v>87.943833814781797</v>
      </c>
      <c r="D49" s="3">
        <f t="shared" si="1"/>
        <v>30.662796638278209</v>
      </c>
      <c r="E49" s="3">
        <f t="shared" si="2"/>
        <v>16.907412067425497</v>
      </c>
      <c r="F49" s="3">
        <f t="shared" si="0"/>
        <v>6.8150494165294617E-2</v>
      </c>
      <c r="G49">
        <v>118.60663045306001</v>
      </c>
      <c r="H49">
        <v>71.0364217473563</v>
      </c>
    </row>
    <row r="50" spans="1:8" x14ac:dyDescent="0.3">
      <c r="A50" s="6">
        <v>43887</v>
      </c>
      <c r="B50">
        <v>87.999076087985003</v>
      </c>
      <c r="D50" s="3">
        <f t="shared" si="1"/>
        <v>31.064166633686</v>
      </c>
      <c r="E50" s="3">
        <f t="shared" si="2"/>
        <v>16.959905803315806</v>
      </c>
      <c r="F50" s="3">
        <f t="shared" si="0"/>
        <v>5.5242273203205627E-2</v>
      </c>
      <c r="G50">
        <v>119.063242721671</v>
      </c>
      <c r="H50">
        <v>71.039170284669197</v>
      </c>
    </row>
    <row r="51" spans="1:8" x14ac:dyDescent="0.3">
      <c r="A51" s="6">
        <v>43888</v>
      </c>
      <c r="B51">
        <v>88.043855332980996</v>
      </c>
      <c r="D51" s="3">
        <f t="shared" si="1"/>
        <v>31.422432046166008</v>
      </c>
      <c r="E51" s="3">
        <f t="shared" si="2"/>
        <v>17.002719255389891</v>
      </c>
      <c r="F51" s="3">
        <f t="shared" si="0"/>
        <v>4.4779244995993395E-2</v>
      </c>
      <c r="G51">
        <v>119.466287379147</v>
      </c>
      <c r="H51">
        <v>71.041136077591105</v>
      </c>
    </row>
    <row r="52" spans="1:8" x14ac:dyDescent="0.3">
      <c r="A52" s="6">
        <v>43889</v>
      </c>
      <c r="B52">
        <v>88.080153455284801</v>
      </c>
      <c r="D52" s="3">
        <f t="shared" si="1"/>
        <v>31.741895483695203</v>
      </c>
      <c r="E52" s="3">
        <f t="shared" si="2"/>
        <v>17.037611376817594</v>
      </c>
      <c r="F52" s="3">
        <f t="shared" si="0"/>
        <v>3.6298122303804803E-2</v>
      </c>
      <c r="G52">
        <v>119.82204893898</v>
      </c>
      <c r="H52">
        <v>71.042542078467207</v>
      </c>
    </row>
    <row r="53" spans="1:8" x14ac:dyDescent="0.3">
      <c r="A53" s="6">
        <v>43890</v>
      </c>
      <c r="B53">
        <v>88.109576836153295</v>
      </c>
      <c r="D53" s="3">
        <f t="shared" si="1"/>
        <v>32.026497590349706</v>
      </c>
      <c r="E53" s="3">
        <f t="shared" si="2"/>
        <v>17.066029100930194</v>
      </c>
      <c r="F53" s="3">
        <f t="shared" si="0"/>
        <v>2.9423380868493609E-2</v>
      </c>
      <c r="G53">
        <v>120.136074426503</v>
      </c>
      <c r="H53">
        <v>71.0435477352231</v>
      </c>
    </row>
    <row r="54" spans="1:8" x14ac:dyDescent="0.3">
      <c r="A54" s="6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4"/>
  <sheetViews>
    <sheetView topLeftCell="A22" zoomScale="85" zoomScaleNormal="85" workbookViewId="0">
      <selection activeCell="E32" sqref="E32"/>
    </sheetView>
  </sheetViews>
  <sheetFormatPr defaultColWidth="9" defaultRowHeight="14" x14ac:dyDescent="0.3"/>
  <cols>
    <col min="1" max="1" width="9.9140625" customWidth="1"/>
    <col min="3" max="3" width="8.9140625" style="9"/>
    <col min="4" max="5" width="8.9140625" style="3"/>
    <col min="6" max="6" width="16.75" style="3" customWidth="1"/>
  </cols>
  <sheetData>
    <row r="1" spans="1:11" x14ac:dyDescent="0.3">
      <c r="A1" t="s">
        <v>0</v>
      </c>
      <c r="B1">
        <v>2.6</v>
      </c>
      <c r="C1" s="9">
        <v>0.4</v>
      </c>
      <c r="I1" t="s">
        <v>2</v>
      </c>
      <c r="J1">
        <v>832</v>
      </c>
      <c r="K1" t="s">
        <v>3</v>
      </c>
    </row>
    <row r="2" spans="1:11" x14ac:dyDescent="0.3">
      <c r="A2" t="s">
        <v>4</v>
      </c>
      <c r="B2" t="s">
        <v>5</v>
      </c>
      <c r="C2" s="9" t="s">
        <v>6</v>
      </c>
      <c r="D2" s="3" t="s">
        <v>7</v>
      </c>
      <c r="E2" s="3" t="s">
        <v>8</v>
      </c>
      <c r="F2" s="3" t="s">
        <v>9</v>
      </c>
      <c r="G2" t="s">
        <v>10</v>
      </c>
      <c r="H2" t="s">
        <v>11</v>
      </c>
    </row>
    <row r="3" spans="1:11" x14ac:dyDescent="0.3">
      <c r="A3" s="6">
        <v>43840</v>
      </c>
      <c r="B3">
        <v>0</v>
      </c>
      <c r="F3" s="3">
        <v>0</v>
      </c>
      <c r="G3">
        <v>0</v>
      </c>
      <c r="H3">
        <v>0</v>
      </c>
    </row>
    <row r="4" spans="1:11" x14ac:dyDescent="0.3">
      <c r="A4" s="6">
        <v>43841</v>
      </c>
      <c r="B4">
        <v>0</v>
      </c>
      <c r="F4" s="3">
        <f>B4-B3</f>
        <v>0</v>
      </c>
      <c r="G4">
        <v>0</v>
      </c>
      <c r="H4">
        <v>0</v>
      </c>
    </row>
    <row r="5" spans="1:11" x14ac:dyDescent="0.3">
      <c r="A5" s="6">
        <v>43842</v>
      </c>
      <c r="B5">
        <v>0</v>
      </c>
      <c r="F5" s="3">
        <f t="shared" ref="F5:F53" si="0">B5-B4</f>
        <v>0</v>
      </c>
      <c r="G5">
        <v>0</v>
      </c>
      <c r="H5">
        <v>0</v>
      </c>
    </row>
    <row r="6" spans="1:11" x14ac:dyDescent="0.3">
      <c r="A6" s="6">
        <v>43843</v>
      </c>
      <c r="B6">
        <v>0</v>
      </c>
      <c r="F6" s="3">
        <f t="shared" si="0"/>
        <v>0</v>
      </c>
      <c r="G6">
        <v>0</v>
      </c>
      <c r="H6">
        <v>0</v>
      </c>
    </row>
    <row r="7" spans="1:11" x14ac:dyDescent="0.3">
      <c r="A7" s="6">
        <v>43844</v>
      </c>
      <c r="B7">
        <v>0</v>
      </c>
      <c r="F7" s="3">
        <f t="shared" si="0"/>
        <v>0</v>
      </c>
      <c r="G7">
        <v>0</v>
      </c>
      <c r="H7">
        <v>0</v>
      </c>
    </row>
    <row r="8" spans="1:11" x14ac:dyDescent="0.3">
      <c r="A8" s="6">
        <v>43845</v>
      </c>
      <c r="B8">
        <v>2.1114540294804398E-3</v>
      </c>
      <c r="F8" s="3">
        <f t="shared" si="0"/>
        <v>2.1114540294804398E-3</v>
      </c>
      <c r="G8">
        <v>2.1114540294804398E-3</v>
      </c>
      <c r="H8">
        <v>2.1114540294804398E-3</v>
      </c>
    </row>
    <row r="9" spans="1:11" x14ac:dyDescent="0.3">
      <c r="A9" s="6">
        <v>43846</v>
      </c>
      <c r="B9">
        <v>1.09533983225519E-2</v>
      </c>
      <c r="F9" s="3">
        <f t="shared" si="0"/>
        <v>8.8419442930714603E-3</v>
      </c>
      <c r="G9">
        <v>1.09533983225519E-2</v>
      </c>
      <c r="H9">
        <v>1.09533983225519E-2</v>
      </c>
    </row>
    <row r="10" spans="1:11" x14ac:dyDescent="0.3">
      <c r="A10" s="6">
        <v>43847</v>
      </c>
      <c r="B10">
        <v>3.4028078281359703E-2</v>
      </c>
      <c r="F10" s="3">
        <f t="shared" si="0"/>
        <v>2.3074679958807805E-2</v>
      </c>
      <c r="G10">
        <v>3.4028078281359703E-2</v>
      </c>
      <c r="H10">
        <v>3.4028078281359703E-2</v>
      </c>
    </row>
    <row r="11" spans="1:11" x14ac:dyDescent="0.3">
      <c r="A11" s="6">
        <v>43848</v>
      </c>
      <c r="B11">
        <v>8.1123254905642594E-2</v>
      </c>
      <c r="F11" s="3">
        <f t="shared" si="0"/>
        <v>4.7095176624282892E-2</v>
      </c>
      <c r="G11">
        <v>8.1123254905642594E-2</v>
      </c>
      <c r="H11">
        <v>8.1123254905642594E-2</v>
      </c>
    </row>
    <row r="12" spans="1:11" x14ac:dyDescent="0.3">
      <c r="A12" s="6">
        <v>43849</v>
      </c>
      <c r="B12">
        <v>0.163540328916219</v>
      </c>
      <c r="C12" s="7">
        <v>0</v>
      </c>
      <c r="F12" s="3">
        <f t="shared" si="0"/>
        <v>8.2417074010576408E-2</v>
      </c>
      <c r="G12">
        <v>0.163540328916219</v>
      </c>
      <c r="H12">
        <v>0.163540328916219</v>
      </c>
    </row>
    <row r="13" spans="1:11" x14ac:dyDescent="0.3">
      <c r="A13" s="6">
        <v>43850</v>
      </c>
      <c r="B13">
        <v>0.29453501436137097</v>
      </c>
      <c r="C13" s="7">
        <v>0</v>
      </c>
      <c r="F13" s="3">
        <f t="shared" si="0"/>
        <v>0.13099468544515197</v>
      </c>
      <c r="G13">
        <v>0.29453501436137097</v>
      </c>
      <c r="H13">
        <v>0.29453501436137097</v>
      </c>
    </row>
    <row r="14" spans="1:11" x14ac:dyDescent="0.3">
      <c r="A14" s="6">
        <v>43851</v>
      </c>
      <c r="B14">
        <v>0.491397420560025</v>
      </c>
      <c r="C14" s="7">
        <v>1</v>
      </c>
      <c r="F14" s="3">
        <f t="shared" si="0"/>
        <v>0.19686240619865403</v>
      </c>
      <c r="G14">
        <v>0.491397420560025</v>
      </c>
      <c r="H14">
        <v>0.491397420560025</v>
      </c>
    </row>
    <row r="15" spans="1:11" x14ac:dyDescent="0.3">
      <c r="A15" s="6">
        <v>43852</v>
      </c>
      <c r="B15">
        <v>0.778073263515763</v>
      </c>
      <c r="C15" s="7">
        <v>2</v>
      </c>
      <c r="F15" s="3">
        <f t="shared" si="0"/>
        <v>0.286675842955738</v>
      </c>
      <c r="G15">
        <v>0.778073263515763</v>
      </c>
      <c r="H15">
        <v>0.778073263515763</v>
      </c>
    </row>
    <row r="16" spans="1:11" x14ac:dyDescent="0.3">
      <c r="A16" s="6">
        <v>43853</v>
      </c>
      <c r="B16">
        <v>1.18780153906755</v>
      </c>
      <c r="C16" s="7">
        <v>3</v>
      </c>
      <c r="F16" s="3">
        <f t="shared" si="0"/>
        <v>0.40972827555178704</v>
      </c>
      <c r="G16">
        <v>1.18780153906755</v>
      </c>
      <c r="H16">
        <v>1.18780153906755</v>
      </c>
    </row>
    <row r="17" spans="1:8" x14ac:dyDescent="0.3">
      <c r="A17" s="6">
        <v>43854</v>
      </c>
      <c r="B17">
        <v>1.7663232172158101</v>
      </c>
      <c r="C17" s="7">
        <v>5</v>
      </c>
      <c r="F17" s="3">
        <f t="shared" si="0"/>
        <v>0.57852167814826005</v>
      </c>
      <c r="G17">
        <v>1.7663232172158101</v>
      </c>
      <c r="H17">
        <v>1.7663232172158101</v>
      </c>
    </row>
    <row r="18" spans="1:8" x14ac:dyDescent="0.3">
      <c r="A18" s="6">
        <v>43855</v>
      </c>
      <c r="B18">
        <v>2.5756008986452699</v>
      </c>
      <c r="C18" s="7">
        <v>6</v>
      </c>
      <c r="F18" s="3">
        <f t="shared" si="0"/>
        <v>0.80927768142945977</v>
      </c>
      <c r="G18">
        <v>2.5756008986452699</v>
      </c>
      <c r="H18">
        <v>2.5756008986452699</v>
      </c>
    </row>
    <row r="19" spans="1:8" x14ac:dyDescent="0.3">
      <c r="A19" s="6">
        <v>43856</v>
      </c>
      <c r="B19">
        <v>3.6875554151166301</v>
      </c>
      <c r="C19" s="7">
        <v>7</v>
      </c>
      <c r="F19" s="3">
        <f t="shared" si="0"/>
        <v>1.1119545164713602</v>
      </c>
      <c r="G19">
        <v>3.6886729699354701</v>
      </c>
      <c r="H19">
        <v>3.6864378602977999</v>
      </c>
    </row>
    <row r="20" spans="1:8" x14ac:dyDescent="0.3">
      <c r="A20" s="6">
        <v>43857</v>
      </c>
      <c r="B20">
        <v>5.1677787315109001</v>
      </c>
      <c r="C20" s="7">
        <v>8</v>
      </c>
      <c r="F20" s="3">
        <f t="shared" si="0"/>
        <v>1.48022331639427</v>
      </c>
      <c r="G20">
        <v>5.1754381380307199</v>
      </c>
      <c r="H20">
        <v>5.16014944698966</v>
      </c>
    </row>
    <row r="21" spans="1:8" x14ac:dyDescent="0.3">
      <c r="A21" s="6">
        <v>43858</v>
      </c>
      <c r="B21">
        <v>7.0469557159807001</v>
      </c>
      <c r="C21" s="7">
        <v>9</v>
      </c>
      <c r="F21" s="3">
        <f t="shared" si="0"/>
        <v>1.8791769844698001</v>
      </c>
      <c r="G21">
        <v>7.0768429814393397</v>
      </c>
      <c r="H21">
        <v>7.0173785341426997</v>
      </c>
    </row>
    <row r="22" spans="1:8" x14ac:dyDescent="0.3">
      <c r="A22" s="6">
        <v>43859</v>
      </c>
      <c r="B22">
        <v>9.2888623615441706</v>
      </c>
      <c r="C22" s="7">
        <v>9</v>
      </c>
      <c r="F22" s="3">
        <f t="shared" si="0"/>
        <v>2.2419066455634704</v>
      </c>
      <c r="G22">
        <v>9.3745405009070204</v>
      </c>
      <c r="H22">
        <v>9.2048710501368092</v>
      </c>
    </row>
    <row r="23" spans="1:8" x14ac:dyDescent="0.3">
      <c r="A23" s="6">
        <v>43860</v>
      </c>
      <c r="B23">
        <v>11.7699777268113</v>
      </c>
      <c r="C23" s="7">
        <v>10</v>
      </c>
      <c r="F23" s="3">
        <f t="shared" si="0"/>
        <v>2.4811153652671294</v>
      </c>
      <c r="G23">
        <v>11.968650400637801</v>
      </c>
      <c r="H23">
        <v>11.5777089168819</v>
      </c>
    </row>
    <row r="24" spans="1:8" x14ac:dyDescent="0.3">
      <c r="A24" s="6">
        <v>43861</v>
      </c>
      <c r="B24">
        <v>14.309991022710101</v>
      </c>
      <c r="C24" s="7">
        <v>12</v>
      </c>
      <c r="F24" s="3">
        <f t="shared" si="0"/>
        <v>2.5400132958988006</v>
      </c>
      <c r="G24">
        <v>14.701687262602601</v>
      </c>
      <c r="H24">
        <v>13.9368701373724</v>
      </c>
    </row>
    <row r="25" spans="1:8" x14ac:dyDescent="0.3">
      <c r="A25" s="6">
        <v>43862</v>
      </c>
      <c r="B25">
        <v>16.719520001055599</v>
      </c>
      <c r="C25" s="7">
        <v>12</v>
      </c>
      <c r="F25" s="3">
        <f t="shared" si="0"/>
        <v>2.4095289783454987</v>
      </c>
      <c r="G25">
        <v>17.399099369398801</v>
      </c>
      <c r="H25">
        <v>16.0840506035922</v>
      </c>
    </row>
    <row r="26" spans="1:8" x14ac:dyDescent="0.3">
      <c r="A26" s="6">
        <v>43863</v>
      </c>
      <c r="B26">
        <v>18.85624785317</v>
      </c>
      <c r="C26" s="7">
        <v>14</v>
      </c>
      <c r="F26" s="3">
        <f t="shared" si="0"/>
        <v>2.1367278521144009</v>
      </c>
      <c r="G26">
        <v>19.920262742887601</v>
      </c>
      <c r="H26">
        <v>17.882070031299101</v>
      </c>
    </row>
    <row r="27" spans="1:8" x14ac:dyDescent="0.3">
      <c r="A27" s="6">
        <v>43864</v>
      </c>
      <c r="B27">
        <v>20.653825995020998</v>
      </c>
      <c r="C27" s="7">
        <v>15</v>
      </c>
      <c r="F27" s="3">
        <f t="shared" si="0"/>
        <v>1.7975781418509982</v>
      </c>
      <c r="G27">
        <v>22.187267929807799</v>
      </c>
      <c r="H27">
        <v>19.282523074061199</v>
      </c>
    </row>
    <row r="28" spans="1:8" x14ac:dyDescent="0.3">
      <c r="A28" s="6">
        <v>43865</v>
      </c>
      <c r="B28">
        <v>22.1150953651474</v>
      </c>
      <c r="C28" s="9">
        <v>18</v>
      </c>
      <c r="F28" s="3">
        <f t="shared" si="0"/>
        <v>1.4612693701264021</v>
      </c>
      <c r="G28">
        <v>24.182352382385499</v>
      </c>
      <c r="H28">
        <v>20.313478037338999</v>
      </c>
    </row>
    <row r="29" spans="1:8" x14ac:dyDescent="0.3">
      <c r="A29" s="6">
        <v>43866</v>
      </c>
      <c r="B29">
        <v>23.284218766429198</v>
      </c>
      <c r="C29" s="9">
        <v>23</v>
      </c>
      <c r="F29" s="3">
        <f t="shared" si="0"/>
        <v>1.1691234012817979</v>
      </c>
      <c r="G29">
        <v>25.925786420695999</v>
      </c>
      <c r="H29">
        <v>21.045033181068</v>
      </c>
    </row>
    <row r="30" spans="1:8" x14ac:dyDescent="0.3">
      <c r="A30" s="6">
        <v>43867</v>
      </c>
      <c r="B30">
        <v>24.2179581216072</v>
      </c>
      <c r="C30" s="9">
        <v>23</v>
      </c>
      <c r="F30" s="3">
        <f t="shared" si="0"/>
        <v>0.93373935517800177</v>
      </c>
      <c r="G30">
        <v>27.451875432433599</v>
      </c>
      <c r="H30">
        <v>21.555677303706702</v>
      </c>
    </row>
    <row r="31" spans="1:8" x14ac:dyDescent="0.3">
      <c r="A31" s="6">
        <v>43868</v>
      </c>
      <c r="B31">
        <v>24.967773369840302</v>
      </c>
      <c r="C31" s="9">
        <v>25</v>
      </c>
      <c r="F31" s="3">
        <f t="shared" si="0"/>
        <v>0.74981524823310153</v>
      </c>
      <c r="G31">
        <v>28.793661715474101</v>
      </c>
      <c r="H31">
        <v>21.9121231595607</v>
      </c>
    </row>
    <row r="32" spans="1:8" x14ac:dyDescent="0.3">
      <c r="A32" s="6">
        <v>43869</v>
      </c>
      <c r="B32">
        <v>25.5736390546768</v>
      </c>
      <c r="C32" s="9">
        <v>26</v>
      </c>
      <c r="F32" s="3">
        <f t="shared" si="0"/>
        <v>0.60586568483649827</v>
      </c>
      <c r="G32">
        <v>29.977442530261101</v>
      </c>
      <c r="H32">
        <v>22.163079181731</v>
      </c>
    </row>
    <row r="33" spans="1:8" x14ac:dyDescent="0.3">
      <c r="A33" s="6">
        <v>43870</v>
      </c>
      <c r="B33">
        <v>26.0650636486601</v>
      </c>
      <c r="D33" s="3">
        <f t="shared" ref="D33:D53" si="1">G33-B33</f>
        <v>4.9582684295496016</v>
      </c>
      <c r="E33" s="3">
        <f t="shared" ref="E33:E53" si="2">B33-H33</f>
        <v>3.7235728774980004</v>
      </c>
      <c r="F33" s="3">
        <f t="shared" si="0"/>
        <v>0.49142459398330018</v>
      </c>
      <c r="G33">
        <v>31.023332078209702</v>
      </c>
      <c r="H33">
        <v>22.3414907711621</v>
      </c>
    </row>
    <row r="34" spans="1:8" x14ac:dyDescent="0.3">
      <c r="A34" s="6">
        <v>43871</v>
      </c>
      <c r="B34">
        <v>26.4640730058352</v>
      </c>
      <c r="D34" s="3">
        <f t="shared" si="1"/>
        <v>5.4833071757295002</v>
      </c>
      <c r="E34" s="3">
        <f t="shared" si="2"/>
        <v>3.9949726523320983</v>
      </c>
      <c r="F34" s="3">
        <f t="shared" si="0"/>
        <v>0.39900935717509967</v>
      </c>
      <c r="G34">
        <v>31.9473801815647</v>
      </c>
      <c r="H34">
        <v>22.469100353503102</v>
      </c>
    </row>
    <row r="35" spans="1:8" x14ac:dyDescent="0.3">
      <c r="A35" s="6">
        <v>43872</v>
      </c>
      <c r="B35">
        <v>26.787914123523102</v>
      </c>
      <c r="D35" s="3">
        <f t="shared" si="1"/>
        <v>5.9754757502158995</v>
      </c>
      <c r="E35" s="3">
        <f t="shared" si="2"/>
        <v>4.2273140732152008</v>
      </c>
      <c r="F35" s="3">
        <f t="shared" si="0"/>
        <v>0.32384111768790191</v>
      </c>
      <c r="G35">
        <v>32.763389873739001</v>
      </c>
      <c r="H35">
        <v>22.560600050307901</v>
      </c>
    </row>
    <row r="36" spans="1:8" x14ac:dyDescent="0.3">
      <c r="A36" s="6">
        <v>43873</v>
      </c>
      <c r="B36">
        <v>27.050664332592401</v>
      </c>
      <c r="D36" s="3">
        <f t="shared" si="1"/>
        <v>6.433143450324696</v>
      </c>
      <c r="E36" s="3">
        <f t="shared" si="2"/>
        <v>4.4243269522694995</v>
      </c>
      <c r="F36" s="3">
        <f t="shared" si="0"/>
        <v>0.26275020906929925</v>
      </c>
      <c r="G36">
        <v>33.483807782917097</v>
      </c>
      <c r="H36">
        <v>22.626337380322902</v>
      </c>
    </row>
    <row r="37" spans="1:8" x14ac:dyDescent="0.3">
      <c r="A37" s="6">
        <v>43874</v>
      </c>
      <c r="B37">
        <v>27.263956005771199</v>
      </c>
      <c r="D37" s="3">
        <f t="shared" si="1"/>
        <v>6.8559687537785976</v>
      </c>
      <c r="E37" s="3">
        <f t="shared" si="2"/>
        <v>4.5901888220701004</v>
      </c>
      <c r="F37" s="3">
        <f t="shared" si="0"/>
        <v>0.21329167317879794</v>
      </c>
      <c r="G37">
        <v>34.119924759549797</v>
      </c>
      <c r="H37">
        <v>22.673767183701099</v>
      </c>
    </row>
    <row r="38" spans="1:8" x14ac:dyDescent="0.3">
      <c r="A38" s="6">
        <v>43875</v>
      </c>
      <c r="B38">
        <v>27.436837331123499</v>
      </c>
      <c r="D38" s="3">
        <f t="shared" si="1"/>
        <v>7.2445195394798034</v>
      </c>
      <c r="E38" s="3">
        <f t="shared" si="2"/>
        <v>4.7290729603261994</v>
      </c>
      <c r="F38" s="3">
        <f t="shared" si="0"/>
        <v>0.17288132535230005</v>
      </c>
      <c r="G38">
        <v>34.681356870603302</v>
      </c>
      <c r="H38">
        <v>22.7077643707973</v>
      </c>
    </row>
    <row r="39" spans="1:8" x14ac:dyDescent="0.3">
      <c r="A39" s="6">
        <v>43876</v>
      </c>
      <c r="B39">
        <v>27.576903229377699</v>
      </c>
      <c r="D39" s="3">
        <f t="shared" si="1"/>
        <v>7.5999373882059018</v>
      </c>
      <c r="E39" s="3">
        <f t="shared" si="2"/>
        <v>4.8448502086816987</v>
      </c>
      <c r="F39" s="3">
        <f t="shared" si="0"/>
        <v>0.14006589825419979</v>
      </c>
      <c r="G39">
        <v>35.176840617583601</v>
      </c>
      <c r="H39">
        <v>22.732053020696</v>
      </c>
    </row>
    <row r="40" spans="1:8" x14ac:dyDescent="0.3">
      <c r="A40" s="6">
        <v>43877</v>
      </c>
      <c r="B40">
        <v>27.690391185864399</v>
      </c>
      <c r="D40" s="3">
        <f t="shared" si="1"/>
        <v>7.9237597363770007</v>
      </c>
      <c r="E40" s="3">
        <f t="shared" si="2"/>
        <v>4.9410024481354</v>
      </c>
      <c r="F40" s="3">
        <f t="shared" si="0"/>
        <v>0.11348795648670063</v>
      </c>
      <c r="G40">
        <v>35.6141509222414</v>
      </c>
      <c r="H40">
        <v>22.749388737728999</v>
      </c>
    </row>
    <row r="41" spans="1:8" x14ac:dyDescent="0.3">
      <c r="A41" s="6">
        <v>43878</v>
      </c>
      <c r="B41">
        <v>27.782364904022099</v>
      </c>
      <c r="D41" s="3">
        <f t="shared" si="1"/>
        <v>8.2177810407070986</v>
      </c>
      <c r="E41" s="3">
        <f t="shared" si="2"/>
        <v>5.0205987094724982</v>
      </c>
      <c r="F41" s="3">
        <f t="shared" si="0"/>
        <v>9.1973718157699835E-2</v>
      </c>
      <c r="G41">
        <v>36.000145944729198</v>
      </c>
      <c r="H41">
        <v>22.761766194549601</v>
      </c>
    </row>
    <row r="42" spans="1:8" x14ac:dyDescent="0.3">
      <c r="A42" s="6">
        <v>43879</v>
      </c>
      <c r="B42">
        <v>27.8569170617778</v>
      </c>
      <c r="D42" s="3">
        <f t="shared" si="1"/>
        <v>8.4839447232369025</v>
      </c>
      <c r="E42" s="3">
        <f t="shared" si="2"/>
        <v>5.0863057805518999</v>
      </c>
      <c r="F42" s="3">
        <f t="shared" si="0"/>
        <v>7.4552157755700676E-2</v>
      </c>
      <c r="G42">
        <v>36.340861785014702</v>
      </c>
      <c r="H42">
        <v>22.7706112812259</v>
      </c>
    </row>
    <row r="43" spans="1:8" x14ac:dyDescent="0.3">
      <c r="A43" s="6">
        <v>43880</v>
      </c>
      <c r="B43">
        <v>27.917353440858701</v>
      </c>
      <c r="D43" s="3">
        <f t="shared" si="1"/>
        <v>8.7242601023154016</v>
      </c>
      <c r="E43" s="3">
        <f t="shared" si="2"/>
        <v>5.140416152934602</v>
      </c>
      <c r="F43" s="3">
        <f t="shared" si="0"/>
        <v>6.0436379080901048E-2</v>
      </c>
      <c r="G43">
        <v>36.641613543174103</v>
      </c>
      <c r="H43">
        <v>22.776937287924099</v>
      </c>
    </row>
    <row r="44" spans="1:8" x14ac:dyDescent="0.3">
      <c r="A44" s="6">
        <v>43881</v>
      </c>
      <c r="B44">
        <v>27.966347426160301</v>
      </c>
      <c r="D44" s="3">
        <f t="shared" si="1"/>
        <v>8.9407398846617987</v>
      </c>
      <c r="E44" s="3">
        <f t="shared" si="2"/>
        <v>5.1848835847717005</v>
      </c>
      <c r="F44" s="3">
        <f t="shared" si="0"/>
        <v>4.8993985301599707E-2</v>
      </c>
      <c r="G44">
        <v>36.907087310822099</v>
      </c>
      <c r="H44">
        <v>22.7814638413886</v>
      </c>
    </row>
    <row r="45" spans="1:8" x14ac:dyDescent="0.3">
      <c r="A45" s="6">
        <v>43882</v>
      </c>
      <c r="B45">
        <v>28.006064244558999</v>
      </c>
      <c r="D45" s="3">
        <f t="shared" si="1"/>
        <v>9.1353545364317981</v>
      </c>
      <c r="E45" s="3">
        <f t="shared" si="2"/>
        <v>5.2213610506195991</v>
      </c>
      <c r="F45" s="3">
        <f t="shared" si="0"/>
        <v>3.971681839869845E-2</v>
      </c>
      <c r="G45">
        <v>37.141418780990797</v>
      </c>
      <c r="H45">
        <v>22.7847031939394</v>
      </c>
    </row>
    <row r="46" spans="1:8" x14ac:dyDescent="0.3">
      <c r="A46" s="6">
        <v>43883</v>
      </c>
      <c r="B46">
        <v>28.038259380009698</v>
      </c>
      <c r="D46" s="3">
        <f t="shared" si="1"/>
        <v>9.3100002645038984</v>
      </c>
      <c r="E46" s="3">
        <f t="shared" si="2"/>
        <v>5.2512382751662976</v>
      </c>
      <c r="F46" s="3">
        <f t="shared" si="0"/>
        <v>3.2195135450699297E-2</v>
      </c>
      <c r="G46">
        <v>37.348259644513597</v>
      </c>
      <c r="H46">
        <v>22.787021104843401</v>
      </c>
    </row>
    <row r="47" spans="1:8" x14ac:dyDescent="0.3">
      <c r="A47" s="6">
        <v>43884</v>
      </c>
      <c r="B47">
        <v>28.064356675313</v>
      </c>
      <c r="D47" s="3">
        <f t="shared" si="1"/>
        <v>9.4664777308816994</v>
      </c>
      <c r="E47" s="3">
        <f t="shared" si="2"/>
        <v>5.2756773294738011</v>
      </c>
      <c r="F47" s="3">
        <f t="shared" si="0"/>
        <v>2.6097295303301848E-2</v>
      </c>
      <c r="G47">
        <v>37.5308344061947</v>
      </c>
      <c r="H47">
        <v>22.788679345839199</v>
      </c>
    </row>
    <row r="48" spans="1:8" x14ac:dyDescent="0.3">
      <c r="A48" s="6">
        <v>43885</v>
      </c>
      <c r="B48">
        <v>28.085510901241399</v>
      </c>
      <c r="D48" s="3">
        <f t="shared" si="1"/>
        <v>9.6064790362123986</v>
      </c>
      <c r="E48" s="3">
        <f t="shared" si="2"/>
        <v>5.2956454425943988</v>
      </c>
      <c r="F48" s="3">
        <f t="shared" si="0"/>
        <v>2.1154225928398773E-2</v>
      </c>
      <c r="G48">
        <v>37.691989937453798</v>
      </c>
      <c r="H48">
        <v>22.789865458647</v>
      </c>
    </row>
    <row r="49" spans="1:8" x14ac:dyDescent="0.3">
      <c r="A49" s="6">
        <v>43886</v>
      </c>
      <c r="B49">
        <v>28.102658363847201</v>
      </c>
      <c r="D49" s="3">
        <f t="shared" si="1"/>
        <v>9.7315809252482985</v>
      </c>
      <c r="E49" s="3">
        <f t="shared" si="2"/>
        <v>5.3119445696639005</v>
      </c>
      <c r="F49" s="3">
        <f t="shared" si="0"/>
        <v>1.7147462605802133E-2</v>
      </c>
      <c r="G49">
        <v>37.8342392890955</v>
      </c>
      <c r="H49">
        <v>22.790713794183301</v>
      </c>
    </row>
    <row r="50" spans="1:8" x14ac:dyDescent="0.3">
      <c r="A50" s="6">
        <v>43887</v>
      </c>
      <c r="B50">
        <v>28.1165580576635</v>
      </c>
      <c r="D50" s="3">
        <f t="shared" si="1"/>
        <v>9.8432425608465017</v>
      </c>
      <c r="E50" s="3">
        <f t="shared" si="2"/>
        <v>5.3252375208539</v>
      </c>
      <c r="F50" s="3">
        <f t="shared" si="0"/>
        <v>1.3899693816298964E-2</v>
      </c>
      <c r="G50">
        <v>37.959800618510002</v>
      </c>
      <c r="H50">
        <v>22.7913205368096</v>
      </c>
    </row>
    <row r="51" spans="1:8" x14ac:dyDescent="0.3">
      <c r="A51" s="6">
        <v>43888</v>
      </c>
      <c r="B51">
        <v>28.127825171803298</v>
      </c>
      <c r="D51" s="3">
        <f t="shared" si="1"/>
        <v>9.9428065757584996</v>
      </c>
      <c r="E51" s="3">
        <f t="shared" si="2"/>
        <v>5.3360706713346993</v>
      </c>
      <c r="F51" s="3">
        <f t="shared" si="0"/>
        <v>1.1267114139798196E-2</v>
      </c>
      <c r="G51">
        <v>38.070631747561798</v>
      </c>
      <c r="H51">
        <v>22.791754500468599</v>
      </c>
    </row>
    <row r="52" spans="1:8" x14ac:dyDescent="0.3">
      <c r="A52" s="6">
        <v>43889</v>
      </c>
      <c r="B52">
        <v>28.136958333119601</v>
      </c>
      <c r="D52" s="3">
        <f t="shared" si="1"/>
        <v>10.031502418271899</v>
      </c>
      <c r="E52" s="3">
        <f t="shared" si="2"/>
        <v>5.344893434889002</v>
      </c>
      <c r="F52" s="3">
        <f t="shared" si="0"/>
        <v>9.133161316302818E-3</v>
      </c>
      <c r="G52">
        <v>38.1684607513915</v>
      </c>
      <c r="H52">
        <v>22.792064898230599</v>
      </c>
    </row>
    <row r="53" spans="1:8" x14ac:dyDescent="0.3">
      <c r="A53" s="6">
        <v>43890</v>
      </c>
      <c r="B53">
        <v>28.144361711878201</v>
      </c>
      <c r="D53" s="3">
        <f t="shared" si="1"/>
        <v>10.110451252493501</v>
      </c>
      <c r="E53" s="3">
        <f t="shared" si="2"/>
        <v>5.3520747885766013</v>
      </c>
      <c r="F53" s="3">
        <f t="shared" si="0"/>
        <v>7.4033787585996436E-3</v>
      </c>
      <c r="G53">
        <v>38.254812964371702</v>
      </c>
      <c r="H53">
        <v>22.792286923301599</v>
      </c>
    </row>
    <row r="54" spans="1:8" x14ac:dyDescent="0.3">
      <c r="A54" s="6"/>
    </row>
  </sheetData>
  <phoneticPr fontId="4" type="noConversion"/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4"/>
  <sheetViews>
    <sheetView topLeftCell="A22" zoomScale="85" zoomScaleNormal="85" workbookViewId="0">
      <selection activeCell="D29" sqref="D29:E32"/>
    </sheetView>
  </sheetViews>
  <sheetFormatPr defaultColWidth="9" defaultRowHeight="14" x14ac:dyDescent="0.3"/>
  <cols>
    <col min="1" max="2" width="9.4140625" customWidth="1"/>
    <col min="3" max="3" width="8.9140625" style="9"/>
    <col min="4" max="5" width="8.9140625" style="3"/>
    <col min="6" max="6" width="16.75" style="3" customWidth="1"/>
  </cols>
  <sheetData>
    <row r="1" spans="1:11" x14ac:dyDescent="0.3">
      <c r="A1" t="s">
        <v>0</v>
      </c>
      <c r="B1">
        <v>2.8</v>
      </c>
      <c r="C1" s="9">
        <v>0.45</v>
      </c>
      <c r="I1" t="s">
        <v>2</v>
      </c>
      <c r="J1">
        <v>939</v>
      </c>
      <c r="K1" t="s">
        <v>3</v>
      </c>
    </row>
    <row r="2" spans="1:11" x14ac:dyDescent="0.3">
      <c r="A2" t="s">
        <v>4</v>
      </c>
      <c r="B2" t="s">
        <v>5</v>
      </c>
      <c r="C2" s="9" t="s">
        <v>6</v>
      </c>
      <c r="D2" s="3" t="s">
        <v>7</v>
      </c>
      <c r="E2" s="3" t="s">
        <v>8</v>
      </c>
      <c r="F2" s="3" t="s">
        <v>9</v>
      </c>
      <c r="G2" t="s">
        <v>10</v>
      </c>
      <c r="H2" t="s">
        <v>11</v>
      </c>
    </row>
    <row r="3" spans="1:11" x14ac:dyDescent="0.3">
      <c r="A3" s="6">
        <v>43840</v>
      </c>
      <c r="B3">
        <v>0</v>
      </c>
      <c r="F3" s="3">
        <v>0</v>
      </c>
      <c r="G3">
        <v>0</v>
      </c>
      <c r="H3">
        <v>0</v>
      </c>
    </row>
    <row r="4" spans="1:11" x14ac:dyDescent="0.3">
      <c r="A4" s="6">
        <v>43841</v>
      </c>
      <c r="B4">
        <v>0</v>
      </c>
      <c r="F4" s="3">
        <f>B4-B3</f>
        <v>0</v>
      </c>
      <c r="G4">
        <v>0</v>
      </c>
      <c r="H4">
        <v>0</v>
      </c>
    </row>
    <row r="5" spans="1:11" x14ac:dyDescent="0.3">
      <c r="A5" s="6">
        <v>43842</v>
      </c>
      <c r="B5">
        <v>0</v>
      </c>
      <c r="F5" s="3">
        <f t="shared" ref="F5:F53" si="0">B5-B4</f>
        <v>0</v>
      </c>
      <c r="G5">
        <v>0</v>
      </c>
      <c r="H5">
        <v>0</v>
      </c>
    </row>
    <row r="6" spans="1:11" x14ac:dyDescent="0.3">
      <c r="A6" s="6">
        <v>43843</v>
      </c>
      <c r="B6">
        <v>0</v>
      </c>
      <c r="F6" s="3">
        <f t="shared" si="0"/>
        <v>0</v>
      </c>
      <c r="G6">
        <v>0</v>
      </c>
      <c r="H6">
        <v>0</v>
      </c>
    </row>
    <row r="7" spans="1:11" x14ac:dyDescent="0.3">
      <c r="A7" s="6">
        <v>43844</v>
      </c>
      <c r="B7">
        <v>0</v>
      </c>
      <c r="F7" s="3">
        <f t="shared" si="0"/>
        <v>0</v>
      </c>
      <c r="G7">
        <v>0</v>
      </c>
      <c r="H7">
        <v>0</v>
      </c>
    </row>
    <row r="8" spans="1:11" x14ac:dyDescent="0.3">
      <c r="A8" s="6">
        <v>43845</v>
      </c>
      <c r="B8">
        <v>3.08597130809888E-3</v>
      </c>
      <c r="F8" s="3">
        <f t="shared" si="0"/>
        <v>3.08597130809888E-3</v>
      </c>
      <c r="G8">
        <v>3.08597130809888E-3</v>
      </c>
      <c r="H8">
        <v>3.08597130809888E-3</v>
      </c>
    </row>
    <row r="9" spans="1:11" x14ac:dyDescent="0.3">
      <c r="A9" s="6">
        <v>43846</v>
      </c>
      <c r="B9">
        <v>1.5549978662708901E-2</v>
      </c>
      <c r="F9" s="3">
        <f t="shared" si="0"/>
        <v>1.2464007354610021E-2</v>
      </c>
      <c r="G9">
        <v>1.5549978662708901E-2</v>
      </c>
      <c r="H9">
        <v>1.5549978662708901E-2</v>
      </c>
    </row>
    <row r="10" spans="1:11" x14ac:dyDescent="0.3">
      <c r="A10" s="6">
        <v>43847</v>
      </c>
      <c r="B10">
        <v>4.8038284033893999E-2</v>
      </c>
      <c r="F10" s="3">
        <f t="shared" si="0"/>
        <v>3.2488305371185099E-2</v>
      </c>
      <c r="G10">
        <v>4.8038284033893999E-2</v>
      </c>
      <c r="H10">
        <v>4.8038284033893999E-2</v>
      </c>
    </row>
    <row r="11" spans="1:11" x14ac:dyDescent="0.3">
      <c r="A11" s="6">
        <v>43848</v>
      </c>
      <c r="B11">
        <v>0.11481187536678</v>
      </c>
      <c r="F11" s="3">
        <f t="shared" si="0"/>
        <v>6.6773591332886004E-2</v>
      </c>
      <c r="G11">
        <v>0.11481187536678</v>
      </c>
      <c r="H11">
        <v>0.11481187536678</v>
      </c>
    </row>
    <row r="12" spans="1:11" x14ac:dyDescent="0.3">
      <c r="A12" s="6">
        <v>43849</v>
      </c>
      <c r="B12">
        <v>0.233442686886951</v>
      </c>
      <c r="C12" s="7">
        <v>0</v>
      </c>
      <c r="F12" s="3">
        <f t="shared" si="0"/>
        <v>0.11863081152017099</v>
      </c>
      <c r="G12">
        <v>0.233442686886951</v>
      </c>
      <c r="H12">
        <v>0.233442686886951</v>
      </c>
    </row>
    <row r="13" spans="1:11" x14ac:dyDescent="0.3">
      <c r="A13" s="6">
        <v>43850</v>
      </c>
      <c r="B13">
        <v>0.42619309202012601</v>
      </c>
      <c r="C13" s="7">
        <v>0</v>
      </c>
      <c r="F13" s="3">
        <f t="shared" si="0"/>
        <v>0.19275040513317501</v>
      </c>
      <c r="G13">
        <v>0.42619309202012601</v>
      </c>
      <c r="H13">
        <v>0.42619309202012601</v>
      </c>
    </row>
    <row r="14" spans="1:11" x14ac:dyDescent="0.3">
      <c r="A14" s="6">
        <v>43851</v>
      </c>
      <c r="B14">
        <v>0.72284988584454501</v>
      </c>
      <c r="C14" s="7">
        <v>1</v>
      </c>
      <c r="F14" s="3">
        <f t="shared" si="0"/>
        <v>0.29665679382441901</v>
      </c>
      <c r="G14">
        <v>0.72284988584454501</v>
      </c>
      <c r="H14">
        <v>0.72284988584454501</v>
      </c>
    </row>
    <row r="15" spans="1:11" x14ac:dyDescent="0.3">
      <c r="A15" s="6">
        <v>43852</v>
      </c>
      <c r="B15">
        <v>1.16516349680665</v>
      </c>
      <c r="C15" s="7">
        <v>3</v>
      </c>
      <c r="F15" s="3">
        <f t="shared" si="0"/>
        <v>0.44231361096210497</v>
      </c>
      <c r="G15">
        <v>1.16516349680665</v>
      </c>
      <c r="H15">
        <v>1.16516349680665</v>
      </c>
    </row>
    <row r="16" spans="1:11" x14ac:dyDescent="0.3">
      <c r="A16" s="6">
        <v>43853</v>
      </c>
      <c r="B16">
        <v>1.81176588695772</v>
      </c>
      <c r="C16" s="7">
        <v>4</v>
      </c>
      <c r="F16" s="3">
        <f t="shared" si="0"/>
        <v>0.64660239015107002</v>
      </c>
      <c r="G16">
        <v>1.81176588695772</v>
      </c>
      <c r="H16">
        <v>1.81176588695772</v>
      </c>
    </row>
    <row r="17" spans="1:8" x14ac:dyDescent="0.3">
      <c r="A17" s="6">
        <v>43854</v>
      </c>
      <c r="B17">
        <v>2.7448165038076802</v>
      </c>
      <c r="C17" s="7">
        <v>6</v>
      </c>
      <c r="F17" s="3">
        <f t="shared" si="0"/>
        <v>0.93305061684996016</v>
      </c>
      <c r="G17">
        <v>2.7448165038076802</v>
      </c>
      <c r="H17">
        <v>2.7448165038076802</v>
      </c>
    </row>
    <row r="18" spans="1:8" x14ac:dyDescent="0.3">
      <c r="A18" s="6">
        <v>43855</v>
      </c>
      <c r="B18">
        <v>4.0791573273315898</v>
      </c>
      <c r="C18" s="7">
        <v>8</v>
      </c>
      <c r="F18" s="3">
        <f t="shared" si="0"/>
        <v>1.3343408235239096</v>
      </c>
      <c r="G18">
        <v>4.0791573273315898</v>
      </c>
      <c r="H18">
        <v>4.0791573273315898</v>
      </c>
    </row>
    <row r="19" spans="1:8" x14ac:dyDescent="0.3">
      <c r="A19" s="6">
        <v>43856</v>
      </c>
      <c r="B19">
        <v>5.9535433667555999</v>
      </c>
      <c r="C19" s="7">
        <v>13</v>
      </c>
      <c r="F19" s="3">
        <f t="shared" si="0"/>
        <v>1.8743860394240102</v>
      </c>
      <c r="G19">
        <v>5.9554524153118598</v>
      </c>
      <c r="H19">
        <v>5.9516343181993498</v>
      </c>
    </row>
    <row r="20" spans="1:8" x14ac:dyDescent="0.3">
      <c r="A20" s="6">
        <v>43857</v>
      </c>
      <c r="B20">
        <v>8.5029436027091094</v>
      </c>
      <c r="C20" s="7">
        <v>13</v>
      </c>
      <c r="F20" s="3">
        <f t="shared" si="0"/>
        <v>2.5494002359535095</v>
      </c>
      <c r="G20">
        <v>8.51619913743483</v>
      </c>
      <c r="H20">
        <v>8.4897395234976507</v>
      </c>
    </row>
    <row r="21" spans="1:8" x14ac:dyDescent="0.3">
      <c r="A21" s="6">
        <v>43858</v>
      </c>
      <c r="B21">
        <v>11.805836445128399</v>
      </c>
      <c r="C21" s="7">
        <v>15</v>
      </c>
      <c r="F21" s="3">
        <f t="shared" si="0"/>
        <v>3.3028928424192898</v>
      </c>
      <c r="G21">
        <v>11.8581927638745</v>
      </c>
      <c r="H21">
        <v>11.7540180427536</v>
      </c>
    </row>
    <row r="22" spans="1:8" x14ac:dyDescent="0.3">
      <c r="A22" s="6">
        <v>43859</v>
      </c>
      <c r="B22">
        <v>15.8212255193913</v>
      </c>
      <c r="C22" s="7">
        <v>18</v>
      </c>
      <c r="F22" s="3">
        <f t="shared" si="0"/>
        <v>4.0153890742629006</v>
      </c>
      <c r="G22">
        <v>15.973029433270201</v>
      </c>
      <c r="H22">
        <v>15.6723879703073</v>
      </c>
    </row>
    <row r="23" spans="1:8" x14ac:dyDescent="0.3">
      <c r="A23" s="6">
        <v>43860</v>
      </c>
      <c r="B23">
        <v>20.342425698458001</v>
      </c>
      <c r="C23" s="7">
        <v>21</v>
      </c>
      <c r="F23" s="3">
        <f t="shared" si="0"/>
        <v>4.5212001790667014</v>
      </c>
      <c r="G23">
        <v>20.698108819524499</v>
      </c>
      <c r="H23">
        <v>19.9981380654052</v>
      </c>
    </row>
    <row r="24" spans="1:8" x14ac:dyDescent="0.3">
      <c r="A24" s="6">
        <v>43861</v>
      </c>
      <c r="B24">
        <v>25.047484824355902</v>
      </c>
      <c r="C24" s="7">
        <v>21</v>
      </c>
      <c r="F24" s="3">
        <f t="shared" si="0"/>
        <v>4.7050591258979004</v>
      </c>
      <c r="G24">
        <v>25.755466777536999</v>
      </c>
      <c r="H24">
        <v>24.372893180795199</v>
      </c>
    </row>
    <row r="25" spans="1:8" x14ac:dyDescent="0.3">
      <c r="A25" s="6">
        <v>43862</v>
      </c>
      <c r="B25">
        <v>29.5846049107355</v>
      </c>
      <c r="C25" s="7">
        <v>24</v>
      </c>
      <c r="F25" s="3">
        <f t="shared" si="0"/>
        <v>4.5371200863795984</v>
      </c>
      <c r="G25">
        <v>30.8240153699305</v>
      </c>
      <c r="H25">
        <v>28.425212773760101</v>
      </c>
    </row>
    <row r="26" spans="1:8" x14ac:dyDescent="0.3">
      <c r="A26" s="6">
        <v>43863</v>
      </c>
      <c r="B26">
        <v>33.678668903239902</v>
      </c>
      <c r="C26" s="7">
        <v>25</v>
      </c>
      <c r="F26" s="3">
        <f t="shared" si="0"/>
        <v>4.0940639925044024</v>
      </c>
      <c r="G26">
        <v>35.636104831806797</v>
      </c>
      <c r="H26">
        <v>31.8856264184354</v>
      </c>
    </row>
    <row r="27" spans="1:8" x14ac:dyDescent="0.3">
      <c r="A27" s="6">
        <v>43864</v>
      </c>
      <c r="B27">
        <v>37.190158021673</v>
      </c>
      <c r="C27" s="7">
        <v>29</v>
      </c>
      <c r="F27" s="3">
        <f t="shared" si="0"/>
        <v>3.5114891184330972</v>
      </c>
      <c r="G27">
        <v>40.035394575612401</v>
      </c>
      <c r="H27">
        <v>34.6441758862819</v>
      </c>
    </row>
    <row r="28" spans="1:8" x14ac:dyDescent="0.3">
      <c r="A28" s="6">
        <v>43865</v>
      </c>
      <c r="B28">
        <v>40.107474094598899</v>
      </c>
      <c r="C28" s="9">
        <v>34</v>
      </c>
      <c r="F28" s="3">
        <f t="shared" si="0"/>
        <v>2.9173160729258996</v>
      </c>
      <c r="G28">
        <v>43.976101377650302</v>
      </c>
      <c r="H28">
        <v>36.7333856642474</v>
      </c>
    </row>
    <row r="29" spans="1:8" x14ac:dyDescent="0.3">
      <c r="A29" s="6">
        <v>43866</v>
      </c>
      <c r="B29">
        <v>42.498008290882701</v>
      </c>
      <c r="C29" s="9">
        <v>41</v>
      </c>
      <c r="F29" s="3">
        <f t="shared" si="0"/>
        <v>2.3905341962838023</v>
      </c>
      <c r="G29">
        <v>47.484102347208903</v>
      </c>
      <c r="H29">
        <v>38.267659483361697</v>
      </c>
    </row>
    <row r="30" spans="1:8" x14ac:dyDescent="0.3">
      <c r="A30" s="6">
        <v>43867</v>
      </c>
      <c r="B30">
        <v>44.455758204453701</v>
      </c>
      <c r="C30" s="9">
        <v>43</v>
      </c>
      <c r="F30" s="3">
        <f t="shared" si="0"/>
        <v>1.9577499135709999</v>
      </c>
      <c r="G30">
        <v>50.6130498940094</v>
      </c>
      <c r="H30">
        <v>39.381846098887102</v>
      </c>
    </row>
    <row r="31" spans="1:8" x14ac:dyDescent="0.3">
      <c r="A31" s="6">
        <v>43868</v>
      </c>
      <c r="B31">
        <v>46.067964910003099</v>
      </c>
      <c r="C31" s="9">
        <v>46</v>
      </c>
      <c r="F31" s="3">
        <f t="shared" si="0"/>
        <v>1.6122067055493972</v>
      </c>
      <c r="G31">
        <v>53.415900494023298</v>
      </c>
      <c r="H31">
        <v>40.193381874295902</v>
      </c>
    </row>
    <row r="32" spans="1:8" x14ac:dyDescent="0.3">
      <c r="A32" s="6">
        <v>43869</v>
      </c>
      <c r="B32">
        <v>47.403109620064697</v>
      </c>
      <c r="C32" s="9">
        <v>47</v>
      </c>
      <c r="F32" s="3">
        <f t="shared" si="0"/>
        <v>1.3351447100615985</v>
      </c>
      <c r="G32">
        <v>55.9344813578535</v>
      </c>
      <c r="H32">
        <v>40.789727114450599</v>
      </c>
    </row>
    <row r="33" spans="1:8" x14ac:dyDescent="0.3">
      <c r="A33" s="6">
        <v>43870</v>
      </c>
      <c r="B33">
        <v>48.512298771855399</v>
      </c>
      <c r="D33" s="3">
        <f t="shared" ref="D33:D53" si="1">G33-B33</f>
        <v>9.6880779089108984</v>
      </c>
      <c r="E33" s="3">
        <f t="shared" ref="E33:E53" si="2">B33-H33</f>
        <v>7.2807829587102972</v>
      </c>
      <c r="F33" s="3">
        <f t="shared" si="0"/>
        <v>1.1091891517907015</v>
      </c>
      <c r="G33">
        <v>58.200376680766297</v>
      </c>
      <c r="H33">
        <v>41.231515813145101</v>
      </c>
    </row>
    <row r="34" spans="1:8" x14ac:dyDescent="0.3">
      <c r="A34" s="6">
        <v>43871</v>
      </c>
      <c r="B34">
        <v>49.434356934856098</v>
      </c>
      <c r="D34" s="3">
        <f t="shared" si="1"/>
        <v>10.804389246683499</v>
      </c>
      <c r="E34" s="3">
        <f t="shared" si="2"/>
        <v>7.8741945422210975</v>
      </c>
      <c r="F34" s="3">
        <f t="shared" si="0"/>
        <v>0.92205816300069898</v>
      </c>
      <c r="G34">
        <v>60.238746181539597</v>
      </c>
      <c r="H34">
        <v>41.560162392635</v>
      </c>
    </row>
    <row r="35" spans="1:8" x14ac:dyDescent="0.3">
      <c r="A35" s="6">
        <v>43872</v>
      </c>
      <c r="B35">
        <v>50.2004530254871</v>
      </c>
      <c r="D35" s="3">
        <f t="shared" si="1"/>
        <v>11.871128954754496</v>
      </c>
      <c r="E35" s="3">
        <f t="shared" si="2"/>
        <v>8.3955627374824005</v>
      </c>
      <c r="F35" s="3">
        <f t="shared" si="0"/>
        <v>0.76609609063100237</v>
      </c>
      <c r="G35">
        <v>62.071581980241596</v>
      </c>
      <c r="H35">
        <v>41.8048902880047</v>
      </c>
    </row>
    <row r="36" spans="1:8" x14ac:dyDescent="0.3">
      <c r="A36" s="6">
        <v>43873</v>
      </c>
      <c r="B36">
        <v>50.836741821541203</v>
      </c>
      <c r="D36" s="3">
        <f t="shared" si="1"/>
        <v>12.882479067427695</v>
      </c>
      <c r="E36" s="3">
        <f t="shared" si="2"/>
        <v>8.8494925300709042</v>
      </c>
      <c r="F36" s="3">
        <f t="shared" si="0"/>
        <v>0.63628879605410305</v>
      </c>
      <c r="G36">
        <v>63.719220888968898</v>
      </c>
      <c r="H36">
        <v>41.987249291470299</v>
      </c>
    </row>
    <row r="37" spans="1:8" x14ac:dyDescent="0.3">
      <c r="A37" s="6">
        <v>43874</v>
      </c>
      <c r="B37">
        <v>51.365431558332702</v>
      </c>
      <c r="D37" s="3">
        <f t="shared" si="1"/>
        <v>13.835148688498492</v>
      </c>
      <c r="E37" s="3">
        <f t="shared" si="2"/>
        <v>9.241955910680602</v>
      </c>
      <c r="F37" s="3">
        <f t="shared" si="0"/>
        <v>0.52868973679149889</v>
      </c>
      <c r="G37">
        <v>65.200580246831194</v>
      </c>
      <c r="H37">
        <v>42.1234756476521</v>
      </c>
    </row>
    <row r="38" spans="1:8" x14ac:dyDescent="0.3">
      <c r="A38" s="6">
        <v>43875</v>
      </c>
      <c r="B38">
        <v>51.804210244955499</v>
      </c>
      <c r="D38" s="3">
        <f t="shared" si="1"/>
        <v>14.727754133735601</v>
      </c>
      <c r="E38" s="3">
        <f t="shared" si="2"/>
        <v>9.5794355358824959</v>
      </c>
      <c r="F38" s="3">
        <f t="shared" si="0"/>
        <v>0.43877868662279695</v>
      </c>
      <c r="G38">
        <v>66.5319643786911</v>
      </c>
      <c r="H38">
        <v>42.224774709073003</v>
      </c>
    </row>
    <row r="39" spans="1:8" x14ac:dyDescent="0.3">
      <c r="A39" s="6">
        <v>43876</v>
      </c>
      <c r="B39">
        <v>52.168260517384198</v>
      </c>
      <c r="D39" s="3">
        <f t="shared" si="1"/>
        <v>15.5602429286795</v>
      </c>
      <c r="E39" s="3">
        <f t="shared" si="2"/>
        <v>9.8683119724983968</v>
      </c>
      <c r="F39" s="3">
        <f t="shared" si="0"/>
        <v>0.36405027242869892</v>
      </c>
      <c r="G39">
        <v>67.728503446063698</v>
      </c>
      <c r="H39">
        <v>42.299948544885801</v>
      </c>
    </row>
    <row r="40" spans="1:8" x14ac:dyDescent="0.3">
      <c r="A40" s="6">
        <v>43877</v>
      </c>
      <c r="B40">
        <v>52.470335883390199</v>
      </c>
      <c r="D40" s="3">
        <f t="shared" si="1"/>
        <v>16.333579978915203</v>
      </c>
      <c r="E40" s="3">
        <f t="shared" si="2"/>
        <v>10.114622248251798</v>
      </c>
      <c r="F40" s="3">
        <f t="shared" si="0"/>
        <v>0.30207536600600093</v>
      </c>
      <c r="G40">
        <v>68.803915862305402</v>
      </c>
      <c r="H40">
        <v>42.3557136351384</v>
      </c>
    </row>
    <row r="41" spans="1:8" x14ac:dyDescent="0.3">
      <c r="A41" s="6">
        <v>43878</v>
      </c>
      <c r="B41">
        <v>52.721031069961903</v>
      </c>
      <c r="D41" s="3">
        <f t="shared" si="1"/>
        <v>17.049488826889892</v>
      </c>
      <c r="E41" s="3">
        <f t="shared" si="2"/>
        <v>10.323932888403</v>
      </c>
      <c r="F41" s="3">
        <f t="shared" si="0"/>
        <v>0.2506951865717042</v>
      </c>
      <c r="G41">
        <v>69.770519896851795</v>
      </c>
      <c r="H41">
        <v>42.397098181558903</v>
      </c>
    </row>
    <row r="42" spans="1:8" x14ac:dyDescent="0.3">
      <c r="A42" s="6">
        <v>43879</v>
      </c>
      <c r="B42">
        <v>52.9291137112439</v>
      </c>
      <c r="D42" s="3">
        <f t="shared" si="1"/>
        <v>17.710238753546804</v>
      </c>
      <c r="E42" s="3">
        <f t="shared" si="2"/>
        <v>10.501283785586402</v>
      </c>
      <c r="F42" s="3">
        <f t="shared" si="0"/>
        <v>0.20808264128199738</v>
      </c>
      <c r="G42">
        <v>70.639352464790704</v>
      </c>
      <c r="H42">
        <v>42.427829925657498</v>
      </c>
    </row>
    <row r="43" spans="1:8" x14ac:dyDescent="0.3">
      <c r="A43" s="6">
        <v>43880</v>
      </c>
      <c r="B43">
        <v>53.101837535409899</v>
      </c>
      <c r="D43" s="3">
        <f t="shared" si="1"/>
        <v>18.318471522593597</v>
      </c>
      <c r="E43" s="3">
        <f t="shared" si="2"/>
        <v>10.651175327273897</v>
      </c>
      <c r="F43" s="3">
        <f t="shared" si="0"/>
        <v>0.17272382416599896</v>
      </c>
      <c r="G43">
        <v>71.420309058003497</v>
      </c>
      <c r="H43">
        <v>42.450662208136002</v>
      </c>
    </row>
    <row r="44" spans="1:8" x14ac:dyDescent="0.3">
      <c r="A44" s="6">
        <v>43881</v>
      </c>
      <c r="B44">
        <v>53.245211337707303</v>
      </c>
      <c r="D44" s="3">
        <f t="shared" si="1"/>
        <v>18.877062662887397</v>
      </c>
      <c r="E44" s="3">
        <f t="shared" si="2"/>
        <v>10.777581863001906</v>
      </c>
      <c r="F44" s="3">
        <f t="shared" si="0"/>
        <v>0.14337380229740404</v>
      </c>
      <c r="G44">
        <v>72.1222740005947</v>
      </c>
      <c r="H44">
        <v>42.467629474705397</v>
      </c>
    </row>
    <row r="45" spans="1:8" x14ac:dyDescent="0.3">
      <c r="A45" s="6">
        <v>43882</v>
      </c>
      <c r="B45">
        <v>53.364219528754397</v>
      </c>
      <c r="D45" s="3">
        <f t="shared" si="1"/>
        <v>19.389012524339101</v>
      </c>
      <c r="E45" s="3">
        <f t="shared" si="2"/>
        <v>10.8839811244722</v>
      </c>
      <c r="F45" s="3">
        <f t="shared" si="0"/>
        <v>0.1190081910470937</v>
      </c>
      <c r="G45">
        <v>72.753232053093498</v>
      </c>
      <c r="H45">
        <v>42.480238404282197</v>
      </c>
    </row>
    <row r="46" spans="1:8" x14ac:dyDescent="0.3">
      <c r="A46" s="6">
        <v>43883</v>
      </c>
      <c r="B46">
        <v>53.463000373218797</v>
      </c>
      <c r="D46" s="3">
        <f t="shared" si="1"/>
        <v>19.857362407752198</v>
      </c>
      <c r="E46" s="3">
        <f t="shared" si="2"/>
        <v>10.973392878126496</v>
      </c>
      <c r="F46" s="3">
        <f t="shared" si="0"/>
        <v>9.8780844464400275E-2</v>
      </c>
      <c r="G46">
        <v>73.320362780970996</v>
      </c>
      <c r="H46">
        <v>42.489607495092301</v>
      </c>
    </row>
    <row r="47" spans="1:8" x14ac:dyDescent="0.3">
      <c r="A47" s="6">
        <v>43884</v>
      </c>
      <c r="B47">
        <v>53.544990585054599</v>
      </c>
      <c r="D47" s="3">
        <f t="shared" si="1"/>
        <v>20.285131329053804</v>
      </c>
      <c r="E47" s="3">
        <f t="shared" si="2"/>
        <v>11.048422236336698</v>
      </c>
      <c r="F47" s="3">
        <f t="shared" si="0"/>
        <v>8.1990211835801574E-2</v>
      </c>
      <c r="G47">
        <v>73.830121914108403</v>
      </c>
      <c r="H47">
        <v>42.496568348717901</v>
      </c>
    </row>
    <row r="48" spans="1:8" x14ac:dyDescent="0.3">
      <c r="A48" s="6">
        <v>43885</v>
      </c>
      <c r="B48">
        <v>53.613043946241604</v>
      </c>
      <c r="D48" s="3">
        <f t="shared" si="1"/>
        <v>20.675269433206495</v>
      </c>
      <c r="E48" s="3">
        <f t="shared" si="2"/>
        <v>11.111304395193002</v>
      </c>
      <c r="F48" s="3">
        <f t="shared" si="0"/>
        <v>6.8053361187004668E-2</v>
      </c>
      <c r="G48">
        <v>74.288313379448098</v>
      </c>
      <c r="H48">
        <v>42.501739551048601</v>
      </c>
    </row>
    <row r="49" spans="1:8" x14ac:dyDescent="0.3">
      <c r="A49" s="6">
        <v>43886</v>
      </c>
      <c r="B49">
        <v>53.669529624171901</v>
      </c>
      <c r="D49" s="3">
        <f t="shared" si="1"/>
        <v>21.030624628657705</v>
      </c>
      <c r="E49" s="3">
        <f t="shared" si="2"/>
        <v>11.163948508987502</v>
      </c>
      <c r="F49" s="3">
        <f t="shared" si="0"/>
        <v>5.6485677930297129E-2</v>
      </c>
      <c r="G49">
        <v>74.700154252829606</v>
      </c>
      <c r="H49">
        <v>42.505581115184398</v>
      </c>
    </row>
    <row r="50" spans="1:8" x14ac:dyDescent="0.3">
      <c r="A50" s="6">
        <v>43887</v>
      </c>
      <c r="B50">
        <v>53.7164140919026</v>
      </c>
      <c r="D50" s="3">
        <f t="shared" si="1"/>
        <v>21.353919580589199</v>
      </c>
      <c r="E50" s="3">
        <f t="shared" si="2"/>
        <v>11.2079791446115</v>
      </c>
      <c r="F50" s="3">
        <f t="shared" si="0"/>
        <v>4.6884467730698987E-2</v>
      </c>
      <c r="G50">
        <v>75.070333672491799</v>
      </c>
      <c r="H50">
        <v>42.5084349472911</v>
      </c>
    </row>
    <row r="51" spans="1:8" x14ac:dyDescent="0.3">
      <c r="A51" s="6">
        <v>43888</v>
      </c>
      <c r="B51">
        <v>53.755329439747598</v>
      </c>
      <c r="D51" s="3">
        <f t="shared" si="1"/>
        <v>21.647736750109999</v>
      </c>
      <c r="E51" s="3">
        <f t="shared" si="2"/>
        <v>11.244774382911096</v>
      </c>
      <c r="F51" s="3">
        <f t="shared" si="0"/>
        <v>3.8915347844998394E-2</v>
      </c>
      <c r="G51">
        <v>75.403066189857597</v>
      </c>
      <c r="H51">
        <v>42.510555056836502</v>
      </c>
    </row>
    <row r="52" spans="1:8" x14ac:dyDescent="0.3">
      <c r="A52" s="6">
        <v>43889</v>
      </c>
      <c r="B52">
        <v>53.787630242908399</v>
      </c>
      <c r="D52" s="3">
        <f t="shared" si="1"/>
        <v>21.914509643874801</v>
      </c>
      <c r="E52" s="3">
        <f t="shared" si="2"/>
        <v>11.275500126856201</v>
      </c>
      <c r="F52" s="3">
        <f t="shared" si="0"/>
        <v>3.2300803160801195E-2</v>
      </c>
      <c r="G52">
        <v>75.7021398867832</v>
      </c>
      <c r="H52">
        <v>42.512130116052198</v>
      </c>
    </row>
    <row r="53" spans="1:8" x14ac:dyDescent="0.3">
      <c r="A53" s="6">
        <v>43890</v>
      </c>
      <c r="B53">
        <v>53.814440801327301</v>
      </c>
      <c r="D53" s="3">
        <f t="shared" si="1"/>
        <v>22.156518828464094</v>
      </c>
      <c r="E53" s="3">
        <f t="shared" si="2"/>
        <v>11.3011405312593</v>
      </c>
      <c r="F53" s="3">
        <f t="shared" si="0"/>
        <v>2.6810558418901564E-2</v>
      </c>
      <c r="G53">
        <v>75.970959629791395</v>
      </c>
      <c r="H53">
        <v>42.513300270068001</v>
      </c>
    </row>
    <row r="54" spans="1:8" x14ac:dyDescent="0.3">
      <c r="A54" s="6"/>
    </row>
  </sheetData>
  <phoneticPr fontId="4" type="noConversion"/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54"/>
  <sheetViews>
    <sheetView workbookViewId="0">
      <selection activeCell="D29" sqref="D29:E32"/>
    </sheetView>
  </sheetViews>
  <sheetFormatPr defaultColWidth="9" defaultRowHeight="14" x14ac:dyDescent="0.3"/>
  <cols>
    <col min="1" max="1" width="10.4140625" customWidth="1"/>
    <col min="4" max="5" width="8.9140625" style="3"/>
    <col min="6" max="6" width="16.75" style="3" customWidth="1"/>
  </cols>
  <sheetData>
    <row r="1" spans="1:11" s="1" customFormat="1" x14ac:dyDescent="0.3">
      <c r="A1" s="1" t="s">
        <v>0</v>
      </c>
      <c r="B1" s="1">
        <v>2.2999999999999998</v>
      </c>
      <c r="C1" s="1">
        <v>0.4</v>
      </c>
      <c r="D1" s="5"/>
      <c r="E1" s="5"/>
      <c r="F1" s="5"/>
      <c r="I1" s="1" t="s">
        <v>2</v>
      </c>
      <c r="J1" s="1">
        <v>685</v>
      </c>
      <c r="K1" s="1" t="s">
        <v>3</v>
      </c>
    </row>
    <row r="2" spans="1:11" x14ac:dyDescent="0.3">
      <c r="A2" t="s">
        <v>4</v>
      </c>
      <c r="B2" t="s">
        <v>5</v>
      </c>
      <c r="C2" t="s">
        <v>6</v>
      </c>
      <c r="D2" s="3" t="s">
        <v>7</v>
      </c>
      <c r="E2" s="3" t="s">
        <v>8</v>
      </c>
      <c r="F2" s="3" t="s">
        <v>9</v>
      </c>
      <c r="G2" t="s">
        <v>10</v>
      </c>
      <c r="H2" t="s">
        <v>11</v>
      </c>
    </row>
    <row r="3" spans="1:11" x14ac:dyDescent="0.3">
      <c r="A3" s="6">
        <v>43840</v>
      </c>
      <c r="B3">
        <v>0</v>
      </c>
      <c r="F3" s="3">
        <v>0</v>
      </c>
      <c r="G3">
        <v>0</v>
      </c>
      <c r="H3">
        <v>0</v>
      </c>
    </row>
    <row r="4" spans="1:11" x14ac:dyDescent="0.3">
      <c r="A4" s="6">
        <v>43841</v>
      </c>
      <c r="B4">
        <v>0</v>
      </c>
      <c r="F4" s="3">
        <f>B4-B3</f>
        <v>0</v>
      </c>
      <c r="G4">
        <v>0</v>
      </c>
      <c r="H4">
        <v>0</v>
      </c>
    </row>
    <row r="5" spans="1:11" x14ac:dyDescent="0.3">
      <c r="A5" s="6">
        <v>43842</v>
      </c>
      <c r="B5">
        <v>0</v>
      </c>
      <c r="F5" s="3">
        <f t="shared" ref="F5:F53" si="0">B5-B4</f>
        <v>0</v>
      </c>
      <c r="G5">
        <v>0</v>
      </c>
      <c r="H5">
        <v>0</v>
      </c>
    </row>
    <row r="6" spans="1:11" x14ac:dyDescent="0.3">
      <c r="A6" s="6">
        <v>43843</v>
      </c>
      <c r="B6">
        <v>0</v>
      </c>
      <c r="F6" s="3">
        <f t="shared" si="0"/>
        <v>0</v>
      </c>
      <c r="G6">
        <v>0</v>
      </c>
      <c r="H6">
        <v>0</v>
      </c>
    </row>
    <row r="7" spans="1:11" x14ac:dyDescent="0.3">
      <c r="A7" s="6">
        <v>43844</v>
      </c>
      <c r="B7">
        <v>0</v>
      </c>
      <c r="F7" s="3">
        <f t="shared" si="0"/>
        <v>0</v>
      </c>
      <c r="G7">
        <v>0</v>
      </c>
      <c r="H7">
        <v>0</v>
      </c>
    </row>
    <row r="8" spans="1:11" x14ac:dyDescent="0.3">
      <c r="A8" s="6">
        <v>43845</v>
      </c>
      <c r="B8">
        <v>0</v>
      </c>
      <c r="F8" s="3">
        <f t="shared" si="0"/>
        <v>0</v>
      </c>
      <c r="G8">
        <v>0</v>
      </c>
      <c r="H8">
        <v>0</v>
      </c>
    </row>
    <row r="9" spans="1:11" x14ac:dyDescent="0.3">
      <c r="A9" s="6">
        <v>43846</v>
      </c>
      <c r="B9">
        <v>5.6846839768885504E-3</v>
      </c>
      <c r="F9" s="3">
        <f t="shared" si="0"/>
        <v>5.6846839768885504E-3</v>
      </c>
      <c r="G9">
        <v>5.6846839768885504E-3</v>
      </c>
      <c r="H9">
        <v>5.6846839768885504E-3</v>
      </c>
    </row>
    <row r="10" spans="1:11" x14ac:dyDescent="0.3">
      <c r="A10" s="6">
        <v>43847</v>
      </c>
      <c r="B10">
        <v>2.9623080488564199E-2</v>
      </c>
      <c r="F10" s="3">
        <f t="shared" si="0"/>
        <v>2.3938396511675647E-2</v>
      </c>
      <c r="G10">
        <v>2.9623080488564199E-2</v>
      </c>
      <c r="H10">
        <v>2.9623080488564199E-2</v>
      </c>
    </row>
    <row r="11" spans="1:11" x14ac:dyDescent="0.3">
      <c r="A11" s="6">
        <v>43848</v>
      </c>
      <c r="B11">
        <v>9.1786252562314805E-2</v>
      </c>
      <c r="F11" s="3">
        <f t="shared" si="0"/>
        <v>6.2163172073750605E-2</v>
      </c>
      <c r="G11">
        <v>9.1786252562314805E-2</v>
      </c>
      <c r="H11">
        <v>9.1786252562314805E-2</v>
      </c>
    </row>
    <row r="12" spans="1:11" x14ac:dyDescent="0.3">
      <c r="A12" s="6">
        <v>43849</v>
      </c>
      <c r="B12">
        <v>0.21719464515190001</v>
      </c>
      <c r="C12" s="7">
        <v>0</v>
      </c>
      <c r="F12" s="3">
        <f t="shared" si="0"/>
        <v>0.12540839258958519</v>
      </c>
      <c r="G12">
        <v>0.21719464515190001</v>
      </c>
      <c r="H12">
        <v>0.21719464515190001</v>
      </c>
    </row>
    <row r="13" spans="1:11" x14ac:dyDescent="0.3">
      <c r="A13" s="6">
        <v>43850</v>
      </c>
      <c r="B13">
        <v>0.43165897918628798</v>
      </c>
      <c r="C13" s="7">
        <v>1</v>
      </c>
      <c r="F13" s="3">
        <f t="shared" si="0"/>
        <v>0.21446433403438797</v>
      </c>
      <c r="G13">
        <v>0.43165897918628798</v>
      </c>
      <c r="H13">
        <v>0.43165897918628798</v>
      </c>
    </row>
    <row r="14" spans="1:11" x14ac:dyDescent="0.3">
      <c r="A14" s="6">
        <v>43851</v>
      </c>
      <c r="B14">
        <v>0.761127324318155</v>
      </c>
      <c r="C14" s="7">
        <v>1</v>
      </c>
      <c r="F14" s="3">
        <f t="shared" si="0"/>
        <v>0.32946834513186701</v>
      </c>
      <c r="G14">
        <v>0.761127324318155</v>
      </c>
      <c r="H14">
        <v>0.761127324318155</v>
      </c>
    </row>
    <row r="15" spans="1:11" x14ac:dyDescent="0.3">
      <c r="A15" s="6">
        <v>43852</v>
      </c>
      <c r="B15">
        <v>1.23509216011948</v>
      </c>
      <c r="C15" s="7">
        <v>1</v>
      </c>
      <c r="F15" s="3">
        <f t="shared" si="0"/>
        <v>0.47396483580132498</v>
      </c>
      <c r="G15">
        <v>1.23509216011948</v>
      </c>
      <c r="H15">
        <v>1.23509216011948</v>
      </c>
    </row>
    <row r="16" spans="1:11" x14ac:dyDescent="0.3">
      <c r="A16" s="6">
        <v>43853</v>
      </c>
      <c r="B16">
        <v>1.8910659575772599</v>
      </c>
      <c r="C16" s="7">
        <v>1</v>
      </c>
      <c r="F16" s="3">
        <f t="shared" si="0"/>
        <v>0.65597379745777995</v>
      </c>
      <c r="G16">
        <v>1.8910659575772599</v>
      </c>
      <c r="H16">
        <v>1.8910659575772599</v>
      </c>
    </row>
    <row r="17" spans="1:8" x14ac:dyDescent="0.3">
      <c r="A17" s="6">
        <v>43854</v>
      </c>
      <c r="B17">
        <v>2.7804697705906301</v>
      </c>
      <c r="C17" s="7">
        <v>3</v>
      </c>
      <c r="F17" s="3">
        <f t="shared" si="0"/>
        <v>0.88940381301337013</v>
      </c>
      <c r="G17">
        <v>2.7804697705906301</v>
      </c>
      <c r="H17">
        <v>2.7804697705906301</v>
      </c>
    </row>
    <row r="18" spans="1:8" x14ac:dyDescent="0.3">
      <c r="A18" s="6">
        <v>43855</v>
      </c>
      <c r="B18">
        <v>3.9732279715021099</v>
      </c>
      <c r="C18" s="7">
        <v>4</v>
      </c>
      <c r="F18" s="3">
        <f t="shared" si="0"/>
        <v>1.1927582009114799</v>
      </c>
      <c r="G18">
        <v>3.9732279715021099</v>
      </c>
      <c r="H18">
        <v>3.9732279715021099</v>
      </c>
    </row>
    <row r="19" spans="1:8" x14ac:dyDescent="0.3">
      <c r="A19" s="6">
        <v>43856</v>
      </c>
      <c r="B19">
        <v>5.5622035767552802</v>
      </c>
      <c r="C19" s="7">
        <v>7</v>
      </c>
      <c r="F19" s="3">
        <f t="shared" si="0"/>
        <v>1.5889756052531703</v>
      </c>
      <c r="G19">
        <v>5.5622035767552802</v>
      </c>
      <c r="H19">
        <v>5.5622035767552802</v>
      </c>
    </row>
    <row r="20" spans="1:8" x14ac:dyDescent="0.3">
      <c r="A20" s="6">
        <v>43857</v>
      </c>
      <c r="B20">
        <v>7.6504778712331101</v>
      </c>
      <c r="C20" s="7">
        <v>7</v>
      </c>
      <c r="F20" s="3">
        <f t="shared" si="0"/>
        <v>2.0882742944778299</v>
      </c>
      <c r="G20">
        <v>7.65251840577473</v>
      </c>
      <c r="H20">
        <v>7.6484373366914902</v>
      </c>
    </row>
    <row r="21" spans="1:8" x14ac:dyDescent="0.3">
      <c r="A21" s="6">
        <v>43858</v>
      </c>
      <c r="B21">
        <v>10.323535976434201</v>
      </c>
      <c r="C21" s="7">
        <v>15</v>
      </c>
      <c r="F21" s="3">
        <f t="shared" si="0"/>
        <v>2.6730581052010907</v>
      </c>
      <c r="G21">
        <v>10.3372398886662</v>
      </c>
      <c r="H21">
        <v>10.3098870637223</v>
      </c>
    </row>
    <row r="22" spans="1:8" x14ac:dyDescent="0.3">
      <c r="A22" s="6">
        <v>43859</v>
      </c>
      <c r="B22">
        <v>13.6053468135497</v>
      </c>
      <c r="C22" s="7">
        <v>21</v>
      </c>
      <c r="F22" s="3">
        <f t="shared" si="0"/>
        <v>3.2818108371154988</v>
      </c>
      <c r="G22">
        <v>13.657880038362</v>
      </c>
      <c r="H22">
        <v>13.553366750175901</v>
      </c>
    </row>
    <row r="23" spans="1:8" x14ac:dyDescent="0.3">
      <c r="A23" s="6">
        <v>43860</v>
      </c>
      <c r="B23">
        <v>17.413505238913899</v>
      </c>
      <c r="C23" s="7">
        <v>24</v>
      </c>
      <c r="F23" s="3">
        <f t="shared" si="0"/>
        <v>3.8081584253641996</v>
      </c>
      <c r="G23">
        <v>17.561825934824501</v>
      </c>
      <c r="H23">
        <v>17.268137678513401</v>
      </c>
    </row>
    <row r="24" spans="1:8" x14ac:dyDescent="0.3">
      <c r="A24" s="6">
        <v>43861</v>
      </c>
      <c r="B24">
        <v>21.537642364938101</v>
      </c>
      <c r="C24" s="7">
        <v>30</v>
      </c>
      <c r="F24" s="3">
        <f t="shared" si="0"/>
        <v>4.1241371260242019</v>
      </c>
      <c r="G24">
        <v>21.877332713655701</v>
      </c>
      <c r="H24">
        <v>21.2090040692736</v>
      </c>
    </row>
    <row r="25" spans="1:8" x14ac:dyDescent="0.3">
      <c r="A25" s="6">
        <v>43862</v>
      </c>
      <c r="B25">
        <v>25.6915590191654</v>
      </c>
      <c r="C25" s="7">
        <v>31</v>
      </c>
      <c r="F25" s="3">
        <f t="shared" si="0"/>
        <v>4.1539166542272987</v>
      </c>
      <c r="G25">
        <v>26.354708823731301</v>
      </c>
      <c r="H25">
        <v>25.0601344050454</v>
      </c>
    </row>
    <row r="26" spans="1:8" x14ac:dyDescent="0.3">
      <c r="A26" s="6">
        <v>43863</v>
      </c>
      <c r="B26">
        <v>29.587820069568899</v>
      </c>
      <c r="C26" s="7">
        <v>32</v>
      </c>
      <c r="F26" s="3">
        <f t="shared" si="0"/>
        <v>3.8962610504034991</v>
      </c>
      <c r="G26">
        <v>30.729422664514001</v>
      </c>
      <c r="H26">
        <v>28.520959055686301</v>
      </c>
    </row>
    <row r="27" spans="1:8" x14ac:dyDescent="0.3">
      <c r="A27" s="6">
        <v>43864</v>
      </c>
      <c r="B27">
        <v>33.019263548218198</v>
      </c>
      <c r="C27" s="7">
        <v>34</v>
      </c>
      <c r="F27" s="3">
        <f t="shared" si="0"/>
        <v>3.4314434786492995</v>
      </c>
      <c r="G27">
        <v>34.795679361237198</v>
      </c>
      <c r="H27">
        <v>31.394118636154001</v>
      </c>
    </row>
    <row r="28" spans="1:8" x14ac:dyDescent="0.3">
      <c r="A28" s="6">
        <v>43865</v>
      </c>
      <c r="B28">
        <v>35.896802049095101</v>
      </c>
      <c r="C28" s="8">
        <v>34</v>
      </c>
      <c r="F28" s="3">
        <f t="shared" si="0"/>
        <v>2.8775385008769021</v>
      </c>
      <c r="G28">
        <v>38.444464180934098</v>
      </c>
      <c r="H28">
        <v>33.620758276290999</v>
      </c>
    </row>
    <row r="29" spans="1:8" x14ac:dyDescent="0.3">
      <c r="A29" s="6">
        <v>43866</v>
      </c>
      <c r="B29">
        <v>38.234736962712603</v>
      </c>
      <c r="C29" s="7">
        <v>37</v>
      </c>
      <c r="F29" s="3">
        <f t="shared" si="0"/>
        <v>2.3379349136175023</v>
      </c>
      <c r="G29">
        <v>41.655948212563899</v>
      </c>
      <c r="H29">
        <v>35.256627906299201</v>
      </c>
    </row>
    <row r="30" spans="1:8" x14ac:dyDescent="0.3">
      <c r="A30" s="6">
        <v>43867</v>
      </c>
      <c r="B30">
        <v>40.107052226502603</v>
      </c>
      <c r="C30">
        <v>40</v>
      </c>
      <c r="F30" s="3">
        <f t="shared" si="0"/>
        <v>1.87231526379</v>
      </c>
      <c r="G30">
        <v>44.465158238311098</v>
      </c>
      <c r="H30">
        <v>36.417713929559703</v>
      </c>
    </row>
    <row r="31" spans="1:8" x14ac:dyDescent="0.3">
      <c r="A31" s="6">
        <v>43868</v>
      </c>
      <c r="B31">
        <v>41.604338693688902</v>
      </c>
      <c r="C31">
        <v>41</v>
      </c>
      <c r="F31" s="3">
        <f t="shared" si="0"/>
        <v>1.4972864671862993</v>
      </c>
      <c r="G31">
        <v>46.926450524518401</v>
      </c>
      <c r="H31">
        <v>37.229368327472301</v>
      </c>
    </row>
    <row r="32" spans="1:8" x14ac:dyDescent="0.3">
      <c r="A32" s="6">
        <v>43869</v>
      </c>
      <c r="B32">
        <v>42.807776093204502</v>
      </c>
      <c r="C32">
        <v>41</v>
      </c>
      <c r="F32" s="3">
        <f t="shared" si="0"/>
        <v>1.2034373995156002</v>
      </c>
      <c r="G32">
        <v>49.091537092122202</v>
      </c>
      <c r="H32">
        <v>37.796850665082502</v>
      </c>
    </row>
    <row r="33" spans="1:8" x14ac:dyDescent="0.3">
      <c r="A33" s="6">
        <v>43870</v>
      </c>
      <c r="B33">
        <v>43.780492287574198</v>
      </c>
      <c r="D33" s="3">
        <f t="shared" ref="D33:D53" si="1">G33-B33</f>
        <v>7.2213285030532006</v>
      </c>
      <c r="E33" s="3">
        <f t="shared" ref="E33:E53" si="2">B33-H33</f>
        <v>5.5836808935608957</v>
      </c>
      <c r="F33" s="3">
        <f t="shared" si="0"/>
        <v>0.97271619436969559</v>
      </c>
      <c r="G33">
        <v>51.001820790627399</v>
      </c>
      <c r="H33">
        <v>38.196811394013302</v>
      </c>
    </row>
    <row r="34" spans="1:8" x14ac:dyDescent="0.3">
      <c r="A34" s="6">
        <v>43871</v>
      </c>
      <c r="B34">
        <v>44.569433861215998</v>
      </c>
      <c r="D34" s="3">
        <f t="shared" si="1"/>
        <v>8.1199808533604028</v>
      </c>
      <c r="E34" s="3">
        <f t="shared" si="2"/>
        <v>6.088169271681096</v>
      </c>
      <c r="F34" s="3">
        <f t="shared" si="0"/>
        <v>0.78894157364180018</v>
      </c>
      <c r="G34">
        <v>52.689414714576401</v>
      </c>
      <c r="H34">
        <v>38.481264589534902</v>
      </c>
    </row>
    <row r="35" spans="1:8" x14ac:dyDescent="0.3">
      <c r="A35" s="6">
        <v>43872</v>
      </c>
      <c r="B35">
        <v>45.209919377102302</v>
      </c>
      <c r="D35" s="3">
        <f t="shared" si="1"/>
        <v>8.9703368081538954</v>
      </c>
      <c r="E35" s="3">
        <f t="shared" si="2"/>
        <v>6.5251920794764047</v>
      </c>
      <c r="F35" s="3">
        <f t="shared" si="0"/>
        <v>0.64048551588630431</v>
      </c>
      <c r="G35">
        <v>54.180256185256198</v>
      </c>
      <c r="H35">
        <v>38.684727297625898</v>
      </c>
    </row>
    <row r="36" spans="1:8" x14ac:dyDescent="0.3">
      <c r="A36" s="6">
        <v>43873</v>
      </c>
      <c r="B36">
        <v>45.729705059560501</v>
      </c>
      <c r="D36" s="3">
        <f t="shared" si="1"/>
        <v>9.7670309183184969</v>
      </c>
      <c r="E36" s="3">
        <f t="shared" si="2"/>
        <v>6.8990884973828983</v>
      </c>
      <c r="F36" s="3">
        <f t="shared" si="0"/>
        <v>0.51978568245819901</v>
      </c>
      <c r="G36">
        <v>55.496735977878998</v>
      </c>
      <c r="H36">
        <v>38.830616562177603</v>
      </c>
    </row>
    <row r="37" spans="1:8" x14ac:dyDescent="0.3">
      <c r="A37" s="6">
        <v>43874</v>
      </c>
      <c r="B37">
        <v>46.151426484480901</v>
      </c>
      <c r="D37" s="3">
        <f t="shared" si="1"/>
        <v>10.507567058166202</v>
      </c>
      <c r="E37" s="3">
        <f t="shared" si="2"/>
        <v>7.2159965367749024</v>
      </c>
      <c r="F37" s="3">
        <f t="shared" si="0"/>
        <v>0.4217214249203991</v>
      </c>
      <c r="G37">
        <v>56.658993542647103</v>
      </c>
      <c r="H37">
        <v>38.935429947705998</v>
      </c>
    </row>
    <row r="38" spans="1:8" x14ac:dyDescent="0.3">
      <c r="A38" s="6">
        <v>43875</v>
      </c>
      <c r="B38">
        <v>46.493709369122499</v>
      </c>
      <c r="D38" s="3">
        <f t="shared" si="1"/>
        <v>11.191488167630801</v>
      </c>
      <c r="E38" s="3">
        <f t="shared" si="2"/>
        <v>7.4827112009445997</v>
      </c>
      <c r="F38" s="3">
        <f t="shared" si="0"/>
        <v>0.34228288464159817</v>
      </c>
      <c r="G38">
        <v>57.6851975367533</v>
      </c>
      <c r="H38">
        <v>39.010998168177899</v>
      </c>
    </row>
    <row r="39" spans="1:8" x14ac:dyDescent="0.3">
      <c r="A39" s="6">
        <v>43876</v>
      </c>
      <c r="B39">
        <v>46.771134488748899</v>
      </c>
      <c r="D39" s="3">
        <f t="shared" si="1"/>
        <v>11.819783361597501</v>
      </c>
      <c r="E39" s="3">
        <f t="shared" si="2"/>
        <v>7.7059874030643982</v>
      </c>
      <c r="F39" s="3">
        <f t="shared" si="0"/>
        <v>0.27742511962640037</v>
      </c>
      <c r="G39">
        <v>58.590917850346401</v>
      </c>
      <c r="H39">
        <v>39.065147085684501</v>
      </c>
    </row>
    <row r="40" spans="1:8" x14ac:dyDescent="0.3">
      <c r="A40" s="6">
        <v>43877</v>
      </c>
      <c r="B40">
        <v>46.995909414655102</v>
      </c>
      <c r="D40" s="3">
        <f t="shared" si="1"/>
        <v>12.394353065774396</v>
      </c>
      <c r="E40" s="3">
        <f t="shared" si="2"/>
        <v>7.8920750056753022</v>
      </c>
      <c r="F40" s="3">
        <f t="shared" si="0"/>
        <v>0.22477492590620329</v>
      </c>
      <c r="G40">
        <v>59.390262480429499</v>
      </c>
      <c r="H40">
        <v>39.1038344089798</v>
      </c>
    </row>
    <row r="41" spans="1:8" x14ac:dyDescent="0.3">
      <c r="A41" s="6">
        <v>43878</v>
      </c>
      <c r="B41">
        <v>47.178040955114398</v>
      </c>
      <c r="D41" s="3">
        <f t="shared" si="1"/>
        <v>12.917726913622005</v>
      </c>
      <c r="E41" s="3">
        <f t="shared" si="2"/>
        <v>8.0465891601433981</v>
      </c>
      <c r="F41" s="3">
        <f t="shared" si="0"/>
        <v>0.18213154045929514</v>
      </c>
      <c r="G41">
        <v>60.095767868736402</v>
      </c>
      <c r="H41">
        <v>39.131451794970999</v>
      </c>
    </row>
    <row r="42" spans="1:8" x14ac:dyDescent="0.3">
      <c r="A42" s="6">
        <v>43879</v>
      </c>
      <c r="B42">
        <v>47.325648789359299</v>
      </c>
      <c r="D42" s="3">
        <f t="shared" si="1"/>
        <v>13.392841323848501</v>
      </c>
      <c r="E42" s="3">
        <f t="shared" si="2"/>
        <v>8.1744757997158004</v>
      </c>
      <c r="F42" s="3">
        <f t="shared" si="0"/>
        <v>0.14760783424490143</v>
      </c>
      <c r="G42">
        <v>60.7184901132078</v>
      </c>
      <c r="H42">
        <v>39.151172989643499</v>
      </c>
    </row>
    <row r="43" spans="1:8" x14ac:dyDescent="0.3">
      <c r="A43" s="6">
        <v>43880</v>
      </c>
      <c r="B43">
        <v>47.445297532738799</v>
      </c>
      <c r="D43" s="3">
        <f t="shared" si="1"/>
        <v>13.822866007803803</v>
      </c>
      <c r="E43" s="3">
        <f t="shared" si="2"/>
        <v>8.2800304274287981</v>
      </c>
      <c r="F43" s="3">
        <f t="shared" si="0"/>
        <v>0.11964874337949993</v>
      </c>
      <c r="G43">
        <v>61.268163540542602</v>
      </c>
      <c r="H43">
        <v>39.165267105310001</v>
      </c>
    </row>
    <row r="44" spans="1:8" x14ac:dyDescent="0.3">
      <c r="A44" s="6">
        <v>43881</v>
      </c>
      <c r="B44">
        <v>47.542291389424499</v>
      </c>
      <c r="D44" s="3">
        <f t="shared" si="1"/>
        <v>14.211070776758099</v>
      </c>
      <c r="E44" s="3">
        <f t="shared" si="2"/>
        <v>8.366943985907902</v>
      </c>
      <c r="F44" s="3">
        <f t="shared" si="0"/>
        <v>9.6993856685699598E-2</v>
      </c>
      <c r="G44">
        <v>61.753362166182598</v>
      </c>
      <c r="H44">
        <v>39.175347403516597</v>
      </c>
    </row>
    <row r="45" spans="1:8" x14ac:dyDescent="0.3">
      <c r="A45" s="6">
        <v>43882</v>
      </c>
      <c r="B45">
        <v>47.620920857639497</v>
      </c>
      <c r="D45" s="3">
        <f t="shared" si="1"/>
        <v>14.560725571104506</v>
      </c>
      <c r="E45" s="3">
        <f t="shared" si="2"/>
        <v>8.438360673832797</v>
      </c>
      <c r="F45" s="3">
        <f t="shared" si="0"/>
        <v>7.862946821499861E-2</v>
      </c>
      <c r="G45">
        <v>62.181646428744003</v>
      </c>
      <c r="H45">
        <v>39.1825601838067</v>
      </c>
    </row>
    <row r="46" spans="1:8" x14ac:dyDescent="0.3">
      <c r="A46" s="6">
        <v>43883</v>
      </c>
      <c r="B46">
        <v>47.684661238840299</v>
      </c>
      <c r="D46" s="3">
        <f t="shared" si="1"/>
        <v>14.875027743969298</v>
      </c>
      <c r="E46" s="3">
        <f t="shared" si="2"/>
        <v>8.4969395193308017</v>
      </c>
      <c r="F46" s="3">
        <f t="shared" si="0"/>
        <v>6.3740381200801721E-2</v>
      </c>
      <c r="G46">
        <v>62.559688982809597</v>
      </c>
      <c r="H46">
        <v>39.187721719509497</v>
      </c>
    </row>
    <row r="47" spans="1:8" x14ac:dyDescent="0.3">
      <c r="A47" s="6">
        <v>43884</v>
      </c>
      <c r="B47">
        <v>47.736330171555899</v>
      </c>
      <c r="D47" s="3">
        <f t="shared" si="1"/>
        <v>15.157051245777204</v>
      </c>
      <c r="E47" s="3">
        <f t="shared" si="2"/>
        <v>8.5449152285516021</v>
      </c>
      <c r="F47" s="3">
        <f t="shared" si="0"/>
        <v>5.1668932715600135E-2</v>
      </c>
      <c r="G47">
        <v>62.893381417333103</v>
      </c>
      <c r="H47">
        <v>39.191414943004297</v>
      </c>
    </row>
    <row r="48" spans="1:8" x14ac:dyDescent="0.3">
      <c r="A48" s="6">
        <v>43885</v>
      </c>
      <c r="B48">
        <v>47.778212885324798</v>
      </c>
      <c r="D48" s="3">
        <f t="shared" si="1"/>
        <v>15.409713010433499</v>
      </c>
      <c r="E48" s="3">
        <f t="shared" si="2"/>
        <v>8.5841558346293994</v>
      </c>
      <c r="F48" s="3">
        <f t="shared" si="0"/>
        <v>4.1882713768899293E-2</v>
      </c>
      <c r="G48">
        <v>63.187925895758298</v>
      </c>
      <c r="H48">
        <v>39.194057050695399</v>
      </c>
    </row>
    <row r="49" spans="1:8" x14ac:dyDescent="0.3">
      <c r="A49" s="6">
        <v>43886</v>
      </c>
      <c r="B49">
        <v>47.812162665577297</v>
      </c>
      <c r="D49" s="3">
        <f t="shared" si="1"/>
        <v>15.635752544650501</v>
      </c>
      <c r="E49" s="3">
        <f t="shared" si="2"/>
        <v>8.6162157609515972</v>
      </c>
      <c r="F49" s="3">
        <f t="shared" si="0"/>
        <v>3.394978025249884E-2</v>
      </c>
      <c r="G49">
        <v>63.447915210227798</v>
      </c>
      <c r="H49">
        <v>39.1959469046257</v>
      </c>
    </row>
    <row r="50" spans="1:8" x14ac:dyDescent="0.3">
      <c r="A50" s="6">
        <v>43887</v>
      </c>
      <c r="B50">
        <v>47.839682142321799</v>
      </c>
      <c r="D50" s="3">
        <f t="shared" si="1"/>
        <v>15.8377214255231</v>
      </c>
      <c r="E50" s="3">
        <f t="shared" si="2"/>
        <v>8.6423835629125989</v>
      </c>
      <c r="F50" s="3">
        <f t="shared" si="0"/>
        <v>2.7519476744501503E-2</v>
      </c>
      <c r="G50">
        <v>63.677403567844898</v>
      </c>
      <c r="H50">
        <v>39.1972985794092</v>
      </c>
    </row>
    <row r="51" spans="1:8" x14ac:dyDescent="0.3">
      <c r="A51" s="6">
        <v>43888</v>
      </c>
      <c r="B51">
        <v>47.861989379948703</v>
      </c>
      <c r="D51" s="3">
        <f t="shared" si="1"/>
        <v>16.017980063797594</v>
      </c>
      <c r="E51" s="3">
        <f t="shared" si="2"/>
        <v>8.6637240554846997</v>
      </c>
      <c r="F51" s="3">
        <f t="shared" si="0"/>
        <v>2.2307237626904453E-2</v>
      </c>
      <c r="G51">
        <v>63.879969443746297</v>
      </c>
      <c r="H51">
        <v>39.198265324464003</v>
      </c>
    </row>
    <row r="52" spans="1:8" x14ac:dyDescent="0.3">
      <c r="A52" s="6">
        <v>43889</v>
      </c>
      <c r="B52">
        <v>47.880071665022598</v>
      </c>
      <c r="D52" s="3">
        <f t="shared" si="1"/>
        <v>16.178699677615</v>
      </c>
      <c r="E52" s="3">
        <f t="shared" si="2"/>
        <v>8.6811148868833001</v>
      </c>
      <c r="F52" s="3">
        <f t="shared" si="0"/>
        <v>1.8082285073894866E-2</v>
      </c>
      <c r="G52">
        <v>64.058771342637598</v>
      </c>
      <c r="H52">
        <v>39.198956778139298</v>
      </c>
    </row>
    <row r="53" spans="1:8" x14ac:dyDescent="0.3">
      <c r="A53" s="6">
        <v>43890</v>
      </c>
      <c r="B53">
        <v>47.8947292263652</v>
      </c>
      <c r="D53" s="3">
        <f t="shared" si="1"/>
        <v>16.321867911330401</v>
      </c>
      <c r="E53" s="3">
        <f t="shared" si="2"/>
        <v>8.6952778759129004</v>
      </c>
      <c r="F53" s="3">
        <f t="shared" si="0"/>
        <v>1.4657561342602321E-2</v>
      </c>
      <c r="G53">
        <v>64.216597137695601</v>
      </c>
      <c r="H53">
        <v>39.1994513504523</v>
      </c>
    </row>
    <row r="54" spans="1:8" x14ac:dyDescent="0.3">
      <c r="A54" s="6"/>
    </row>
  </sheetData>
  <phoneticPr fontId="4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海口</vt:lpstr>
      <vt:lpstr>南宁</vt:lpstr>
      <vt:lpstr>哈尔滨</vt:lpstr>
      <vt:lpstr>厦门</vt:lpstr>
      <vt:lpstr>石家庄</vt:lpstr>
      <vt:lpstr>苏州</vt:lpstr>
      <vt:lpstr>沈阳</vt:lpstr>
      <vt:lpstr>青岛</vt:lpstr>
      <vt:lpstr>昆明</vt:lpstr>
      <vt:lpstr>贵阳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ziquanzi</cp:lastModifiedBy>
  <dcterms:created xsi:type="dcterms:W3CDTF">2015-06-05T18:19:00Z</dcterms:created>
  <dcterms:modified xsi:type="dcterms:W3CDTF">2020-02-09T08:25:33Z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