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 codeName="ThisWorkbook"/>
  <xr:revisionPtr revIDLastSave="0" documentId="13_ncr:1_{BBF6DC94-BF04-45D3-9E97-6466175C7C2A}" xr6:coauthVersionLast="36" xr6:coauthVersionMax="36" xr10:uidLastSave="{00000000-0000-0000-0000-000000000000}"/>
  <bookViews>
    <workbookView xWindow="0" yWindow="0" windowWidth="22260" windowHeight="12650" activeTab="9" xr2:uid="{00000000-000D-0000-FFFF-FFFF00000000}"/>
  </bookViews>
  <sheets>
    <sheet name="西宁" sheetId="12" r:id="rId1"/>
    <sheet name="南京" sheetId="11" r:id="rId2"/>
    <sheet name="广州" sheetId="10" r:id="rId3"/>
    <sheet name="合肥" sheetId="9" r:id="rId4"/>
    <sheet name="福州" sheetId="8" r:id="rId5"/>
    <sheet name="西安" sheetId="6" r:id="rId6"/>
    <sheet name="天津" sheetId="5" r:id="rId7"/>
    <sheet name="南昌" sheetId="4" r:id="rId8"/>
    <sheet name="兰州" sheetId="3" r:id="rId9"/>
    <sheet name="大连" sheetId="2" r:id="rId10"/>
    <sheet name="Sheet1" sheetId="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" i="12" l="1"/>
  <c r="E53" i="12"/>
  <c r="D53" i="12"/>
  <c r="F52" i="12"/>
  <c r="E52" i="12"/>
  <c r="D52" i="12"/>
  <c r="F51" i="12"/>
  <c r="E51" i="12"/>
  <c r="D51" i="12"/>
  <c r="F50" i="12"/>
  <c r="E50" i="12"/>
  <c r="D50" i="12"/>
  <c r="F49" i="12"/>
  <c r="E49" i="12"/>
  <c r="D49" i="12"/>
  <c r="F48" i="12"/>
  <c r="E48" i="12"/>
  <c r="D48" i="12"/>
  <c r="F47" i="12"/>
  <c r="E47" i="12"/>
  <c r="D47" i="12"/>
  <c r="F46" i="12"/>
  <c r="E46" i="12"/>
  <c r="D46" i="12"/>
  <c r="F45" i="12"/>
  <c r="E45" i="12"/>
  <c r="D45" i="12"/>
  <c r="F44" i="12"/>
  <c r="E44" i="12"/>
  <c r="D44" i="12"/>
  <c r="F43" i="12"/>
  <c r="E43" i="12"/>
  <c r="D43" i="12"/>
  <c r="F42" i="12"/>
  <c r="E42" i="12"/>
  <c r="D42" i="12"/>
  <c r="F41" i="12"/>
  <c r="E41" i="12"/>
  <c r="D41" i="12"/>
  <c r="F40" i="12"/>
  <c r="E40" i="12"/>
  <c r="D40" i="12"/>
  <c r="F39" i="12"/>
  <c r="E39" i="12"/>
  <c r="D39" i="12"/>
  <c r="F38" i="12"/>
  <c r="E38" i="12"/>
  <c r="D38" i="12"/>
  <c r="F37" i="12"/>
  <c r="E37" i="12"/>
  <c r="D37" i="12"/>
  <c r="F36" i="12"/>
  <c r="E36" i="12"/>
  <c r="D36" i="12"/>
  <c r="F35" i="12"/>
  <c r="E35" i="12"/>
  <c r="D35" i="12"/>
  <c r="F34" i="12"/>
  <c r="E34" i="12"/>
  <c r="D34" i="12"/>
  <c r="F33" i="12"/>
  <c r="E33" i="12"/>
  <c r="D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53" i="11"/>
  <c r="E53" i="11"/>
  <c r="D53" i="11"/>
  <c r="F52" i="11"/>
  <c r="E52" i="11"/>
  <c r="D52" i="11"/>
  <c r="F51" i="11"/>
  <c r="E51" i="11"/>
  <c r="D51" i="11"/>
  <c r="F50" i="11"/>
  <c r="E50" i="11"/>
  <c r="D50" i="11"/>
  <c r="F49" i="11"/>
  <c r="E49" i="11"/>
  <c r="D49" i="11"/>
  <c r="F48" i="11"/>
  <c r="E48" i="11"/>
  <c r="D48" i="11"/>
  <c r="F47" i="11"/>
  <c r="E47" i="11"/>
  <c r="D47" i="11"/>
  <c r="F46" i="11"/>
  <c r="E46" i="11"/>
  <c r="D46" i="11"/>
  <c r="F45" i="11"/>
  <c r="E45" i="11"/>
  <c r="D45" i="11"/>
  <c r="F44" i="11"/>
  <c r="E44" i="11"/>
  <c r="D44" i="11"/>
  <c r="F43" i="11"/>
  <c r="E43" i="11"/>
  <c r="D43" i="11"/>
  <c r="F42" i="11"/>
  <c r="E42" i="11"/>
  <c r="D42" i="11"/>
  <c r="F41" i="11"/>
  <c r="E41" i="11"/>
  <c r="D41" i="11"/>
  <c r="F40" i="11"/>
  <c r="E40" i="11"/>
  <c r="D40" i="11"/>
  <c r="F39" i="11"/>
  <c r="E39" i="11"/>
  <c r="D39" i="11"/>
  <c r="F38" i="11"/>
  <c r="E38" i="11"/>
  <c r="D38" i="11"/>
  <c r="F37" i="11"/>
  <c r="E37" i="11"/>
  <c r="D37" i="11"/>
  <c r="F36" i="11"/>
  <c r="E36" i="11"/>
  <c r="D36" i="11"/>
  <c r="F35" i="11"/>
  <c r="E35" i="11"/>
  <c r="D35" i="11"/>
  <c r="F34" i="11"/>
  <c r="E34" i="11"/>
  <c r="D34" i="11"/>
  <c r="F33" i="11"/>
  <c r="E33" i="11"/>
  <c r="D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53" i="10"/>
  <c r="E53" i="10"/>
  <c r="D53" i="10"/>
  <c r="F52" i="10"/>
  <c r="E52" i="10"/>
  <c r="D52" i="10"/>
  <c r="F51" i="10"/>
  <c r="E51" i="10"/>
  <c r="D51" i="10"/>
  <c r="F50" i="10"/>
  <c r="E50" i="10"/>
  <c r="D50" i="10"/>
  <c r="F49" i="10"/>
  <c r="E49" i="10"/>
  <c r="D49" i="10"/>
  <c r="F48" i="10"/>
  <c r="E48" i="10"/>
  <c r="D48" i="10"/>
  <c r="F47" i="10"/>
  <c r="E47" i="10"/>
  <c r="D47" i="10"/>
  <c r="F46" i="10"/>
  <c r="E46" i="10"/>
  <c r="D46" i="10"/>
  <c r="F45" i="10"/>
  <c r="E45" i="10"/>
  <c r="D45" i="10"/>
  <c r="F44" i="10"/>
  <c r="E44" i="10"/>
  <c r="D44" i="10"/>
  <c r="F43" i="10"/>
  <c r="E43" i="10"/>
  <c r="D43" i="10"/>
  <c r="F42" i="10"/>
  <c r="E42" i="10"/>
  <c r="D42" i="10"/>
  <c r="F41" i="10"/>
  <c r="E41" i="10"/>
  <c r="D41" i="10"/>
  <c r="F40" i="10"/>
  <c r="E40" i="10"/>
  <c r="D40" i="10"/>
  <c r="F39" i="10"/>
  <c r="E39" i="10"/>
  <c r="D39" i="10"/>
  <c r="F38" i="10"/>
  <c r="E38" i="10"/>
  <c r="D38" i="10"/>
  <c r="F37" i="10"/>
  <c r="E37" i="10"/>
  <c r="D37" i="10"/>
  <c r="F36" i="10"/>
  <c r="E36" i="10"/>
  <c r="D36" i="10"/>
  <c r="F35" i="10"/>
  <c r="E35" i="10"/>
  <c r="D35" i="10"/>
  <c r="F34" i="10"/>
  <c r="E34" i="10"/>
  <c r="D34" i="10"/>
  <c r="F33" i="10"/>
  <c r="E33" i="10"/>
  <c r="D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53" i="9"/>
  <c r="E53" i="9"/>
  <c r="D53" i="9"/>
  <c r="F52" i="9"/>
  <c r="E52" i="9"/>
  <c r="D52" i="9"/>
  <c r="F51" i="9"/>
  <c r="E51" i="9"/>
  <c r="D51" i="9"/>
  <c r="F50" i="9"/>
  <c r="E50" i="9"/>
  <c r="D50" i="9"/>
  <c r="F49" i="9"/>
  <c r="E49" i="9"/>
  <c r="D49" i="9"/>
  <c r="F48" i="9"/>
  <c r="E48" i="9"/>
  <c r="D48" i="9"/>
  <c r="F47" i="9"/>
  <c r="E47" i="9"/>
  <c r="D47" i="9"/>
  <c r="F46" i="9"/>
  <c r="E46" i="9"/>
  <c r="D46" i="9"/>
  <c r="F45" i="9"/>
  <c r="E45" i="9"/>
  <c r="D45" i="9"/>
  <c r="F44" i="9"/>
  <c r="E44" i="9"/>
  <c r="D44" i="9"/>
  <c r="F43" i="9"/>
  <c r="E43" i="9"/>
  <c r="D43" i="9"/>
  <c r="F42" i="9"/>
  <c r="E42" i="9"/>
  <c r="D42" i="9"/>
  <c r="F41" i="9"/>
  <c r="E41" i="9"/>
  <c r="D41" i="9"/>
  <c r="F40" i="9"/>
  <c r="E40" i="9"/>
  <c r="D40" i="9"/>
  <c r="F39" i="9"/>
  <c r="E39" i="9"/>
  <c r="D39" i="9"/>
  <c r="F38" i="9"/>
  <c r="E38" i="9"/>
  <c r="D38" i="9"/>
  <c r="F37" i="9"/>
  <c r="E37" i="9"/>
  <c r="D37" i="9"/>
  <c r="F36" i="9"/>
  <c r="E36" i="9"/>
  <c r="D36" i="9"/>
  <c r="F35" i="9"/>
  <c r="E35" i="9"/>
  <c r="D35" i="9"/>
  <c r="F34" i="9"/>
  <c r="E34" i="9"/>
  <c r="D34" i="9"/>
  <c r="F33" i="9"/>
  <c r="E33" i="9"/>
  <c r="D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53" i="8"/>
  <c r="E53" i="8"/>
  <c r="D53" i="8"/>
  <c r="F52" i="8"/>
  <c r="E52" i="8"/>
  <c r="D52" i="8"/>
  <c r="F51" i="8"/>
  <c r="E51" i="8"/>
  <c r="D51" i="8"/>
  <c r="F50" i="8"/>
  <c r="E50" i="8"/>
  <c r="D50" i="8"/>
  <c r="F49" i="8"/>
  <c r="E49" i="8"/>
  <c r="D49" i="8"/>
  <c r="F48" i="8"/>
  <c r="E48" i="8"/>
  <c r="D48" i="8"/>
  <c r="F47" i="8"/>
  <c r="E47" i="8"/>
  <c r="D47" i="8"/>
  <c r="F46" i="8"/>
  <c r="E46" i="8"/>
  <c r="D46" i="8"/>
  <c r="F45" i="8"/>
  <c r="E45" i="8"/>
  <c r="D45" i="8"/>
  <c r="F44" i="8"/>
  <c r="E44" i="8"/>
  <c r="D44" i="8"/>
  <c r="F43" i="8"/>
  <c r="E43" i="8"/>
  <c r="D43" i="8"/>
  <c r="F42" i="8"/>
  <c r="E42" i="8"/>
  <c r="D42" i="8"/>
  <c r="F41" i="8"/>
  <c r="E41" i="8"/>
  <c r="D41" i="8"/>
  <c r="F40" i="8"/>
  <c r="E40" i="8"/>
  <c r="D40" i="8"/>
  <c r="F39" i="8"/>
  <c r="E39" i="8"/>
  <c r="D39" i="8"/>
  <c r="F38" i="8"/>
  <c r="E38" i="8"/>
  <c r="D38" i="8"/>
  <c r="F37" i="8"/>
  <c r="E37" i="8"/>
  <c r="D37" i="8"/>
  <c r="F36" i="8"/>
  <c r="E36" i="8"/>
  <c r="D36" i="8"/>
  <c r="F35" i="8"/>
  <c r="E35" i="8"/>
  <c r="D35" i="8"/>
  <c r="F34" i="8"/>
  <c r="E34" i="8"/>
  <c r="D34" i="8"/>
  <c r="F33" i="8"/>
  <c r="E33" i="8"/>
  <c r="D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53" i="6"/>
  <c r="E53" i="6"/>
  <c r="D53" i="6"/>
  <c r="F52" i="6"/>
  <c r="E52" i="6"/>
  <c r="D52" i="6"/>
  <c r="F51" i="6"/>
  <c r="E51" i="6"/>
  <c r="D51" i="6"/>
  <c r="F50" i="6"/>
  <c r="E50" i="6"/>
  <c r="D50" i="6"/>
  <c r="F49" i="6"/>
  <c r="E49" i="6"/>
  <c r="D49" i="6"/>
  <c r="F48" i="6"/>
  <c r="E48" i="6"/>
  <c r="D48" i="6"/>
  <c r="F47" i="6"/>
  <c r="E47" i="6"/>
  <c r="D47" i="6"/>
  <c r="F46" i="6"/>
  <c r="E46" i="6"/>
  <c r="D46" i="6"/>
  <c r="F45" i="6"/>
  <c r="E45" i="6"/>
  <c r="D45" i="6"/>
  <c r="F44" i="6"/>
  <c r="E44" i="6"/>
  <c r="D44" i="6"/>
  <c r="F43" i="6"/>
  <c r="E43" i="6"/>
  <c r="D43" i="6"/>
  <c r="F42" i="6"/>
  <c r="E42" i="6"/>
  <c r="D42" i="6"/>
  <c r="F41" i="6"/>
  <c r="E41" i="6"/>
  <c r="D41" i="6"/>
  <c r="F40" i="6"/>
  <c r="E40" i="6"/>
  <c r="D40" i="6"/>
  <c r="F39" i="6"/>
  <c r="E39" i="6"/>
  <c r="D39" i="6"/>
  <c r="F38" i="6"/>
  <c r="E38" i="6"/>
  <c r="D38" i="6"/>
  <c r="F37" i="6"/>
  <c r="E37" i="6"/>
  <c r="D37" i="6"/>
  <c r="F36" i="6"/>
  <c r="E36" i="6"/>
  <c r="D36" i="6"/>
  <c r="F35" i="6"/>
  <c r="E35" i="6"/>
  <c r="D35" i="6"/>
  <c r="F34" i="6"/>
  <c r="E34" i="6"/>
  <c r="D34" i="6"/>
  <c r="F33" i="6"/>
  <c r="E33" i="6"/>
  <c r="D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53" i="5"/>
  <c r="E53" i="5"/>
  <c r="D53" i="5"/>
  <c r="F52" i="5"/>
  <c r="E52" i="5"/>
  <c r="D52" i="5"/>
  <c r="F51" i="5"/>
  <c r="E51" i="5"/>
  <c r="D51" i="5"/>
  <c r="F50" i="5"/>
  <c r="E50" i="5"/>
  <c r="D50" i="5"/>
  <c r="F49" i="5"/>
  <c r="E49" i="5"/>
  <c r="D49" i="5"/>
  <c r="F48" i="5"/>
  <c r="E48" i="5"/>
  <c r="D48" i="5"/>
  <c r="F47" i="5"/>
  <c r="E47" i="5"/>
  <c r="D47" i="5"/>
  <c r="F46" i="5"/>
  <c r="E46" i="5"/>
  <c r="D46" i="5"/>
  <c r="F45" i="5"/>
  <c r="E45" i="5"/>
  <c r="D45" i="5"/>
  <c r="F44" i="5"/>
  <c r="E44" i="5"/>
  <c r="D44" i="5"/>
  <c r="F43" i="5"/>
  <c r="E43" i="5"/>
  <c r="D43" i="5"/>
  <c r="F42" i="5"/>
  <c r="E42" i="5"/>
  <c r="D42" i="5"/>
  <c r="F41" i="5"/>
  <c r="E41" i="5"/>
  <c r="D41" i="5"/>
  <c r="F40" i="5"/>
  <c r="E40" i="5"/>
  <c r="D40" i="5"/>
  <c r="F39" i="5"/>
  <c r="E39" i="5"/>
  <c r="D39" i="5"/>
  <c r="F38" i="5"/>
  <c r="E38" i="5"/>
  <c r="D38" i="5"/>
  <c r="F37" i="5"/>
  <c r="E37" i="5"/>
  <c r="D37" i="5"/>
  <c r="F36" i="5"/>
  <c r="E36" i="5"/>
  <c r="D36" i="5"/>
  <c r="F35" i="5"/>
  <c r="E35" i="5"/>
  <c r="D35" i="5"/>
  <c r="F34" i="5"/>
  <c r="E34" i="5"/>
  <c r="D34" i="5"/>
  <c r="F33" i="5"/>
  <c r="E33" i="5"/>
  <c r="D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53" i="4"/>
  <c r="E53" i="4"/>
  <c r="D53" i="4"/>
  <c r="F52" i="4"/>
  <c r="E52" i="4"/>
  <c r="D52" i="4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53" i="3"/>
  <c r="E53" i="3"/>
  <c r="D53" i="3"/>
  <c r="F52" i="3"/>
  <c r="E52" i="3"/>
  <c r="D52" i="3"/>
  <c r="F51" i="3"/>
  <c r="E51" i="3"/>
  <c r="D51" i="3"/>
  <c r="F50" i="3"/>
  <c r="E50" i="3"/>
  <c r="D50" i="3"/>
  <c r="F49" i="3"/>
  <c r="E49" i="3"/>
  <c r="D49" i="3"/>
  <c r="F48" i="3"/>
  <c r="E48" i="3"/>
  <c r="D48" i="3"/>
  <c r="F47" i="3"/>
  <c r="E47" i="3"/>
  <c r="D47" i="3"/>
  <c r="F46" i="3"/>
  <c r="E46" i="3"/>
  <c r="D46" i="3"/>
  <c r="F45" i="3"/>
  <c r="E45" i="3"/>
  <c r="D45" i="3"/>
  <c r="F44" i="3"/>
  <c r="E44" i="3"/>
  <c r="D44" i="3"/>
  <c r="F43" i="3"/>
  <c r="E43" i="3"/>
  <c r="D43" i="3"/>
  <c r="F42" i="3"/>
  <c r="E42" i="3"/>
  <c r="D42" i="3"/>
  <c r="F41" i="3"/>
  <c r="E41" i="3"/>
  <c r="D41" i="3"/>
  <c r="F40" i="3"/>
  <c r="E40" i="3"/>
  <c r="D40" i="3"/>
  <c r="F39" i="3"/>
  <c r="E39" i="3"/>
  <c r="D39" i="3"/>
  <c r="F38" i="3"/>
  <c r="E38" i="3"/>
  <c r="D38" i="3"/>
  <c r="F37" i="3"/>
  <c r="E37" i="3"/>
  <c r="D37" i="3"/>
  <c r="F36" i="3"/>
  <c r="E36" i="3"/>
  <c r="D36" i="3"/>
  <c r="F35" i="3"/>
  <c r="E35" i="3"/>
  <c r="D35" i="3"/>
  <c r="F34" i="3"/>
  <c r="E34" i="3"/>
  <c r="D34" i="3"/>
  <c r="F33" i="3"/>
  <c r="E33" i="3"/>
  <c r="D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</calcChain>
</file>

<file path=xl/sharedStrings.xml><?xml version="1.0" encoding="utf-8"?>
<sst xmlns="http://schemas.openxmlformats.org/spreadsheetml/2006/main" count="110" uniqueCount="21">
  <si>
    <t>传染率范围</t>
    <phoneticPr fontId="1" type="noConversion"/>
  </si>
  <si>
    <t>总人口</t>
    <phoneticPr fontId="1" type="noConversion"/>
  </si>
  <si>
    <t>T2</t>
    <phoneticPr fontId="1" type="noConversion"/>
  </si>
  <si>
    <t>日期</t>
    <phoneticPr fontId="1" type="noConversion"/>
  </si>
  <si>
    <t>预测确诊</t>
    <phoneticPr fontId="1" type="noConversion"/>
  </si>
  <si>
    <t>实际确诊</t>
    <phoneticPr fontId="1" type="noConversion"/>
  </si>
  <si>
    <t>绘图上限</t>
    <phoneticPr fontId="1" type="noConversion"/>
  </si>
  <si>
    <t>绘图下限</t>
    <phoneticPr fontId="1" type="noConversion"/>
  </si>
  <si>
    <t>预测确诊增量</t>
    <phoneticPr fontId="1" type="noConversion"/>
  </si>
  <si>
    <t>预测上限</t>
    <phoneticPr fontId="1" type="noConversion"/>
  </si>
  <si>
    <t>预测下限</t>
    <phoneticPr fontId="1" type="noConversion"/>
  </si>
  <si>
    <t>预测</t>
    <phoneticPr fontId="1" type="noConversion"/>
  </si>
  <si>
    <t>传染率范围</t>
  </si>
  <si>
    <t>日期</t>
  </si>
  <si>
    <t>实际确诊</t>
  </si>
  <si>
    <t>绘图上限</t>
  </si>
  <si>
    <t>绘图下限</t>
  </si>
  <si>
    <t>预测确诊增量</t>
  </si>
  <si>
    <t>预测上限</t>
  </si>
  <si>
    <t>预测下限</t>
  </si>
  <si>
    <t>预测确诊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</si>
</sst>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color theme="1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176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2" borderId="0" xfId="1" applyFill="1" applyAlignment="1">
      <alignment horizontal="center" vertical="center"/>
    </xf>
    <xf numFmtId="0" fontId="5" fillId="0" borderId="0" xfId="1"/>
    <xf numFmtId="0" fontId="5" fillId="2" borderId="0" xfId="1" applyFill="1"/>
    <xf numFmtId="176" fontId="5" fillId="0" borderId="0" xfId="1" applyNumberForma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2">
    <cellStyle name="常规" xfId="0" builtinId="0"/>
    <cellStyle name="常规 2" xfId="1" xr:uid="{9A01D4BD-3B11-4B00-8B85-E555913374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疫情发展动态仿真分析：西宁市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803E-2"/>
          <c:y val="0.115175058725838"/>
          <c:w val="0.84967769588375097"/>
          <c:h val="0.73853045856179"/>
        </c:manualLayout>
      </c:layout>
      <c:scatterChart>
        <c:scatterStyle val="lineMarker"/>
        <c:varyColors val="0"/>
        <c:ser>
          <c:idx val="1"/>
          <c:order val="1"/>
          <c:tx>
            <c:strRef>
              <c:f>西宁!$C$2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西宁!$A$3:$A$53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西宁!$C$3:$C$53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6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92A-B8E6-67251E63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西宁!$B$2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西宁!$D$3:$D$53</c:f>
                <c:numCache>
                  <c:formatCode>General</c:formatCode>
                  <c:ptCount val="51"/>
                  <c:pt idx="30">
                    <c:v>2.2617276836336018</c:v>
                  </c:pt>
                  <c:pt idx="31">
                    <c:v>2.6860313109541991</c:v>
                  </c:pt>
                  <c:pt idx="32">
                    <c:v>3.0953698049876017</c:v>
                  </c:pt>
                  <c:pt idx="33">
                    <c:v>3.4806596467656981</c:v>
                  </c:pt>
                  <c:pt idx="34">
                    <c:v>3.8364418032901995</c:v>
                  </c:pt>
                  <c:pt idx="35">
                    <c:v>4.1601605323069002</c:v>
                  </c:pt>
                  <c:pt idx="36">
                    <c:v>4.4513724168762998</c:v>
                  </c:pt>
                  <c:pt idx="37">
                    <c:v>4.711018390265501</c:v>
                  </c:pt>
                  <c:pt idx="38">
                    <c:v>4.9409221644365005</c:v>
                  </c:pt>
                  <c:pt idx="39">
                    <c:v>5.1433750392042015</c:v>
                  </c:pt>
                  <c:pt idx="40">
                    <c:v>5.3208364756907969</c:v>
                  </c:pt>
                  <c:pt idx="41">
                    <c:v>5.4757830245653984</c:v>
                  </c:pt>
                  <c:pt idx="42">
                    <c:v>5.6106144789354992</c:v>
                  </c:pt>
                  <c:pt idx="43">
                    <c:v>5.7275978722867009</c:v>
                  </c:pt>
                  <c:pt idx="44">
                    <c:v>5.8288360551909015</c:v>
                  </c:pt>
                  <c:pt idx="45">
                    <c:v>5.9162524428804986</c:v>
                  </c:pt>
                  <c:pt idx="46">
                    <c:v>5.9915867145264983</c:v>
                  </c:pt>
                  <c:pt idx="47">
                    <c:v>6.0563979036609012</c:v>
                  </c:pt>
                  <c:pt idx="48">
                    <c:v>6.1120724382809009</c:v>
                  </c:pt>
                  <c:pt idx="49">
                    <c:v>6.1598353288230996</c:v>
                  </c:pt>
                  <c:pt idx="50">
                    <c:v>6.2007631684482014</c:v>
                  </c:pt>
                </c:numCache>
              </c:numRef>
            </c:plus>
            <c:minus>
              <c:numRef>
                <c:f>西宁!$E$3:$E$53</c:f>
                <c:numCache>
                  <c:formatCode>General</c:formatCode>
                  <c:ptCount val="51"/>
                  <c:pt idx="30">
                    <c:v>1.8818029703903996</c:v>
                  </c:pt>
                  <c:pt idx="31">
                    <c:v>2.1730259603139004</c:v>
                  </c:pt>
                  <c:pt idx="32">
                    <c:v>2.4332352149173992</c:v>
                  </c:pt>
                  <c:pt idx="33">
                    <c:v>2.6580819179881026</c:v>
                  </c:pt>
                  <c:pt idx="34">
                    <c:v>2.8471553726770011</c:v>
                  </c:pt>
                  <c:pt idx="35">
                    <c:v>3.0027357994467998</c:v>
                  </c:pt>
                  <c:pt idx="36">
                    <c:v>3.1286214293895007</c:v>
                  </c:pt>
                  <c:pt idx="37">
                    <c:v>3.2291805659349997</c:v>
                  </c:pt>
                  <c:pt idx="38">
                    <c:v>3.3087735354210999</c:v>
                  </c:pt>
                  <c:pt idx="39">
                    <c:v>3.371378429384901</c:v>
                  </c:pt>
                  <c:pt idx="40">
                    <c:v>3.4203985767269032</c:v>
                  </c:pt>
                  <c:pt idx="41">
                    <c:v>3.4586532415570019</c:v>
                  </c:pt>
                  <c:pt idx="42">
                    <c:v>3.4884288773797003</c:v>
                  </c:pt>
                  <c:pt idx="43">
                    <c:v>3.5115549464309979</c:v>
                  </c:pt>
                  <c:pt idx="44">
                    <c:v>3.5294829821527003</c:v>
                  </c:pt>
                  <c:pt idx="45">
                    <c:v>3.5433584836977019</c:v>
                  </c:pt>
                  <c:pt idx="46">
                    <c:v>3.5540820446917003</c:v>
                  </c:pt>
                  <c:pt idx="47">
                    <c:v>3.5623594847655973</c:v>
                  </c:pt>
                  <c:pt idx="48">
                    <c:v>3.5687423054320995</c:v>
                  </c:pt>
                  <c:pt idx="49">
                    <c:v>3.5736601433215007</c:v>
                  </c:pt>
                  <c:pt idx="50">
                    <c:v>3.5774467759102997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西宁!$A$3:$A$53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西宁!$B$3:$B$53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4.5166104420778001E-2</c:v>
                </c:pt>
                <c:pt idx="14">
                  <c:v>0.1816539008594</c:v>
                </c:pt>
                <c:pt idx="15">
                  <c:v>0.48106513868783801</c:v>
                </c:pt>
                <c:pt idx="16">
                  <c:v>0.98520029360912897</c:v>
                </c:pt>
                <c:pt idx="17">
                  <c:v>1.7039353510856901</c:v>
                </c:pt>
                <c:pt idx="18">
                  <c:v>2.6177951161879101</c:v>
                </c:pt>
                <c:pt idx="19">
                  <c:v>3.7150149204008698</c:v>
                </c:pt>
                <c:pt idx="20">
                  <c:v>4.9792781050298798</c:v>
                </c:pt>
                <c:pt idx="21">
                  <c:v>6.3889362835575199</c:v>
                </c:pt>
                <c:pt idx="22">
                  <c:v>7.9375015887931601</c:v>
                </c:pt>
                <c:pt idx="23">
                  <c:v>9.6198808912795197</c:v>
                </c:pt>
                <c:pt idx="24">
                  <c:v>11.403256385987399</c:v>
                </c:pt>
                <c:pt idx="25">
                  <c:v>13.2233462425146</c:v>
                </c:pt>
                <c:pt idx="26">
                  <c:v>14.9756991664601</c:v>
                </c:pt>
                <c:pt idx="27">
                  <c:v>16.5491464083469</c:v>
                </c:pt>
                <c:pt idx="28">
                  <c:v>17.870421871662199</c:v>
                </c:pt>
                <c:pt idx="29">
                  <c:v>18.919417620076199</c:v>
                </c:pt>
                <c:pt idx="30">
                  <c:v>19.722341663697499</c:v>
                </c:pt>
                <c:pt idx="31">
                  <c:v>20.3266204623114</c:v>
                </c:pt>
                <c:pt idx="32">
                  <c:v>20.7811515221651</c:v>
                </c:pt>
                <c:pt idx="33">
                  <c:v>21.125474333610601</c:v>
                </c:pt>
                <c:pt idx="34">
                  <c:v>21.389105791433401</c:v>
                </c:pt>
                <c:pt idx="35">
                  <c:v>21.5920660564801</c:v>
                </c:pt>
                <c:pt idx="36">
                  <c:v>21.747784593818</c:v>
                </c:pt>
                <c:pt idx="37">
                  <c:v>21.867301028019501</c:v>
                </c:pt>
                <c:pt idx="38">
                  <c:v>21.959570677102899</c:v>
                </c:pt>
                <c:pt idx="39">
                  <c:v>22.030493682844799</c:v>
                </c:pt>
                <c:pt idx="40">
                  <c:v>22.084897059553501</c:v>
                </c:pt>
                <c:pt idx="41">
                  <c:v>22.126605425612301</c:v>
                </c:pt>
                <c:pt idx="42">
                  <c:v>22.158587972079399</c:v>
                </c:pt>
                <c:pt idx="43">
                  <c:v>22.1831238144506</c:v>
                </c:pt>
                <c:pt idx="44">
                  <c:v>22.2019541905882</c:v>
                </c:pt>
                <c:pt idx="45">
                  <c:v>22.216408819494301</c:v>
                </c:pt>
                <c:pt idx="46">
                  <c:v>22.227504911104202</c:v>
                </c:pt>
                <c:pt idx="47">
                  <c:v>22.236022273034799</c:v>
                </c:pt>
                <c:pt idx="48">
                  <c:v>22.242559630522099</c:v>
                </c:pt>
                <c:pt idx="49">
                  <c:v>22.247576949408799</c:v>
                </c:pt>
                <c:pt idx="50">
                  <c:v>22.251427572525699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5D-492A-B8E6-67251E63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西宁!$A$3:$A$53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西宁!$F$3:$F$53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4.5166104420778001E-2</c:v>
                </c:pt>
                <c:pt idx="14">
                  <c:v>0.13648779643862199</c:v>
                </c:pt>
                <c:pt idx="15">
                  <c:v>0.29941123782843804</c:v>
                </c:pt>
                <c:pt idx="16">
                  <c:v>0.50413515492129091</c:v>
                </c:pt>
                <c:pt idx="17">
                  <c:v>0.71873505747656108</c:v>
                </c:pt>
                <c:pt idx="18">
                  <c:v>0.91385976510222</c:v>
                </c:pt>
                <c:pt idx="19">
                  <c:v>1.0972198042129597</c:v>
                </c:pt>
                <c:pt idx="20">
                  <c:v>1.26426318462901</c:v>
                </c:pt>
                <c:pt idx="21">
                  <c:v>1.4096581785276401</c:v>
                </c:pt>
                <c:pt idx="22">
                  <c:v>1.5485653052356403</c:v>
                </c:pt>
                <c:pt idx="23">
                  <c:v>1.6823793024863596</c:v>
                </c:pt>
                <c:pt idx="24">
                  <c:v>1.7833754947078795</c:v>
                </c:pt>
                <c:pt idx="25">
                  <c:v>1.8200898565272006</c:v>
                </c:pt>
                <c:pt idx="26">
                  <c:v>1.7523529239454998</c:v>
                </c:pt>
                <c:pt idx="27">
                  <c:v>1.5734472418868002</c:v>
                </c:pt>
                <c:pt idx="28">
                  <c:v>1.321275463315299</c:v>
                </c:pt>
                <c:pt idx="29">
                  <c:v>1.0489957484140007</c:v>
                </c:pt>
                <c:pt idx="30">
                  <c:v>0.80292404362129943</c:v>
                </c:pt>
                <c:pt idx="31">
                  <c:v>0.6042787986139011</c:v>
                </c:pt>
                <c:pt idx="32">
                  <c:v>0.45453105985370001</c:v>
                </c:pt>
                <c:pt idx="33">
                  <c:v>0.34432281144550103</c:v>
                </c:pt>
                <c:pt idx="34">
                  <c:v>0.26363145782280029</c:v>
                </c:pt>
                <c:pt idx="35">
                  <c:v>0.2029602650466984</c:v>
                </c:pt>
                <c:pt idx="36">
                  <c:v>0.15571853733790064</c:v>
                </c:pt>
                <c:pt idx="37">
                  <c:v>0.11951643420150049</c:v>
                </c:pt>
                <c:pt idx="38">
                  <c:v>9.2269649083398519E-2</c:v>
                </c:pt>
                <c:pt idx="39">
                  <c:v>7.0923005741899914E-2</c:v>
                </c:pt>
                <c:pt idx="40">
                  <c:v>5.4403376708702211E-2</c:v>
                </c:pt>
                <c:pt idx="41">
                  <c:v>4.1708366058799129E-2</c:v>
                </c:pt>
                <c:pt idx="42">
                  <c:v>3.1982546467098416E-2</c:v>
                </c:pt>
                <c:pt idx="43">
                  <c:v>2.4535842371200545E-2</c:v>
                </c:pt>
                <c:pt idx="44">
                  <c:v>1.8830376137600524E-2</c:v>
                </c:pt>
                <c:pt idx="45">
                  <c:v>1.4454628906101163E-2</c:v>
                </c:pt>
                <c:pt idx="46">
                  <c:v>1.1096091609900327E-2</c:v>
                </c:pt>
                <c:pt idx="47">
                  <c:v>8.5173619305969339E-3</c:v>
                </c:pt>
                <c:pt idx="48">
                  <c:v>6.5373574872999995E-3</c:v>
                </c:pt>
                <c:pt idx="49">
                  <c:v>5.0173188867006502E-3</c:v>
                </c:pt>
                <c:pt idx="50">
                  <c:v>3.8506231169002092E-3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C5D-492A-B8E6-67251E633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7" charset="-122"/>
                    <a:ea typeface="宋体" panose="02010600030101010101" pitchFamily="7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valAx>
        <c:axId val="146737439"/>
        <c:scaling>
          <c:orientation val="minMax"/>
          <c:max val="4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7" charset="-122"/>
                    <a:ea typeface="宋体" panose="02010600030101010101" pitchFamily="7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95"/>
              <c:y val="0.3563463467590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98E-2"/>
          <c:y val="0.13919351178935199"/>
          <c:w val="0.45405405405405402"/>
          <c:h val="3.93019197207679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7" charset="-122"/>
              <a:ea typeface="宋体" panose="02010600030101010101" pitchFamily="7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疫情发展动态仿真分析：大连市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大连!$C$2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大连!$A$3:$A$53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大连!$C$3:$C$53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3-4AD7-B03E-D9C7AF88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大连!$B$2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283-4AD7-B03E-D9C7AF88A48B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大连!$D$3:$D$53</c:f>
                <c:numCache>
                  <c:formatCode>General</c:formatCode>
                  <c:ptCount val="51"/>
                  <c:pt idx="30">
                    <c:v>2.3767240810048982</c:v>
                  </c:pt>
                  <c:pt idx="31">
                    <c:v>2.6559110840403015</c:v>
                  </c:pt>
                  <c:pt idx="32">
                    <c:v>2.9245513840842001</c:v>
                  </c:pt>
                  <c:pt idx="33">
                    <c:v>3.1810229529206993</c:v>
                  </c:pt>
                  <c:pt idx="34">
                    <c:v>3.4242904046907015</c:v>
                  </c:pt>
                  <c:pt idx="35">
                    <c:v>3.6537794510572006</c:v>
                  </c:pt>
                  <c:pt idx="36">
                    <c:v>3.8692503595719003</c:v>
                  </c:pt>
                  <c:pt idx="37">
                    <c:v>4.0707288259366017</c:v>
                  </c:pt>
                  <c:pt idx="38">
                    <c:v>4.2584465323485006</c:v>
                  </c:pt>
                  <c:pt idx="39">
                    <c:v>4.4327906830021995</c:v>
                  </c:pt>
                  <c:pt idx="40">
                    <c:v>4.5942619223312988</c:v>
                  </c:pt>
                  <c:pt idx="41">
                    <c:v>4.7434398632814982</c:v>
                  </c:pt>
                  <c:pt idx="42">
                    <c:v>4.8809553416</c:v>
                  </c:pt>
                  <c:pt idx="43">
                    <c:v>5.007468429109899</c:v>
                  </c:pt>
                  <c:pt idx="44">
                    <c:v>5.1236512569080013</c:v>
                  </c:pt>
                  <c:pt idx="45">
                    <c:v>5.2301747856974004</c:v>
                  </c:pt>
                  <c:pt idx="46">
                    <c:v>5.3276987771973019</c:v>
                  </c:pt>
                  <c:pt idx="47">
                    <c:v>5.4168643404434995</c:v>
                  </c:pt>
                  <c:pt idx="48">
                    <c:v>5.4982885402859019</c:v>
                  </c:pt>
                  <c:pt idx="49">
                    <c:v>5.5725606527477005</c:v>
                  </c:pt>
                  <c:pt idx="50">
                    <c:v>5.6402397311589993</c:v>
                  </c:pt>
                </c:numCache>
              </c:numRef>
            </c:plus>
            <c:minus>
              <c:numRef>
                <c:f>大连!$E$3:$E$53</c:f>
                <c:numCache>
                  <c:formatCode>General</c:formatCode>
                  <c:ptCount val="51"/>
                  <c:pt idx="30">
                    <c:v>1.3218721362523009</c:v>
                  </c:pt>
                  <c:pt idx="31">
                    <c:v>1.4482856154097998</c:v>
                  </c:pt>
                  <c:pt idx="32">
                    <c:v>1.5640326142751011</c:v>
                  </c:pt>
                  <c:pt idx="33">
                    <c:v>1.6691054947773019</c:v>
                  </c:pt>
                  <c:pt idx="34">
                    <c:v>1.7638227123270021</c:v>
                  </c:pt>
                  <c:pt idx="35">
                    <c:v>1.848712241413299</c:v>
                  </c:pt>
                  <c:pt idx="36">
                    <c:v>1.9244125084636998</c:v>
                  </c:pt>
                  <c:pt idx="37">
                    <c:v>1.9916222090997984</c:v>
                  </c:pt>
                  <c:pt idx="38">
                    <c:v>2.0510634761099986</c:v>
                  </c:pt>
                  <c:pt idx="39">
                    <c:v>2.1034551490430999</c:v>
                  </c:pt>
                  <c:pt idx="40">
                    <c:v>2.1494938731598019</c:v>
                  </c:pt>
                  <c:pt idx="41">
                    <c:v>2.189841306531001</c:v>
                  </c:pt>
                  <c:pt idx="42">
                    <c:v>2.225116089674799</c:v>
                  </c:pt>
                  <c:pt idx="43">
                    <c:v>2.2558894600537016</c:v>
                  </c:pt>
                  <c:pt idx="44">
                    <c:v>2.2826835805939005</c:v>
                  </c:pt>
                  <c:pt idx="45">
                    <c:v>2.3059718193525995</c:v>
                  </c:pt>
                  <c:pt idx="46">
                    <c:v>2.3261803708426996</c:v>
                  </c:pt>
                  <c:pt idx="47">
                    <c:v>2.3436907457362999</c:v>
                  </c:pt>
                  <c:pt idx="48">
                    <c:v>2.3588427756520005</c:v>
                  </c:pt>
                  <c:pt idx="49">
                    <c:v>2.3719378780828997</c:v>
                  </c:pt>
                  <c:pt idx="50">
                    <c:v>2.383242402738599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大连!$A$3:$A$53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大连!$B$3:$B$53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1.94903450159225E-3</c:v>
                </c:pt>
                <c:pt idx="6">
                  <c:v>9.9763020482517492E-3</c:v>
                </c:pt>
                <c:pt idx="7">
                  <c:v>3.0570519054557901E-2</c:v>
                </c:pt>
                <c:pt idx="8">
                  <c:v>7.1644257749865298E-2</c:v>
                </c:pt>
                <c:pt idx="9">
                  <c:v>0.14165015851360399</c:v>
                </c:pt>
                <c:pt idx="10">
                  <c:v>0.24961482306570801</c:v>
                </c:pt>
                <c:pt idx="11">
                  <c:v>0.40624668528240099</c:v>
                </c:pt>
                <c:pt idx="12">
                  <c:v>0.62550609322434103</c:v>
                </c:pt>
                <c:pt idx="13">
                  <c:v>0.92617292716773403</c:v>
                </c:pt>
                <c:pt idx="14">
                  <c:v>1.3333789312100699</c:v>
                </c:pt>
                <c:pt idx="15">
                  <c:v>1.8802148886702901</c:v>
                </c:pt>
                <c:pt idx="16">
                  <c:v>2.60364991524093</c:v>
                </c:pt>
                <c:pt idx="17">
                  <c:v>3.5354474274525298</c:v>
                </c:pt>
                <c:pt idx="18">
                  <c:v>4.6875284942007003</c:v>
                </c:pt>
                <c:pt idx="19">
                  <c:v>6.0365893458212696</c:v>
                </c:pt>
                <c:pt idx="20">
                  <c:v>7.5155181954033399</c:v>
                </c:pt>
                <c:pt idx="21">
                  <c:v>9.0296010247825507</c:v>
                </c:pt>
                <c:pt idx="22">
                  <c:v>10.4807577753906</c:v>
                </c:pt>
                <c:pt idx="23">
                  <c:v>11.7950662647765</c:v>
                </c:pt>
                <c:pt idx="24">
                  <c:v>12.936559595639601</c:v>
                </c:pt>
                <c:pt idx="25">
                  <c:v>13.9035710614479</c:v>
                </c:pt>
                <c:pt idx="26">
                  <c:v>14.7150045890497</c:v>
                </c:pt>
                <c:pt idx="27">
                  <c:v>15.396400584675</c:v>
                </c:pt>
                <c:pt idx="28">
                  <c:v>15.971349549184101</c:v>
                </c:pt>
                <c:pt idx="29">
                  <c:v>16.458545936655799</c:v>
                </c:pt>
                <c:pt idx="30">
                  <c:v>16.872262982911302</c:v>
                </c:pt>
                <c:pt idx="31">
                  <c:v>17.223677574257799</c:v>
                </c:pt>
                <c:pt idx="32">
                  <c:v>17.522028844509101</c:v>
                </c:pt>
                <c:pt idx="33">
                  <c:v>17.775254023560201</c:v>
                </c:pt>
                <c:pt idx="34">
                  <c:v>17.9902183422573</c:v>
                </c:pt>
                <c:pt idx="35">
                  <c:v>18.1725712504937</c:v>
                </c:pt>
                <c:pt idx="36">
                  <c:v>18.3272371072099</c:v>
                </c:pt>
                <c:pt idx="37">
                  <c:v>18.4584306359158</c:v>
                </c:pt>
                <c:pt idx="38">
                  <c:v>18.5697271694726</c:v>
                </c:pt>
                <c:pt idx="39">
                  <c:v>18.664151981631299</c:v>
                </c:pt>
                <c:pt idx="40">
                  <c:v>18.7442651486325</c:v>
                </c:pt>
                <c:pt idx="41">
                  <c:v>18.812235569612302</c:v>
                </c:pt>
                <c:pt idx="42">
                  <c:v>18.8699027395439</c:v>
                </c:pt>
                <c:pt idx="43">
                  <c:v>18.918827726328701</c:v>
                </c:pt>
                <c:pt idx="44">
                  <c:v>18.9603355002684</c:v>
                </c:pt>
                <c:pt idx="45">
                  <c:v>18.995550500296101</c:v>
                </c:pt>
                <c:pt idx="46">
                  <c:v>19.025426806617599</c:v>
                </c:pt>
                <c:pt idx="47">
                  <c:v>19.050773845301499</c:v>
                </c:pt>
                <c:pt idx="48">
                  <c:v>19.072278288463899</c:v>
                </c:pt>
                <c:pt idx="49">
                  <c:v>19.090522678747998</c:v>
                </c:pt>
                <c:pt idx="50">
                  <c:v>19.106001237117599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83-4AD7-B03E-D9C7AF88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大连!$A$3:$A$53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大连!$F$3:$F$53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1.94903450159225E-3</c:v>
                </c:pt>
                <c:pt idx="6">
                  <c:v>8.0272675466595E-3</c:v>
                </c:pt>
                <c:pt idx="7">
                  <c:v>2.0594217006306152E-2</c:v>
                </c:pt>
                <c:pt idx="8">
                  <c:v>4.1073738695307394E-2</c:v>
                </c:pt>
                <c:pt idx="9">
                  <c:v>7.0005900763738693E-2</c:v>
                </c:pt>
                <c:pt idx="10">
                  <c:v>0.10796466455210402</c:v>
                </c:pt>
                <c:pt idx="11">
                  <c:v>0.15663186221669298</c:v>
                </c:pt>
                <c:pt idx="12">
                  <c:v>0.21925940794194004</c:v>
                </c:pt>
                <c:pt idx="13">
                  <c:v>0.300666833943393</c:v>
                </c:pt>
                <c:pt idx="14">
                  <c:v>0.40720600404233587</c:v>
                </c:pt>
                <c:pt idx="15">
                  <c:v>0.54683595746022018</c:v>
                </c:pt>
                <c:pt idx="16">
                  <c:v>0.72343502657063996</c:v>
                </c:pt>
                <c:pt idx="17">
                  <c:v>0.93179751221159979</c:v>
                </c:pt>
                <c:pt idx="18">
                  <c:v>1.1520810667481705</c:v>
                </c:pt>
                <c:pt idx="19">
                  <c:v>1.3490608516205693</c:v>
                </c:pt>
                <c:pt idx="20">
                  <c:v>1.4789288495820703</c:v>
                </c:pt>
                <c:pt idx="21">
                  <c:v>1.5140828293792108</c:v>
                </c:pt>
                <c:pt idx="22">
                  <c:v>1.4511567506080496</c:v>
                </c:pt>
                <c:pt idx="23">
                  <c:v>1.3143084893858994</c:v>
                </c:pt>
                <c:pt idx="24">
                  <c:v>1.141493330863101</c:v>
                </c:pt>
                <c:pt idx="25">
                  <c:v>0.96701146580829977</c:v>
                </c:pt>
                <c:pt idx="26">
                  <c:v>0.81143352760179965</c:v>
                </c:pt>
                <c:pt idx="27">
                  <c:v>0.68139599562529973</c:v>
                </c:pt>
                <c:pt idx="28">
                  <c:v>0.57494896450910105</c:v>
                </c:pt>
                <c:pt idx="29">
                  <c:v>0.48719638747169824</c:v>
                </c:pt>
                <c:pt idx="30">
                  <c:v>0.41371704625550265</c:v>
                </c:pt>
                <c:pt idx="31">
                  <c:v>0.35141459134649722</c:v>
                </c:pt>
                <c:pt idx="32">
                  <c:v>0.29835127025130248</c:v>
                </c:pt>
                <c:pt idx="33">
                  <c:v>0.25322517905109976</c:v>
                </c:pt>
                <c:pt idx="34">
                  <c:v>0.21496431869709909</c:v>
                </c:pt>
                <c:pt idx="35">
                  <c:v>0.18235290823639971</c:v>
                </c:pt>
                <c:pt idx="36">
                  <c:v>0.15466585671619981</c:v>
                </c:pt>
                <c:pt idx="37">
                  <c:v>0.13119352870590006</c:v>
                </c:pt>
                <c:pt idx="38">
                  <c:v>0.11129653355679991</c:v>
                </c:pt>
                <c:pt idx="39">
                  <c:v>9.4424812158699467E-2</c:v>
                </c:pt>
                <c:pt idx="40">
                  <c:v>8.0113167001201191E-2</c:v>
                </c:pt>
                <c:pt idx="41">
                  <c:v>6.7970420979801105E-2</c:v>
                </c:pt>
                <c:pt idx="42">
                  <c:v>5.7667169931598039E-2</c:v>
                </c:pt>
                <c:pt idx="43">
                  <c:v>4.892498678480095E-2</c:v>
                </c:pt>
                <c:pt idx="44">
                  <c:v>4.1507773939699177E-2</c:v>
                </c:pt>
                <c:pt idx="45">
                  <c:v>3.5215000027701393E-2</c:v>
                </c:pt>
                <c:pt idx="46">
                  <c:v>2.9876306321497736E-2</c:v>
                </c:pt>
                <c:pt idx="47">
                  <c:v>2.5347038683900536E-2</c:v>
                </c:pt>
                <c:pt idx="48">
                  <c:v>2.1504443162399411E-2</c:v>
                </c:pt>
                <c:pt idx="49">
                  <c:v>1.824439028409941E-2</c:v>
                </c:pt>
                <c:pt idx="50">
                  <c:v>1.5478558369601103E-2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83-4AD7-B03E-D9C7AF88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5"/>
      </c:valAx>
      <c:valAx>
        <c:axId val="146737439"/>
        <c:scaling>
          <c:orientation val="minMax"/>
          <c:max val="3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疫情发展动态仿真分析：南京市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南京!$C$2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南京!$C$3:$C$53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4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10</c:v>
                </c:pt>
                <c:pt idx="18">
                  <c:v>14</c:v>
                </c:pt>
                <c:pt idx="19">
                  <c:v>19</c:v>
                </c:pt>
                <c:pt idx="20">
                  <c:v>25</c:v>
                </c:pt>
                <c:pt idx="21">
                  <c:v>28</c:v>
                </c:pt>
                <c:pt idx="22">
                  <c:v>35</c:v>
                </c:pt>
                <c:pt idx="23">
                  <c:v>40</c:v>
                </c:pt>
                <c:pt idx="24">
                  <c:v>44</c:v>
                </c:pt>
                <c:pt idx="25">
                  <c:v>47</c:v>
                </c:pt>
                <c:pt idx="26">
                  <c:v>52</c:v>
                </c:pt>
                <c:pt idx="27">
                  <c:v>57</c:v>
                </c:pt>
                <c:pt idx="28">
                  <c:v>65</c:v>
                </c:pt>
                <c:pt idx="29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AF-43B0-A983-899A759A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南京!$B$2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88AF-43B0-A983-899A759A0AF4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南京!$D$3:$D$53</c:f>
                <c:numCache>
                  <c:formatCode>General</c:formatCode>
                  <c:ptCount val="51"/>
                  <c:pt idx="30">
                    <c:v>8.0941711649382029</c:v>
                  </c:pt>
                  <c:pt idx="31">
                    <c:v>9.4073490458950033</c:v>
                  </c:pt>
                  <c:pt idx="32">
                    <c:v>10.698778776052009</c:v>
                  </c:pt>
                  <c:pt idx="33">
                    <c:v>11.953345120610294</c:v>
                  </c:pt>
                  <c:pt idx="34">
                    <c:v>13.160391726224503</c:v>
                  </c:pt>
                  <c:pt idx="35">
                    <c:v>14.312663394289402</c:v>
                  </c:pt>
                  <c:pt idx="36">
                    <c:v>15.405534044892704</c:v>
                  </c:pt>
                  <c:pt idx="37">
                    <c:v>16.436442724997804</c:v>
                  </c:pt>
                  <c:pt idx="38">
                    <c:v>17.404327861839306</c:v>
                  </c:pt>
                  <c:pt idx="39">
                    <c:v>18.309317483984799</c:v>
                  </c:pt>
                  <c:pt idx="40">
                    <c:v>19.152462844041111</c:v>
                  </c:pt>
                  <c:pt idx="41">
                    <c:v>19.935511869891201</c:v>
                  </c:pt>
                  <c:pt idx="42">
                    <c:v>20.660720395117707</c:v>
                  </c:pt>
                  <c:pt idx="43">
                    <c:v>21.330697567718502</c:v>
                  </c:pt>
                  <c:pt idx="44">
                    <c:v>21.9482814557891</c:v>
                  </c:pt>
                  <c:pt idx="45">
                    <c:v>22.516440495471102</c:v>
                  </c:pt>
                  <c:pt idx="46">
                    <c:v>23.038196513366202</c:v>
                  </c:pt>
                  <c:pt idx="47">
                    <c:v>23.516565447622099</c:v>
                  </c:pt>
                  <c:pt idx="48">
                    <c:v>23.95451242169861</c:v>
                  </c:pt>
                  <c:pt idx="49">
                    <c:v>24.354918361475299</c:v>
                  </c:pt>
                  <c:pt idx="50">
                    <c:v>24.720555857500699</c:v>
                  </c:pt>
                </c:numCache>
              </c:numRef>
            </c:plus>
            <c:minus>
              <c:numRef>
                <c:f>南京!$E$3:$E$53</c:f>
                <c:numCache>
                  <c:formatCode>General</c:formatCode>
                  <c:ptCount val="51"/>
                  <c:pt idx="30">
                    <c:v>4.6819827937285083</c:v>
                  </c:pt>
                  <c:pt idx="31">
                    <c:v>5.335760214322093</c:v>
                  </c:pt>
                  <c:pt idx="32">
                    <c:v>5.9492427775802952</c:v>
                  </c:pt>
                  <c:pt idx="33">
                    <c:v>6.516974160032305</c:v>
                  </c:pt>
                  <c:pt idx="34">
                    <c:v>7.0367397751808909</c:v>
                  </c:pt>
                  <c:pt idx="35">
                    <c:v>7.5085279835309962</c:v>
                  </c:pt>
                  <c:pt idx="36">
                    <c:v>7.9337852545473027</c:v>
                  </c:pt>
                  <c:pt idx="37">
                    <c:v>8.3148933956512963</c:v>
                  </c:pt>
                  <c:pt idx="38">
                    <c:v>8.6547271161053914</c:v>
                  </c:pt>
                  <c:pt idx="39">
                    <c:v>8.9564295953148019</c:v>
                  </c:pt>
                  <c:pt idx="40">
                    <c:v>9.2232477759032889</c:v>
                  </c:pt>
                  <c:pt idx="41">
                    <c:v>9.4584125747871042</c:v>
                  </c:pt>
                  <c:pt idx="42">
                    <c:v>9.6650542729519913</c:v>
                  </c:pt>
                  <c:pt idx="43">
                    <c:v>9.8461452902174074</c:v>
                  </c:pt>
                  <c:pt idx="44">
                    <c:v>10.00446431140189</c:v>
                  </c:pt>
                  <c:pt idx="45">
                    <c:v>10.142576746496403</c:v>
                  </c:pt>
                  <c:pt idx="46">
                    <c:v>10.262827346638005</c:v>
                  </c:pt>
                  <c:pt idx="47">
                    <c:v>10.367341552883104</c:v>
                  </c:pt>
                  <c:pt idx="48">
                    <c:v>10.458032846497488</c:v>
                  </c:pt>
                  <c:pt idx="49">
                    <c:v>10.53661397954501</c:v>
                  </c:pt>
                  <c:pt idx="50">
                    <c:v>10.60461050411611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南京!$B$3:$B$53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9.7451725079612302E-3</c:v>
                </c:pt>
                <c:pt idx="8">
                  <c:v>4.9042425888184797E-2</c:v>
                </c:pt>
                <c:pt idx="9">
                  <c:v>0.14802974547963199</c:v>
                </c:pt>
                <c:pt idx="10">
                  <c:v>0.343425419409086</c:v>
                </c:pt>
                <c:pt idx="11">
                  <c:v>0.67376956509502095</c:v>
                </c:pt>
                <c:pt idx="12">
                  <c:v>1.1797621335070201</c:v>
                </c:pt>
                <c:pt idx="13">
                  <c:v>1.90911262069661</c:v>
                </c:pt>
                <c:pt idx="14">
                  <c:v>2.9237589873652499</c:v>
                </c:pt>
                <c:pt idx="15">
                  <c:v>4.3074729434467001</c:v>
                </c:pt>
                <c:pt idx="16">
                  <c:v>6.1720508910704996</c:v>
                </c:pt>
                <c:pt idx="17">
                  <c:v>8.6658548710739698</c:v>
                </c:pt>
                <c:pt idx="18">
                  <c:v>11.953879449709</c:v>
                </c:pt>
                <c:pt idx="19">
                  <c:v>16.176766374539401</c:v>
                </c:pt>
                <c:pt idx="20">
                  <c:v>21.384875940792298</c:v>
                </c:pt>
                <c:pt idx="21">
                  <c:v>27.470589715979401</c:v>
                </c:pt>
                <c:pt idx="22">
                  <c:v>34.130426234199497</c:v>
                </c:pt>
                <c:pt idx="23">
                  <c:v>40.9390179255806</c:v>
                </c:pt>
                <c:pt idx="24">
                  <c:v>47.457719929873399</c:v>
                </c:pt>
                <c:pt idx="25">
                  <c:v>53.357253530346597</c:v>
                </c:pt>
                <c:pt idx="26">
                  <c:v>58.478718549319602</c:v>
                </c:pt>
                <c:pt idx="27">
                  <c:v>62.816463539070902</c:v>
                </c:pt>
                <c:pt idx="28">
                  <c:v>66.456262752793705</c:v>
                </c:pt>
                <c:pt idx="29">
                  <c:v>69.5129846924482</c:v>
                </c:pt>
                <c:pt idx="30">
                  <c:v>72.092423209179202</c:v>
                </c:pt>
                <c:pt idx="31">
                  <c:v>74.278268312355195</c:v>
                </c:pt>
                <c:pt idx="32">
                  <c:v>76.134475502526698</c:v>
                </c:pt>
                <c:pt idx="33">
                  <c:v>77.7111518086367</c:v>
                </c:pt>
                <c:pt idx="34">
                  <c:v>79.049741822873898</c:v>
                </c:pt>
                <c:pt idx="35">
                  <c:v>80.185848874159703</c:v>
                </c:pt>
                <c:pt idx="36">
                  <c:v>81.1502988231058</c:v>
                </c:pt>
                <c:pt idx="37">
                  <c:v>81.968434966500894</c:v>
                </c:pt>
                <c:pt idx="38">
                  <c:v>82.662348384350693</c:v>
                </c:pt>
                <c:pt idx="39">
                  <c:v>83.250954105635202</c:v>
                </c:pt>
                <c:pt idx="40">
                  <c:v>83.750292028855895</c:v>
                </c:pt>
                <c:pt idx="41">
                  <c:v>84.173934414018802</c:v>
                </c:pt>
                <c:pt idx="42">
                  <c:v>84.533366796165296</c:v>
                </c:pt>
                <c:pt idx="43">
                  <c:v>84.838319957801502</c:v>
                </c:pt>
                <c:pt idx="44">
                  <c:v>85.097046920029896</c:v>
                </c:pt>
                <c:pt idx="45">
                  <c:v>85.316551552275897</c:v>
                </c:pt>
                <c:pt idx="46">
                  <c:v>85.502778443871804</c:v>
                </c:pt>
                <c:pt idx="47">
                  <c:v>85.660772466231904</c:v>
                </c:pt>
                <c:pt idx="48">
                  <c:v>85.794814153696393</c:v>
                </c:pt>
                <c:pt idx="49">
                  <c:v>85.908535037423704</c:v>
                </c:pt>
                <c:pt idx="50">
                  <c:v>86.005015906519304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AF-43B0-A983-899A759A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南京!$A$3:$A$53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南京!$F$3:$F$53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9.7451725079612302E-3</c:v>
                </c:pt>
                <c:pt idx="8">
                  <c:v>3.9297253380223565E-2</c:v>
                </c:pt>
                <c:pt idx="9">
                  <c:v>9.8987319591447187E-2</c:v>
                </c:pt>
                <c:pt idx="10">
                  <c:v>0.19539567392945401</c:v>
                </c:pt>
                <c:pt idx="11">
                  <c:v>0.33034414568593495</c:v>
                </c:pt>
                <c:pt idx="12">
                  <c:v>0.50599256841199913</c:v>
                </c:pt>
                <c:pt idx="13">
                  <c:v>0.72935048718958995</c:v>
                </c:pt>
                <c:pt idx="14">
                  <c:v>1.0146463666686398</c:v>
                </c:pt>
                <c:pt idx="15">
                  <c:v>1.3837139560814502</c:v>
                </c:pt>
                <c:pt idx="16">
                  <c:v>1.8645779476237996</c:v>
                </c:pt>
                <c:pt idx="17">
                  <c:v>2.4938039800034701</c:v>
                </c:pt>
                <c:pt idx="18">
                  <c:v>3.2880245786350297</c:v>
                </c:pt>
                <c:pt idx="19">
                  <c:v>4.2228869248304015</c:v>
                </c:pt>
                <c:pt idx="20">
                  <c:v>5.2081095662528973</c:v>
                </c:pt>
                <c:pt idx="21">
                  <c:v>6.0857137751871022</c:v>
                </c:pt>
                <c:pt idx="22">
                  <c:v>6.6598365182200965</c:v>
                </c:pt>
                <c:pt idx="23">
                  <c:v>6.8085916913811033</c:v>
                </c:pt>
                <c:pt idx="24">
                  <c:v>6.5187020042927983</c:v>
                </c:pt>
                <c:pt idx="25">
                  <c:v>5.8995336004731982</c:v>
                </c:pt>
                <c:pt idx="26">
                  <c:v>5.1214650189730051</c:v>
                </c:pt>
                <c:pt idx="27">
                  <c:v>4.3377449897513003</c:v>
                </c:pt>
                <c:pt idx="28">
                  <c:v>3.639799213722803</c:v>
                </c:pt>
                <c:pt idx="29">
                  <c:v>3.0567219396544942</c:v>
                </c:pt>
                <c:pt idx="30">
                  <c:v>2.5794385167310026</c:v>
                </c:pt>
                <c:pt idx="31">
                  <c:v>2.1858451031759927</c:v>
                </c:pt>
                <c:pt idx="32">
                  <c:v>1.8562071901715029</c:v>
                </c:pt>
                <c:pt idx="33">
                  <c:v>1.5766763061100022</c:v>
                </c:pt>
                <c:pt idx="34">
                  <c:v>1.338590014237198</c:v>
                </c:pt>
                <c:pt idx="35">
                  <c:v>1.1361070512858049</c:v>
                </c:pt>
                <c:pt idx="36">
                  <c:v>0.96444994894609692</c:v>
                </c:pt>
                <c:pt idx="37">
                  <c:v>0.818136143395094</c:v>
                </c:pt>
                <c:pt idx="38">
                  <c:v>0.69391341784979943</c:v>
                </c:pt>
                <c:pt idx="39">
                  <c:v>0.58860572128450883</c:v>
                </c:pt>
                <c:pt idx="40">
                  <c:v>0.49933792322069337</c:v>
                </c:pt>
                <c:pt idx="41">
                  <c:v>0.42364238516290698</c:v>
                </c:pt>
                <c:pt idx="42">
                  <c:v>0.35943238214649398</c:v>
                </c:pt>
                <c:pt idx="43">
                  <c:v>0.304953161636206</c:v>
                </c:pt>
                <c:pt idx="44">
                  <c:v>0.25872696222839409</c:v>
                </c:pt>
                <c:pt idx="45">
                  <c:v>0.21950463224600014</c:v>
                </c:pt>
                <c:pt idx="46">
                  <c:v>0.18622689159590777</c:v>
                </c:pt>
                <c:pt idx="47">
                  <c:v>0.15799402236009996</c:v>
                </c:pt>
                <c:pt idx="48">
                  <c:v>0.13404168746448875</c:v>
                </c:pt>
                <c:pt idx="49">
                  <c:v>0.11372088372731071</c:v>
                </c:pt>
                <c:pt idx="50">
                  <c:v>9.6480869095600497E-2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AF-43B0-A983-899A759A0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疫情发展动态仿真分析：广州市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广州!$C$2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广州!$A$3:$A$53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广州!$C$3:$C$53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14</c:v>
                </c:pt>
                <c:pt idx="15">
                  <c:v>17</c:v>
                </c:pt>
                <c:pt idx="16">
                  <c:v>39</c:v>
                </c:pt>
                <c:pt idx="17">
                  <c:v>51</c:v>
                </c:pt>
                <c:pt idx="18">
                  <c:v>63</c:v>
                </c:pt>
                <c:pt idx="19">
                  <c:v>79</c:v>
                </c:pt>
                <c:pt idx="20">
                  <c:v>106</c:v>
                </c:pt>
                <c:pt idx="21">
                  <c:v>137</c:v>
                </c:pt>
                <c:pt idx="22">
                  <c:v>175</c:v>
                </c:pt>
                <c:pt idx="23">
                  <c:v>189</c:v>
                </c:pt>
                <c:pt idx="24">
                  <c:v>216</c:v>
                </c:pt>
                <c:pt idx="25">
                  <c:v>237</c:v>
                </c:pt>
                <c:pt idx="26">
                  <c:v>255</c:v>
                </c:pt>
                <c:pt idx="27">
                  <c:v>284</c:v>
                </c:pt>
                <c:pt idx="28">
                  <c:v>298</c:v>
                </c:pt>
                <c:pt idx="29">
                  <c:v>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5B-4343-93D3-D03B8210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广州!$B$2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广州!$D$3:$D$53</c:f>
                <c:numCache>
                  <c:formatCode>General</c:formatCode>
                  <c:ptCount val="51"/>
                  <c:pt idx="30">
                    <c:v>70.565203257034</c:v>
                  </c:pt>
                  <c:pt idx="31">
                    <c:v>80.787180850926006</c:v>
                  </c:pt>
                  <c:pt idx="32">
                    <c:v>91.103086287627036</c:v>
                  </c:pt>
                  <c:pt idx="33">
                    <c:v>101.43573321406996</c:v>
                  </c:pt>
                  <c:pt idx="34">
                    <c:v>111.72057690095301</c:v>
                  </c:pt>
                  <c:pt idx="35">
                    <c:v>121.90400570190297</c:v>
                  </c:pt>
                  <c:pt idx="36">
                    <c:v>131.94126657219402</c:v>
                  </c:pt>
                  <c:pt idx="37">
                    <c:v>141.79550790167099</c:v>
                  </c:pt>
                  <c:pt idx="38">
                    <c:v>151.43684530146902</c:v>
                  </c:pt>
                  <c:pt idx="39">
                    <c:v>160.84147469519002</c:v>
                  </c:pt>
                  <c:pt idx="40">
                    <c:v>169.99085573170396</c:v>
                  </c:pt>
                  <c:pt idx="41">
                    <c:v>178.870977597109</c:v>
                  </c:pt>
                  <c:pt idx="42">
                    <c:v>187.47171019912605</c:v>
                  </c:pt>
                  <c:pt idx="43">
                    <c:v>195.78623637382702</c:v>
                  </c:pt>
                  <c:pt idx="44">
                    <c:v>203.81055719825304</c:v>
                  </c:pt>
                  <c:pt idx="45">
                    <c:v>211.54306160106796</c:v>
                  </c:pt>
                  <c:pt idx="46">
                    <c:v>218.98415194356602</c:v>
                  </c:pt>
                  <c:pt idx="47">
                    <c:v>226.13591819436397</c:v>
                  </c:pt>
                  <c:pt idx="48">
                    <c:v>233.001854422083</c:v>
                  </c:pt>
                  <c:pt idx="49">
                    <c:v>239.58661231490498</c:v>
                  </c:pt>
                  <c:pt idx="50">
                    <c:v>245.895787227075</c:v>
                  </c:pt>
                </c:numCache>
              </c:numRef>
            </c:plus>
            <c:minus>
              <c:numRef>
                <c:f>广州!$E$3:$E$53</c:f>
                <c:numCache>
                  <c:formatCode>General</c:formatCode>
                  <c:ptCount val="51"/>
                  <c:pt idx="30">
                    <c:v>53.106667900498962</c:v>
                  </c:pt>
                  <c:pt idx="31">
                    <c:v>58.908449083219978</c:v>
                  </c:pt>
                  <c:pt idx="32">
                    <c:v>64.372635227220997</c:v>
                  </c:pt>
                  <c:pt idx="33">
                    <c:v>69.477039418938034</c:v>
                  </c:pt>
                  <c:pt idx="34">
                    <c:v>74.213985035116991</c:v>
                  </c:pt>
                  <c:pt idx="35">
                    <c:v>78.58613335481499</c:v>
                  </c:pt>
                  <c:pt idx="36">
                    <c:v>82.602841908128994</c:v>
                  </c:pt>
                  <c:pt idx="37">
                    <c:v>86.278205747601987</c:v>
                  </c:pt>
                  <c:pt idx="38">
                    <c:v>89.629525493622964</c:v>
                  </c:pt>
                  <c:pt idx="39">
                    <c:v>92.676104832894964</c:v>
                  </c:pt>
                  <c:pt idx="40">
                    <c:v>95.438314498111026</c:v>
                  </c:pt>
                  <c:pt idx="41">
                    <c:v>97.936875900316011</c:v>
                  </c:pt>
                  <c:pt idx="42">
                    <c:v>100.192326775119</c:v>
                  </c:pt>
                  <c:pt idx="43">
                    <c:v>102.22463541920098</c:v>
                  </c:pt>
                  <c:pt idx="44">
                    <c:v>104.05293374472598</c:v>
                  </c:pt>
                  <c:pt idx="45">
                    <c:v>105.69534324238299</c:v>
                  </c:pt>
                  <c:pt idx="46">
                    <c:v>107.16887197574101</c:v>
                  </c:pt>
                  <c:pt idx="47">
                    <c:v>108.48936466508599</c:v>
                  </c:pt>
                  <c:pt idx="48">
                    <c:v>109.671491670465</c:v>
                  </c:pt>
                  <c:pt idx="49">
                    <c:v>110.72876593904698</c:v>
                  </c:pt>
                  <c:pt idx="50">
                    <c:v>111.67357961830402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广州!$A$3:$A$53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广州!$B$3:$B$53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1.38056610390339E-2</c:v>
                </c:pt>
                <c:pt idx="6">
                  <c:v>7.0853928292538101E-2</c:v>
                </c:pt>
                <c:pt idx="7">
                  <c:v>0.22013664127826199</c:v>
                </c:pt>
                <c:pt idx="8">
                  <c:v>0.52873182956359099</c:v>
                </c:pt>
                <c:pt idx="9">
                  <c:v>1.08017832605187</c:v>
                </c:pt>
                <c:pt idx="10">
                  <c:v>1.9821987785181301</c:v>
                </c:pt>
                <c:pt idx="11">
                  <c:v>3.3839301240230202</c:v>
                </c:pt>
                <c:pt idx="12">
                  <c:v>5.5010008627787101</c:v>
                </c:pt>
                <c:pt idx="13">
                  <c:v>8.6498113883411296</c:v>
                </c:pt>
                <c:pt idx="14">
                  <c:v>13.294114188671999</c:v>
                </c:pt>
                <c:pt idx="15">
                  <c:v>20.1104519636669</c:v>
                </c:pt>
                <c:pt idx="16">
                  <c:v>29.962046593933401</c:v>
                </c:pt>
                <c:pt idx="17">
                  <c:v>43.7628410374314</c:v>
                </c:pt>
                <c:pt idx="18">
                  <c:v>62.185792567407603</c:v>
                </c:pt>
                <c:pt idx="19">
                  <c:v>85.274858691634407</c:v>
                </c:pt>
                <c:pt idx="20">
                  <c:v>112.103251248196</c:v>
                </c:pt>
                <c:pt idx="21">
                  <c:v>140.99229159316499</c:v>
                </c:pt>
                <c:pt idx="22">
                  <c:v>169.95391807227301</c:v>
                </c:pt>
                <c:pt idx="23">
                  <c:v>197.30886144453001</c:v>
                </c:pt>
                <c:pt idx="24">
                  <c:v>222.070387587574</c:v>
                </c:pt>
                <c:pt idx="25">
                  <c:v>243.95398308142299</c:v>
                </c:pt>
                <c:pt idx="26">
                  <c:v>263.13684118626003</c:v>
                </c:pt>
                <c:pt idx="27">
                  <c:v>279.97808337840502</c:v>
                </c:pt>
                <c:pt idx="28">
                  <c:v>294.83391502460802</c:v>
                </c:pt>
                <c:pt idx="29">
                  <c:v>307.98755288249401</c:v>
                </c:pt>
                <c:pt idx="30">
                  <c:v>319.65271061987198</c:v>
                </c:pt>
                <c:pt idx="31">
                  <c:v>329.99783385357</c:v>
                </c:pt>
                <c:pt idx="32">
                  <c:v>339.16750199197998</c:v>
                </c:pt>
                <c:pt idx="33">
                  <c:v>347.29303211564002</c:v>
                </c:pt>
                <c:pt idx="34">
                  <c:v>354.49469771841399</c:v>
                </c:pt>
                <c:pt idx="35">
                  <c:v>360.87446248997901</c:v>
                </c:pt>
                <c:pt idx="36">
                  <c:v>366.52569048005199</c:v>
                </c:pt>
                <c:pt idx="37">
                  <c:v>371.53191069190899</c:v>
                </c:pt>
                <c:pt idx="38">
                  <c:v>375.96708035749998</c:v>
                </c:pt>
                <c:pt idx="39">
                  <c:v>379.89651764475099</c:v>
                </c:pt>
                <c:pt idx="40">
                  <c:v>383.37793664420201</c:v>
                </c:pt>
                <c:pt idx="41">
                  <c:v>386.462402123826</c:v>
                </c:pt>
                <c:pt idx="42">
                  <c:v>389.19514627097999</c:v>
                </c:pt>
                <c:pt idx="43">
                  <c:v>391.61625670453998</c:v>
                </c:pt>
                <c:pt idx="44">
                  <c:v>393.76126416675299</c:v>
                </c:pt>
                <c:pt idx="45">
                  <c:v>395.661655590961</c:v>
                </c:pt>
                <c:pt idx="46">
                  <c:v>397.34532930704898</c:v>
                </c:pt>
                <c:pt idx="47">
                  <c:v>398.837001350028</c:v>
                </c:pt>
                <c:pt idx="48">
                  <c:v>400.15856784782699</c:v>
                </c:pt>
                <c:pt idx="49">
                  <c:v>401.329427158052</c:v>
                </c:pt>
                <c:pt idx="50">
                  <c:v>402.36676536766601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5B-4343-93D3-D03B8210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广州!$A$3:$A$53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广州!$F$3:$F$53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1.38056610390339E-2</c:v>
                </c:pt>
                <c:pt idx="6">
                  <c:v>5.7048267253504203E-2</c:v>
                </c:pt>
                <c:pt idx="7">
                  <c:v>0.14928271298572388</c:v>
                </c:pt>
                <c:pt idx="8">
                  <c:v>0.308595188285329</c:v>
                </c:pt>
                <c:pt idx="9">
                  <c:v>0.55144649648827904</c:v>
                </c:pt>
                <c:pt idx="10">
                  <c:v>0.90202045246626006</c:v>
                </c:pt>
                <c:pt idx="11">
                  <c:v>1.4017313455048901</c:v>
                </c:pt>
                <c:pt idx="12">
                  <c:v>2.11707073875569</c:v>
                </c:pt>
                <c:pt idx="13">
                  <c:v>3.1488105255624195</c:v>
                </c:pt>
                <c:pt idx="14">
                  <c:v>4.6443028003308697</c:v>
                </c:pt>
                <c:pt idx="15">
                  <c:v>6.816337774994901</c:v>
                </c:pt>
                <c:pt idx="16">
                  <c:v>9.8515946302665007</c:v>
                </c:pt>
                <c:pt idx="17">
                  <c:v>13.800794443497999</c:v>
                </c:pt>
                <c:pt idx="18">
                  <c:v>18.422951529976203</c:v>
                </c:pt>
                <c:pt idx="19">
                  <c:v>23.089066124226804</c:v>
                </c:pt>
                <c:pt idx="20">
                  <c:v>26.828392556561596</c:v>
                </c:pt>
                <c:pt idx="21">
                  <c:v>28.88904034496899</c:v>
                </c:pt>
                <c:pt idx="22">
                  <c:v>28.96162647910802</c:v>
                </c:pt>
                <c:pt idx="23">
                  <c:v>27.354943372256997</c:v>
                </c:pt>
                <c:pt idx="24">
                  <c:v>24.761526143043994</c:v>
                </c:pt>
                <c:pt idx="25">
                  <c:v>21.883595493848986</c:v>
                </c:pt>
                <c:pt idx="26">
                  <c:v>19.182858104837038</c:v>
                </c:pt>
                <c:pt idx="27">
                  <c:v>16.841242192144989</c:v>
                </c:pt>
                <c:pt idx="28">
                  <c:v>14.855831646203001</c:v>
                </c:pt>
                <c:pt idx="29">
                  <c:v>13.153637857885997</c:v>
                </c:pt>
                <c:pt idx="30">
                  <c:v>11.665157737377967</c:v>
                </c:pt>
                <c:pt idx="31">
                  <c:v>10.345123233698018</c:v>
                </c:pt>
                <c:pt idx="32">
                  <c:v>9.1696681384099747</c:v>
                </c:pt>
                <c:pt idx="33">
                  <c:v>8.1255301236600417</c:v>
                </c:pt>
                <c:pt idx="34">
                  <c:v>7.2016656027739714</c:v>
                </c:pt>
                <c:pt idx="35">
                  <c:v>6.3797647715650214</c:v>
                </c:pt>
                <c:pt idx="36">
                  <c:v>5.6512279900729823</c:v>
                </c:pt>
                <c:pt idx="37">
                  <c:v>5.0062202118569985</c:v>
                </c:pt>
                <c:pt idx="38">
                  <c:v>4.4351696655909905</c:v>
                </c:pt>
                <c:pt idx="39">
                  <c:v>3.9294372872510053</c:v>
                </c:pt>
                <c:pt idx="40">
                  <c:v>3.481418999451023</c:v>
                </c:pt>
                <c:pt idx="41">
                  <c:v>3.0844654796239865</c:v>
                </c:pt>
                <c:pt idx="42">
                  <c:v>2.7327441471539942</c:v>
                </c:pt>
                <c:pt idx="43">
                  <c:v>2.4211104335599885</c:v>
                </c:pt>
                <c:pt idx="44">
                  <c:v>2.145007462213016</c:v>
                </c:pt>
                <c:pt idx="45">
                  <c:v>1.90039142420801</c:v>
                </c:pt>
                <c:pt idx="46">
                  <c:v>1.6836737160879807</c:v>
                </c:pt>
                <c:pt idx="47">
                  <c:v>1.4916720429790189</c:v>
                </c:pt>
                <c:pt idx="48">
                  <c:v>1.3215664977989832</c:v>
                </c:pt>
                <c:pt idx="49">
                  <c:v>1.170859310225012</c:v>
                </c:pt>
                <c:pt idx="50">
                  <c:v>1.0373382096140062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5B-4343-93D3-D03B82102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0"/>
      </c:valAx>
      <c:valAx>
        <c:axId val="146737439"/>
        <c:scaling>
          <c:orientation val="minMax"/>
          <c:max val="7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0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疫情发展动态仿真分析：合肥市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合肥!$C$2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合肥!$A$3:$A$53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合肥!$C$3:$C$53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6</c:v>
                </c:pt>
                <c:pt idx="14">
                  <c:v>10</c:v>
                </c:pt>
                <c:pt idx="15">
                  <c:v>13</c:v>
                </c:pt>
                <c:pt idx="16">
                  <c:v>13</c:v>
                </c:pt>
                <c:pt idx="17">
                  <c:v>16</c:v>
                </c:pt>
                <c:pt idx="18">
                  <c:v>29</c:v>
                </c:pt>
                <c:pt idx="19">
                  <c:v>39</c:v>
                </c:pt>
                <c:pt idx="20">
                  <c:v>50</c:v>
                </c:pt>
                <c:pt idx="21">
                  <c:v>59</c:v>
                </c:pt>
                <c:pt idx="22">
                  <c:v>59</c:v>
                </c:pt>
                <c:pt idx="23">
                  <c:v>75</c:v>
                </c:pt>
                <c:pt idx="24">
                  <c:v>81</c:v>
                </c:pt>
                <c:pt idx="25">
                  <c:v>93</c:v>
                </c:pt>
                <c:pt idx="26">
                  <c:v>104</c:v>
                </c:pt>
                <c:pt idx="27">
                  <c:v>115</c:v>
                </c:pt>
                <c:pt idx="28">
                  <c:v>128</c:v>
                </c:pt>
                <c:pt idx="2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232-9785-F6583FD2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合肥!$B$2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合肥!$D$3:$D$53</c:f>
                <c:numCache>
                  <c:formatCode>General</c:formatCode>
                  <c:ptCount val="51"/>
                  <c:pt idx="30">
                    <c:v>17.393198970545001</c:v>
                  </c:pt>
                  <c:pt idx="31">
                    <c:v>20.723832872190002</c:v>
                  </c:pt>
                  <c:pt idx="32">
                    <c:v>24.164190274008007</c:v>
                  </c:pt>
                  <c:pt idx="33">
                    <c:v>27.677681315267989</c:v>
                  </c:pt>
                  <c:pt idx="34">
                    <c:v>31.233329470585005</c:v>
                  </c:pt>
                  <c:pt idx="35">
                    <c:v>34.804777782392023</c:v>
                  </c:pt>
                  <c:pt idx="36">
                    <c:v>38.369627660557001</c:v>
                  </c:pt>
                  <c:pt idx="37">
                    <c:v>41.908984605331</c:v>
                  </c:pt>
                  <c:pt idx="38">
                    <c:v>45.406830932828996</c:v>
                  </c:pt>
                  <c:pt idx="39">
                    <c:v>48.849752190158</c:v>
                  </c:pt>
                  <c:pt idx="40">
                    <c:v>52.226656572064002</c:v>
                  </c:pt>
                  <c:pt idx="41">
                    <c:v>55.528501815791998</c:v>
                  </c:pt>
                  <c:pt idx="42">
                    <c:v>58.748040343559012</c:v>
                  </c:pt>
                  <c:pt idx="43">
                    <c:v>61.879587954301996</c:v>
                  </c:pt>
                  <c:pt idx="44">
                    <c:v>64.918817547521996</c:v>
                  </c:pt>
                  <c:pt idx="45">
                    <c:v>67.862576768031005</c:v>
                  </c:pt>
                  <c:pt idx="46">
                    <c:v>70.708727301545025</c:v>
                  </c:pt>
                  <c:pt idx="47">
                    <c:v>73.45600330553296</c:v>
                  </c:pt>
                  <c:pt idx="48">
                    <c:v>76.10388664172001</c:v>
                  </c:pt>
                  <c:pt idx="49">
                    <c:v>78.652496872227999</c:v>
                  </c:pt>
                  <c:pt idx="50">
                    <c:v>81.102494294049961</c:v>
                  </c:pt>
                </c:numCache>
              </c:numRef>
            </c:plus>
            <c:minus>
              <c:numRef>
                <c:f>合肥!$E$3:$E$53</c:f>
                <c:numCache>
                  <c:formatCode>General</c:formatCode>
                  <c:ptCount val="51"/>
                  <c:pt idx="30">
                    <c:v>14.705191019358992</c:v>
                  </c:pt>
                  <c:pt idx="31">
                    <c:v>17.116620327887006</c:v>
                  </c:pt>
                  <c:pt idx="32">
                    <c:v>19.490234074580997</c:v>
                  </c:pt>
                  <c:pt idx="33">
                    <c:v>21.797648562827987</c:v>
                  </c:pt>
                  <c:pt idx="34">
                    <c:v>24.018827220467983</c:v>
                  </c:pt>
                  <c:pt idx="35">
                    <c:v>26.140107328965001</c:v>
                  </c:pt>
                  <c:pt idx="36">
                    <c:v>28.152751197573991</c:v>
                  </c:pt>
                  <c:pt idx="37">
                    <c:v>30.051868831163006</c:v>
                  </c:pt>
                  <c:pt idx="38">
                    <c:v>31.835364169495023</c:v>
                  </c:pt>
                  <c:pt idx="39">
                    <c:v>33.503356128085017</c:v>
                  </c:pt>
                  <c:pt idx="40">
                    <c:v>35.057683967612007</c:v>
                  </c:pt>
                  <c:pt idx="41">
                    <c:v>36.501488044262004</c:v>
                  </c:pt>
                  <c:pt idx="42">
                    <c:v>37.838859967343012</c:v>
                  </c:pt>
                  <c:pt idx="43">
                    <c:v>39.074555596370004</c:v>
                  </c:pt>
                  <c:pt idx="44">
                    <c:v>40.213763660691001</c:v>
                  </c:pt>
                  <c:pt idx="45">
                    <c:v>41.261922153495988</c:v>
                  </c:pt>
                  <c:pt idx="46">
                    <c:v>42.224574750032986</c:v>
                  </c:pt>
                  <c:pt idx="47">
                    <c:v>43.107260144568016</c:v>
                  </c:pt>
                  <c:pt idx="48">
                    <c:v>43.915428116399994</c:v>
                  </c:pt>
                  <c:pt idx="49">
                    <c:v>44.654377097708988</c:v>
                  </c:pt>
                  <c:pt idx="50">
                    <c:v>45.329208954161004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合肥!$A$3:$A$53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合肥!$B$3:$B$53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1.0882109314467901E-2</c:v>
                </c:pt>
                <c:pt idx="8">
                  <c:v>5.6509201508312602E-2</c:v>
                </c:pt>
                <c:pt idx="9">
                  <c:v>0.17444250698713001</c:v>
                </c:pt>
                <c:pt idx="10">
                  <c:v>0.41338079832012598</c:v>
                </c:pt>
                <c:pt idx="11">
                  <c:v>0.82851933585881399</c:v>
                </c:pt>
                <c:pt idx="12">
                  <c:v>1.48410615047269</c:v>
                </c:pt>
                <c:pt idx="13">
                  <c:v>2.4614117890022298</c:v>
                </c:pt>
                <c:pt idx="14">
                  <c:v>3.8710096528287399</c:v>
                </c:pt>
                <c:pt idx="15">
                  <c:v>5.8665615899407104</c:v>
                </c:pt>
                <c:pt idx="16">
                  <c:v>8.6595733131903003</c:v>
                </c:pt>
                <c:pt idx="17">
                  <c:v>12.539263170759099</c:v>
                </c:pt>
                <c:pt idx="18">
                  <c:v>17.848553423774199</c:v>
                </c:pt>
                <c:pt idx="19">
                  <c:v>24.919263827977499</c:v>
                </c:pt>
                <c:pt idx="20">
                  <c:v>33.953321759011601</c:v>
                </c:pt>
                <c:pt idx="21">
                  <c:v>44.882104364097998</c:v>
                </c:pt>
                <c:pt idx="22">
                  <c:v>57.262325554174403</c:v>
                </c:pt>
                <c:pt idx="23">
                  <c:v>70.382130560561293</c:v>
                </c:pt>
                <c:pt idx="24">
                  <c:v>83.444301003255902</c:v>
                </c:pt>
                <c:pt idx="25">
                  <c:v>95.798747369965696</c:v>
                </c:pt>
                <c:pt idx="26">
                  <c:v>107.07532935880199</c:v>
                </c:pt>
                <c:pt idx="27">
                  <c:v>117.17446079016599</c:v>
                </c:pt>
                <c:pt idx="28">
                  <c:v>126.168565256099</c:v>
                </c:pt>
                <c:pt idx="29">
                  <c:v>134.194714306967</c:v>
                </c:pt>
                <c:pt idx="30">
                  <c:v>141.38639286703199</c:v>
                </c:pt>
                <c:pt idx="31">
                  <c:v>147.84911496317301</c:v>
                </c:pt>
                <c:pt idx="32">
                  <c:v>153.66323120175301</c:v>
                </c:pt>
                <c:pt idx="33">
                  <c:v>158.893281564755</c:v>
                </c:pt>
                <c:pt idx="34">
                  <c:v>163.59587204259699</c:v>
                </c:pt>
                <c:pt idx="35">
                  <c:v>167.82328342816399</c:v>
                </c:pt>
                <c:pt idx="36">
                  <c:v>171.623964000028</c:v>
                </c:pt>
                <c:pt idx="37">
                  <c:v>175.03986107485801</c:v>
                </c:pt>
                <c:pt idx="38">
                  <c:v>178.10981168311301</c:v>
                </c:pt>
                <c:pt idx="39">
                  <c:v>180.86900532143801</c:v>
                </c:pt>
                <c:pt idx="40">
                  <c:v>183.34903464319001</c:v>
                </c:pt>
                <c:pt idx="41">
                  <c:v>185.57821046243299</c:v>
                </c:pt>
                <c:pt idx="42">
                  <c:v>187.581919847124</c:v>
                </c:pt>
                <c:pt idx="43">
                  <c:v>189.38295786177801</c:v>
                </c:pt>
                <c:pt idx="44">
                  <c:v>191.00181208035301</c:v>
                </c:pt>
                <c:pt idx="45">
                  <c:v>192.456903879485</c:v>
                </c:pt>
                <c:pt idx="46">
                  <c:v>193.76479705413499</c:v>
                </c:pt>
                <c:pt idx="47">
                  <c:v>194.94038279206401</c:v>
                </c:pt>
                <c:pt idx="48">
                  <c:v>195.997046504465</c:v>
                </c:pt>
                <c:pt idx="49">
                  <c:v>196.946819083392</c:v>
                </c:pt>
                <c:pt idx="50">
                  <c:v>197.80051381047201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2-4232-9785-F6583FD2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合肥!$A$3:$A$53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合肥!$F$3:$F$53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1.0882109314467901E-2</c:v>
                </c:pt>
                <c:pt idx="8">
                  <c:v>4.5627092193844698E-2</c:v>
                </c:pt>
                <c:pt idx="9">
                  <c:v>0.11793330547881742</c:v>
                </c:pt>
                <c:pt idx="10">
                  <c:v>0.23893829133299596</c:v>
                </c:pt>
                <c:pt idx="11">
                  <c:v>0.41513853753868801</c:v>
                </c:pt>
                <c:pt idx="12">
                  <c:v>0.65558681461387602</c:v>
                </c:pt>
                <c:pt idx="13">
                  <c:v>0.97730563852953978</c:v>
                </c:pt>
                <c:pt idx="14">
                  <c:v>1.4095978638265101</c:v>
                </c:pt>
                <c:pt idx="15">
                  <c:v>1.9955519371119705</c:v>
                </c:pt>
                <c:pt idx="16">
                  <c:v>2.7930117232495899</c:v>
                </c:pt>
                <c:pt idx="17">
                  <c:v>3.879689857568799</c:v>
                </c:pt>
                <c:pt idx="18">
                  <c:v>5.3092902530150994</c:v>
                </c:pt>
                <c:pt idx="19">
                  <c:v>7.0707104042033002</c:v>
                </c:pt>
                <c:pt idx="20">
                  <c:v>9.034057931034102</c:v>
                </c:pt>
                <c:pt idx="21">
                  <c:v>10.928782605086397</c:v>
                </c:pt>
                <c:pt idx="22">
                  <c:v>12.380221190076405</c:v>
                </c:pt>
                <c:pt idx="23">
                  <c:v>13.119805006386891</c:v>
                </c:pt>
                <c:pt idx="24">
                  <c:v>13.062170442694608</c:v>
                </c:pt>
                <c:pt idx="25">
                  <c:v>12.354446366709794</c:v>
                </c:pt>
                <c:pt idx="26">
                  <c:v>11.276581988836298</c:v>
                </c:pt>
                <c:pt idx="27">
                  <c:v>10.099131431364</c:v>
                </c:pt>
                <c:pt idx="28">
                  <c:v>8.9941044659330061</c:v>
                </c:pt>
                <c:pt idx="29">
                  <c:v>8.0261490508679998</c:v>
                </c:pt>
                <c:pt idx="30">
                  <c:v>7.191678560064986</c:v>
                </c:pt>
                <c:pt idx="31">
                  <c:v>6.4627220961410217</c:v>
                </c:pt>
                <c:pt idx="32">
                  <c:v>5.8141162385799987</c:v>
                </c:pt>
                <c:pt idx="33">
                  <c:v>5.2300503630019932</c:v>
                </c:pt>
                <c:pt idx="34">
                  <c:v>4.7025904778419942</c:v>
                </c:pt>
                <c:pt idx="35">
                  <c:v>4.2274113855669952</c:v>
                </c:pt>
                <c:pt idx="36">
                  <c:v>3.8006805718640067</c:v>
                </c:pt>
                <c:pt idx="37">
                  <c:v>3.4158970748300135</c:v>
                </c:pt>
                <c:pt idx="38">
                  <c:v>3.0699506082549988</c:v>
                </c:pt>
                <c:pt idx="39">
                  <c:v>2.7591936383250015</c:v>
                </c:pt>
                <c:pt idx="40">
                  <c:v>2.4800293217519993</c:v>
                </c:pt>
                <c:pt idx="41">
                  <c:v>2.2291758192429825</c:v>
                </c:pt>
                <c:pt idx="42">
                  <c:v>2.0037093846910068</c:v>
                </c:pt>
                <c:pt idx="43">
                  <c:v>1.8010380146540115</c:v>
                </c:pt>
                <c:pt idx="44">
                  <c:v>1.6188542185749952</c:v>
                </c:pt>
                <c:pt idx="45">
                  <c:v>1.455091799131992</c:v>
                </c:pt>
                <c:pt idx="46">
                  <c:v>1.3078931746499904</c:v>
                </c:pt>
                <c:pt idx="47">
                  <c:v>1.1755857379290262</c:v>
                </c:pt>
                <c:pt idx="48">
                  <c:v>1.0566637124009901</c:v>
                </c:pt>
                <c:pt idx="49">
                  <c:v>0.9497725789269964</c:v>
                </c:pt>
                <c:pt idx="50">
                  <c:v>0.85369472708001126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2-4232-9785-F6583FD23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30"/>
      </c:valAx>
      <c:valAx>
        <c:axId val="146737439"/>
        <c:scaling>
          <c:orientation val="minMax"/>
          <c:max val="3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3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疫情发展动态仿真分析：福州市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福州!$C$2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福州!$C$3:$C$53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13</c:v>
                </c:pt>
                <c:pt idx="16">
                  <c:v>17</c:v>
                </c:pt>
                <c:pt idx="17">
                  <c:v>18</c:v>
                </c:pt>
                <c:pt idx="18">
                  <c:v>24</c:v>
                </c:pt>
                <c:pt idx="19">
                  <c:v>24</c:v>
                </c:pt>
                <c:pt idx="20">
                  <c:v>32</c:v>
                </c:pt>
                <c:pt idx="21">
                  <c:v>39</c:v>
                </c:pt>
                <c:pt idx="22">
                  <c:v>44</c:v>
                </c:pt>
                <c:pt idx="23">
                  <c:v>47</c:v>
                </c:pt>
                <c:pt idx="24">
                  <c:v>53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59</c:v>
                </c:pt>
                <c:pt idx="29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D-4A5F-8C6E-97935455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福州!$B$2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福州!$D$3:$D$53</c:f>
                <c:numCache>
                  <c:formatCode>General</c:formatCode>
                  <c:ptCount val="51"/>
                  <c:pt idx="30">
                    <c:v>13.338123183991996</c:v>
                  </c:pt>
                  <c:pt idx="31">
                    <c:v>14.544788483027503</c:v>
                  </c:pt>
                  <c:pt idx="32">
                    <c:v>15.667253623762591</c:v>
                  </c:pt>
                  <c:pt idx="33">
                    <c:v>16.704560005741499</c:v>
                  </c:pt>
                  <c:pt idx="34">
                    <c:v>17.658011537804697</c:v>
                  </c:pt>
                  <c:pt idx="35">
                    <c:v>18.53034123312321</c:v>
                  </c:pt>
                  <c:pt idx="36">
                    <c:v>19.325268078126911</c:v>
                  </c:pt>
                  <c:pt idx="37">
                    <c:v>20.047153081935605</c:v>
                  </c:pt>
                  <c:pt idx="38">
                    <c:v>20.700732143393097</c:v>
                  </c:pt>
                  <c:pt idx="39">
                    <c:v>21.290910697501204</c:v>
                  </c:pt>
                  <c:pt idx="40">
                    <c:v>21.822608950783504</c:v>
                  </c:pt>
                  <c:pt idx="41">
                    <c:v>22.300648632145609</c:v>
                  </c:pt>
                  <c:pt idx="42">
                    <c:v>22.729673281782112</c:v>
                  </c:pt>
                  <c:pt idx="43">
                    <c:v>23.114095059857007</c:v>
                  </c:pt>
                  <c:pt idx="44">
                    <c:v>23.4580620391677</c:v>
                  </c:pt>
                  <c:pt idx="45">
                    <c:v>23.765440942792907</c:v>
                  </c:pt>
                  <c:pt idx="46">
                    <c:v>24.039811235661205</c:v>
                  </c:pt>
                  <c:pt idx="47">
                    <c:v>24.284467368216397</c:v>
                  </c:pt>
                  <c:pt idx="48">
                    <c:v>24.502426728467398</c:v>
                  </c:pt>
                  <c:pt idx="49">
                    <c:v>24.696441466993804</c:v>
                  </c:pt>
                  <c:pt idx="50">
                    <c:v>24.8690128073398</c:v>
                  </c:pt>
                </c:numCache>
              </c:numRef>
            </c:plus>
            <c:minus>
              <c:numRef>
                <c:f>福州!$E$3:$E$53</c:f>
                <c:numCache>
                  <c:formatCode>General</c:formatCode>
                  <c:ptCount val="51"/>
                  <c:pt idx="30">
                    <c:v>9.7292154299168985</c:v>
                  </c:pt>
                  <c:pt idx="31">
                    <c:v>10.301417898100794</c:v>
                  </c:pt>
                  <c:pt idx="32">
                    <c:v>10.786805700904601</c:v>
                  </c:pt>
                  <c:pt idx="33">
                    <c:v>11.195566549669103</c:v>
                  </c:pt>
                  <c:pt idx="34">
                    <c:v>11.537921669401506</c:v>
                  </c:pt>
                  <c:pt idx="35">
                    <c:v>11.823373313783996</c:v>
                  </c:pt>
                  <c:pt idx="36">
                    <c:v>12.060479507058993</c:v>
                  </c:pt>
                  <c:pt idx="37">
                    <c:v>12.256789136007299</c:v>
                  </c:pt>
                  <c:pt idx="38">
                    <c:v>12.418865049104596</c:v>
                  </c:pt>
                  <c:pt idx="39">
                    <c:v>12.552351331024596</c:v>
                  </c:pt>
                  <c:pt idx="40">
                    <c:v>12.662059932580696</c:v>
                  </c:pt>
                  <c:pt idx="41">
                    <c:v>12.752063422683598</c:v>
                  </c:pt>
                  <c:pt idx="42">
                    <c:v>12.825786852922896</c:v>
                  </c:pt>
                  <c:pt idx="43">
                    <c:v>12.886094977735297</c:v>
                  </c:pt>
                  <c:pt idx="44">
                    <c:v>12.935372747008103</c:v>
                  </c:pt>
                  <c:pt idx="45">
                    <c:v>12.975597931605002</c:v>
                  </c:pt>
                  <c:pt idx="46">
                    <c:v>13.008405373087797</c:v>
                  </c:pt>
                  <c:pt idx="47">
                    <c:v>13.035142876746598</c:v>
                  </c:pt>
                  <c:pt idx="48">
                    <c:v>13.056919170747605</c:v>
                  </c:pt>
                  <c:pt idx="49">
                    <c:v>13.074644619876501</c:v>
                  </c:pt>
                  <c:pt idx="50">
                    <c:v>13.089065496853507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福州!$B$3:$B$53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3.5732299474081101E-3</c:v>
                </c:pt>
                <c:pt idx="5">
                  <c:v>1.8737404828656899E-2</c:v>
                </c:pt>
                <c:pt idx="6">
                  <c:v>5.9575834384013898E-2</c:v>
                </c:pt>
                <c:pt idx="7">
                  <c:v>0.145206118499423</c:v>
                </c:pt>
                <c:pt idx="8">
                  <c:v>0.29906756174392801</c:v>
                </c:pt>
                <c:pt idx="9">
                  <c:v>0.55016320751693204</c:v>
                </c:pt>
                <c:pt idx="10">
                  <c:v>0.93691250611671295</c:v>
                </c:pt>
                <c:pt idx="11">
                  <c:v>1.5132852351458399</c:v>
                </c:pt>
                <c:pt idx="12">
                  <c:v>2.3563681998341299</c:v>
                </c:pt>
                <c:pt idx="13">
                  <c:v>3.5752822181078701</c:v>
                </c:pt>
                <c:pt idx="14">
                  <c:v>5.3240328092923503</c:v>
                </c:pt>
                <c:pt idx="15">
                  <c:v>7.7890793780468899</c:v>
                </c:pt>
                <c:pt idx="16">
                  <c:v>11.1520679092105</c:v>
                </c:pt>
                <c:pt idx="17">
                  <c:v>15.5175919275566</c:v>
                </c:pt>
                <c:pt idx="18">
                  <c:v>20.825764943815798</c:v>
                </c:pt>
                <c:pt idx="19">
                  <c:v>26.789752916134798</c:v>
                </c:pt>
                <c:pt idx="20">
                  <c:v>32.965738195482899</c:v>
                </c:pt>
                <c:pt idx="21">
                  <c:v>38.872055271611103</c:v>
                </c:pt>
                <c:pt idx="22">
                  <c:v>44.136618328010897</c:v>
                </c:pt>
                <c:pt idx="23">
                  <c:v>48.577473638615402</c:v>
                </c:pt>
                <c:pt idx="24">
                  <c:v>52.190591983554398</c:v>
                </c:pt>
                <c:pt idx="25">
                  <c:v>55.080628327689297</c:v>
                </c:pt>
                <c:pt idx="26">
                  <c:v>57.387288127644801</c:v>
                </c:pt>
                <c:pt idx="27">
                  <c:v>59.238590370311798</c:v>
                </c:pt>
                <c:pt idx="28">
                  <c:v>60.7341014316128</c:v>
                </c:pt>
                <c:pt idx="29">
                  <c:v>61.947097685307298</c:v>
                </c:pt>
                <c:pt idx="30">
                  <c:v>62.932020109988898</c:v>
                </c:pt>
                <c:pt idx="31">
                  <c:v>63.731409470212697</c:v>
                </c:pt>
                <c:pt idx="32">
                  <c:v>64.380022378095404</c:v>
                </c:pt>
                <c:pt idx="33">
                  <c:v>64.906601160898603</c:v>
                </c:pt>
                <c:pt idx="34">
                  <c:v>65.333422682417606</c:v>
                </c:pt>
                <c:pt idx="35">
                  <c:v>65.679220574122397</c:v>
                </c:pt>
                <c:pt idx="36">
                  <c:v>65.959395797261195</c:v>
                </c:pt>
                <c:pt idx="37">
                  <c:v>66.186453927101198</c:v>
                </c:pt>
                <c:pt idx="38">
                  <c:v>66.370501941768097</c:v>
                </c:pt>
                <c:pt idx="39">
                  <c:v>66.519702300867294</c:v>
                </c:pt>
                <c:pt idx="40">
                  <c:v>66.640655070989496</c:v>
                </c:pt>
                <c:pt idx="41">
                  <c:v>66.738705374554797</c:v>
                </c:pt>
                <c:pt idx="42">
                  <c:v>66.818186770854695</c:v>
                </c:pt>
                <c:pt idx="43">
                  <c:v>66.882614205144094</c:v>
                </c:pt>
                <c:pt idx="44">
                  <c:v>66.934838460218202</c:v>
                </c:pt>
                <c:pt idx="45">
                  <c:v>66.9771710382349</c:v>
                </c:pt>
                <c:pt idx="46">
                  <c:v>67.011485715565698</c:v>
                </c:pt>
                <c:pt idx="47">
                  <c:v>67.039301243851398</c:v>
                </c:pt>
                <c:pt idx="48">
                  <c:v>67.061848606033607</c:v>
                </c:pt>
                <c:pt idx="49">
                  <c:v>67.080125593654401</c:v>
                </c:pt>
                <c:pt idx="50">
                  <c:v>67.094940990540806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DD-4A5F-8C6E-97935455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福州!$A$3:$A$53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福州!$F$3:$F$53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3.5732299474081101E-3</c:v>
                </c:pt>
                <c:pt idx="5">
                  <c:v>1.5164174881248788E-2</c:v>
                </c:pt>
                <c:pt idx="6">
                  <c:v>4.0838429555356999E-2</c:v>
                </c:pt>
                <c:pt idx="7">
                  <c:v>8.56302841154091E-2</c:v>
                </c:pt>
                <c:pt idx="8">
                  <c:v>0.15386144324450501</c:v>
                </c:pt>
                <c:pt idx="9">
                  <c:v>0.25109564577300403</c:v>
                </c:pt>
                <c:pt idx="10">
                  <c:v>0.38674929859978091</c:v>
                </c:pt>
                <c:pt idx="11">
                  <c:v>0.57637272902912695</c:v>
                </c:pt>
                <c:pt idx="12">
                  <c:v>0.84308296468829003</c:v>
                </c:pt>
                <c:pt idx="13">
                  <c:v>1.2189140182737401</c:v>
                </c:pt>
                <c:pt idx="14">
                  <c:v>1.7487505911844803</c:v>
                </c:pt>
                <c:pt idx="15">
                  <c:v>2.4650465687545395</c:v>
                </c:pt>
                <c:pt idx="16">
                  <c:v>3.3629885311636096</c:v>
                </c:pt>
                <c:pt idx="17">
                  <c:v>4.3655240183461004</c:v>
                </c:pt>
                <c:pt idx="18">
                  <c:v>5.3081730162591985</c:v>
                </c:pt>
                <c:pt idx="19">
                  <c:v>5.9639879723189999</c:v>
                </c:pt>
                <c:pt idx="20">
                  <c:v>6.1759852793481009</c:v>
                </c:pt>
                <c:pt idx="21">
                  <c:v>5.9063170761282038</c:v>
                </c:pt>
                <c:pt idx="22">
                  <c:v>5.264563056399794</c:v>
                </c:pt>
                <c:pt idx="23">
                  <c:v>4.4408553106045048</c:v>
                </c:pt>
                <c:pt idx="24">
                  <c:v>3.6131183449389965</c:v>
                </c:pt>
                <c:pt idx="25">
                  <c:v>2.8900363441348986</c:v>
                </c:pt>
                <c:pt idx="26">
                  <c:v>2.3066597999555043</c:v>
                </c:pt>
                <c:pt idx="27">
                  <c:v>1.8513022426669963</c:v>
                </c:pt>
                <c:pt idx="28">
                  <c:v>1.4955110613010021</c:v>
                </c:pt>
                <c:pt idx="29">
                  <c:v>1.2129962536944987</c:v>
                </c:pt>
                <c:pt idx="30">
                  <c:v>0.9849224246815993</c:v>
                </c:pt>
                <c:pt idx="31">
                  <c:v>0.79938936022379892</c:v>
                </c:pt>
                <c:pt idx="32">
                  <c:v>0.64861290788270765</c:v>
                </c:pt>
                <c:pt idx="33">
                  <c:v>0.52657878280319892</c:v>
                </c:pt>
                <c:pt idx="34">
                  <c:v>0.42682152151900254</c:v>
                </c:pt>
                <c:pt idx="35">
                  <c:v>0.34579789170479103</c:v>
                </c:pt>
                <c:pt idx="36">
                  <c:v>0.28017522313879795</c:v>
                </c:pt>
                <c:pt idx="37">
                  <c:v>0.22705812984000318</c:v>
                </c:pt>
                <c:pt idx="38">
                  <c:v>0.18404801466689946</c:v>
                </c:pt>
                <c:pt idx="39">
                  <c:v>0.14920035909919704</c:v>
                </c:pt>
                <c:pt idx="40">
                  <c:v>0.12095277012220151</c:v>
                </c:pt>
                <c:pt idx="41">
                  <c:v>9.8050303565301533E-2</c:v>
                </c:pt>
                <c:pt idx="42">
                  <c:v>7.9481396299897256E-2</c:v>
                </c:pt>
                <c:pt idx="43">
                  <c:v>6.4427434289399343E-2</c:v>
                </c:pt>
                <c:pt idx="44">
                  <c:v>5.2224255074108328E-2</c:v>
                </c:pt>
                <c:pt idx="45">
                  <c:v>4.2332578016697653E-2</c:v>
                </c:pt>
                <c:pt idx="46">
                  <c:v>3.4314677330797849E-2</c:v>
                </c:pt>
                <c:pt idx="47">
                  <c:v>2.7815528285699997E-2</c:v>
                </c:pt>
                <c:pt idx="48">
                  <c:v>2.2547362182208985E-2</c:v>
                </c:pt>
                <c:pt idx="49">
                  <c:v>1.8276987620794216E-2</c:v>
                </c:pt>
                <c:pt idx="50">
                  <c:v>1.4815396886405097E-2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DD-4A5F-8C6E-97935455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疫情发展动态仿真分析：西安市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西安!$C$2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西安!$A$3:$A$53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西安!$C$3:$C$53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8</c:v>
                </c:pt>
                <c:pt idx="16">
                  <c:v>8</c:v>
                </c:pt>
                <c:pt idx="17">
                  <c:v>15</c:v>
                </c:pt>
                <c:pt idx="18">
                  <c:v>18</c:v>
                </c:pt>
                <c:pt idx="19">
                  <c:v>22</c:v>
                </c:pt>
                <c:pt idx="20">
                  <c:v>32</c:v>
                </c:pt>
                <c:pt idx="21">
                  <c:v>39</c:v>
                </c:pt>
                <c:pt idx="22">
                  <c:v>47</c:v>
                </c:pt>
                <c:pt idx="23">
                  <c:v>55</c:v>
                </c:pt>
                <c:pt idx="24">
                  <c:v>60</c:v>
                </c:pt>
                <c:pt idx="25">
                  <c:v>70</c:v>
                </c:pt>
                <c:pt idx="26">
                  <c:v>74</c:v>
                </c:pt>
                <c:pt idx="27">
                  <c:v>80</c:v>
                </c:pt>
                <c:pt idx="28">
                  <c:v>88</c:v>
                </c:pt>
                <c:pt idx="29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47DD-BD9F-9DCFDD68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西安!$B$2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西安!$D$3:$D$53</c:f>
                <c:numCache>
                  <c:formatCode>General</c:formatCode>
                  <c:ptCount val="51"/>
                  <c:pt idx="30">
                    <c:v>9.0989397356769928</c:v>
                  </c:pt>
                  <c:pt idx="31">
                    <c:v>10.561645328190991</c:v>
                  </c:pt>
                  <c:pt idx="32">
                    <c:v>12.042607773900997</c:v>
                  </c:pt>
                  <c:pt idx="33">
                    <c:v>13.528209200598994</c:v>
                  </c:pt>
                  <c:pt idx="34">
                    <c:v>15.007120437748995</c:v>
                  </c:pt>
                  <c:pt idx="35">
                    <c:v>16.469952841693001</c:v>
                  </c:pt>
                  <c:pt idx="36">
                    <c:v>17.909014009355005</c:v>
                  </c:pt>
                  <c:pt idx="37">
                    <c:v>19.317990685750004</c:v>
                  </c:pt>
                  <c:pt idx="38">
                    <c:v>20.691798385566003</c:v>
                  </c:pt>
                  <c:pt idx="39">
                    <c:v>22.026432151124013</c:v>
                  </c:pt>
                  <c:pt idx="40">
                    <c:v>23.318824705268</c:v>
                  </c:pt>
                  <c:pt idx="41">
                    <c:v>24.56671607060602</c:v>
                  </c:pt>
                  <c:pt idx="42">
                    <c:v>25.768536657026004</c:v>
                  </c:pt>
                  <c:pt idx="43">
                    <c:v>26.92330409998101</c:v>
                  </c:pt>
                  <c:pt idx="44">
                    <c:v>28.030533014107021</c:v>
                  </c:pt>
                  <c:pt idx="45">
                    <c:v>29.090156342981999</c:v>
                  </c:pt>
                  <c:pt idx="46">
                    <c:v>30.102456905579999</c:v>
                  </c:pt>
                  <c:pt idx="47">
                    <c:v>31.068007849102997</c:v>
                  </c:pt>
                  <c:pt idx="48">
                    <c:v>31.987620879465993</c:v>
                  </c:pt>
                  <c:pt idx="49">
                    <c:v>32.862301306857006</c:v>
                  </c:pt>
                  <c:pt idx="50">
                    <c:v>33.693209086554987</c:v>
                  </c:pt>
                </c:numCache>
              </c:numRef>
            </c:plus>
            <c:minus>
              <c:numRef>
                <c:f>西安!$E$3:$E$53</c:f>
                <c:numCache>
                  <c:formatCode>General</c:formatCode>
                  <c:ptCount val="51"/>
                  <c:pt idx="30">
                    <c:v>8.0080569039785985</c:v>
                  </c:pt>
                  <c:pt idx="31">
                    <c:v>9.1494323433818039</c:v>
                  </c:pt>
                  <c:pt idx="32">
                    <c:v>10.267603396232104</c:v>
                  </c:pt>
                  <c:pt idx="33">
                    <c:v>11.352408463801012</c:v>
                  </c:pt>
                  <c:pt idx="34">
                    <c:v>12.396510091722007</c:v>
                  </c:pt>
                  <c:pt idx="35">
                    <c:v>13.394805318018996</c:v>
                  </c:pt>
                  <c:pt idx="36">
                    <c:v>14.343989216080004</c:v>
                  </c:pt>
                  <c:pt idx="37">
                    <c:v>15.24210501092</c:v>
                  </c:pt>
                  <c:pt idx="38">
                    <c:v>16.088297654290002</c:v>
                  </c:pt>
                  <c:pt idx="39">
                    <c:v>16.882596571191002</c:v>
                  </c:pt>
                  <c:pt idx="40">
                    <c:v>17.625726914791997</c:v>
                  </c:pt>
                  <c:pt idx="41">
                    <c:v>18.318948406842992</c:v>
                  </c:pt>
                  <c:pt idx="42">
                    <c:v>18.963920187313988</c:v>
                  </c:pt>
                  <c:pt idx="43">
                    <c:v>19.562589287690997</c:v>
                  </c:pt>
                  <c:pt idx="44">
                    <c:v>20.117099790728986</c:v>
                  </c:pt>
                  <c:pt idx="45">
                    <c:v>20.629719623316007</c:v>
                  </c:pt>
                  <c:pt idx="46">
                    <c:v>21.102782115299007</c:v>
                  </c:pt>
                  <c:pt idx="47">
                    <c:v>21.538639790826991</c:v>
                  </c:pt>
                  <c:pt idx="48">
                    <c:v>21.939628227255</c:v>
                  </c:pt>
                  <c:pt idx="49">
                    <c:v>22.308038178399002</c:v>
                  </c:pt>
                  <c:pt idx="50">
                    <c:v>22.646094476710019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西安!$A$3:$A$53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西安!$B$3:$B$53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8.4458161735663992E-3</c:v>
                </c:pt>
                <c:pt idx="7">
                  <c:v>4.3475012495388599E-2</c:v>
                </c:pt>
                <c:pt idx="8">
                  <c:v>0.13416685356967201</c:v>
                </c:pt>
                <c:pt idx="9">
                  <c:v>0.31759205043601202</c:v>
                </c:pt>
                <c:pt idx="10">
                  <c:v>0.63476652292552205</c:v>
                </c:pt>
                <c:pt idx="11">
                  <c:v>1.1313735482673699</c:v>
                </c:pt>
                <c:pt idx="12">
                  <c:v>1.8638378632711701</c:v>
                </c:pt>
                <c:pt idx="13">
                  <c:v>2.9074813176652898</c:v>
                </c:pt>
                <c:pt idx="14">
                  <c:v>4.3663930231055303</c:v>
                </c:pt>
                <c:pt idx="15">
                  <c:v>6.3834389168473402</c:v>
                </c:pt>
                <c:pt idx="16">
                  <c:v>9.1519740104839293</c:v>
                </c:pt>
                <c:pt idx="17">
                  <c:v>12.8987292913394</c:v>
                </c:pt>
                <c:pt idx="18">
                  <c:v>17.837544370337302</c:v>
                </c:pt>
                <c:pt idx="19">
                  <c:v>24.090836784500301</c:v>
                </c:pt>
                <c:pt idx="20">
                  <c:v>31.5987231650486</c:v>
                </c:pt>
                <c:pt idx="21">
                  <c:v>40.054571996465803</c:v>
                </c:pt>
                <c:pt idx="22">
                  <c:v>48.978706861286398</c:v>
                </c:pt>
                <c:pt idx="23">
                  <c:v>57.840502912034303</c:v>
                </c:pt>
                <c:pt idx="24">
                  <c:v>66.210700837901598</c:v>
                </c:pt>
                <c:pt idx="25">
                  <c:v>73.846937350085597</c:v>
                </c:pt>
                <c:pt idx="26">
                  <c:v>80.685963687017704</c:v>
                </c:pt>
                <c:pt idx="27">
                  <c:v>86.777907872140304</c:v>
                </c:pt>
                <c:pt idx="28">
                  <c:v>92.215189116758907</c:v>
                </c:pt>
                <c:pt idx="29">
                  <c:v>97.087545213350296</c:v>
                </c:pt>
                <c:pt idx="30">
                  <c:v>101.466065296064</c:v>
                </c:pt>
                <c:pt idx="31">
                  <c:v>105.40506218076401</c:v>
                </c:pt>
                <c:pt idx="32">
                  <c:v>108.948320662469</c:v>
                </c:pt>
                <c:pt idx="33">
                  <c:v>112.13422046486301</c:v>
                </c:pt>
                <c:pt idx="34">
                  <c:v>114.9981840401</c:v>
                </c:pt>
                <c:pt idx="35">
                  <c:v>117.573025003193</c:v>
                </c:pt>
                <c:pt idx="36">
                  <c:v>119.887189889651</c:v>
                </c:pt>
                <c:pt idx="37">
                  <c:v>121.96699579893701</c:v>
                </c:pt>
                <c:pt idx="38">
                  <c:v>123.836275759522</c:v>
                </c:pt>
                <c:pt idx="39">
                  <c:v>125.516430284355</c:v>
                </c:pt>
                <c:pt idx="40">
                  <c:v>127.02663789902</c:v>
                </c:pt>
                <c:pt idx="41">
                  <c:v>128.38409743137399</c:v>
                </c:pt>
                <c:pt idx="42">
                  <c:v>129.60425215261199</c:v>
                </c:pt>
                <c:pt idx="43">
                  <c:v>130.700982115698</c:v>
                </c:pt>
                <c:pt idx="44">
                  <c:v>131.68676746628199</c:v>
                </c:pt>
                <c:pt idx="45">
                  <c:v>132.57282977432001</c:v>
                </c:pt>
                <c:pt idx="46">
                  <c:v>133.36925740470301</c:v>
                </c:pt>
                <c:pt idx="47">
                  <c:v>134.08511858650999</c:v>
                </c:pt>
                <c:pt idx="48">
                  <c:v>134.72856390885499</c:v>
                </c:pt>
                <c:pt idx="49">
                  <c:v>135.306919073649</c:v>
                </c:pt>
                <c:pt idx="50">
                  <c:v>135.82676851825701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B-47DD-BD9F-9DCFDD68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西安!$A$3:$A$53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西安!$F$3:$F$53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8.4458161735663992E-3</c:v>
                </c:pt>
                <c:pt idx="7">
                  <c:v>3.5029196321822199E-2</c:v>
                </c:pt>
                <c:pt idx="8">
                  <c:v>9.0691841074283408E-2</c:v>
                </c:pt>
                <c:pt idx="9">
                  <c:v>0.18342519686634001</c:v>
                </c:pt>
                <c:pt idx="10">
                  <c:v>0.31717447248951003</c:v>
                </c:pt>
                <c:pt idx="11">
                  <c:v>0.49660702534184786</c:v>
                </c:pt>
                <c:pt idx="12">
                  <c:v>0.73246431500380016</c:v>
                </c:pt>
                <c:pt idx="13">
                  <c:v>1.0436434543941198</c:v>
                </c:pt>
                <c:pt idx="14">
                  <c:v>1.4589117054402405</c:v>
                </c:pt>
                <c:pt idx="15">
                  <c:v>2.0170458937418099</c:v>
                </c:pt>
                <c:pt idx="16">
                  <c:v>2.7685350936365891</c:v>
                </c:pt>
                <c:pt idx="17">
                  <c:v>3.7467552808554707</c:v>
                </c:pt>
                <c:pt idx="18">
                  <c:v>4.9388150789979015</c:v>
                </c:pt>
                <c:pt idx="19">
                  <c:v>6.2532924141629991</c:v>
                </c:pt>
                <c:pt idx="20">
                  <c:v>7.5078863805482996</c:v>
                </c:pt>
                <c:pt idx="21">
                  <c:v>8.4558488314172031</c:v>
                </c:pt>
                <c:pt idx="22">
                  <c:v>8.9241348648205943</c:v>
                </c:pt>
                <c:pt idx="23">
                  <c:v>8.8617960507479054</c:v>
                </c:pt>
                <c:pt idx="24">
                  <c:v>8.3701979258672949</c:v>
                </c:pt>
                <c:pt idx="25">
                  <c:v>7.6362365121839986</c:v>
                </c:pt>
                <c:pt idx="26">
                  <c:v>6.8390263369321076</c:v>
                </c:pt>
                <c:pt idx="27">
                  <c:v>6.0919441851225997</c:v>
                </c:pt>
                <c:pt idx="28">
                  <c:v>5.4372812446186032</c:v>
                </c:pt>
                <c:pt idx="29">
                  <c:v>4.872356096591389</c:v>
                </c:pt>
                <c:pt idx="30">
                  <c:v>4.3785200827137061</c:v>
                </c:pt>
                <c:pt idx="31">
                  <c:v>3.9389968847000034</c:v>
                </c:pt>
                <c:pt idx="32">
                  <c:v>3.5432584817049957</c:v>
                </c:pt>
                <c:pt idx="33">
                  <c:v>3.1858998023940046</c:v>
                </c:pt>
                <c:pt idx="34">
                  <c:v>2.8639635752369941</c:v>
                </c:pt>
                <c:pt idx="35">
                  <c:v>2.5748409630929956</c:v>
                </c:pt>
                <c:pt idx="36">
                  <c:v>2.314164886458002</c:v>
                </c:pt>
                <c:pt idx="37">
                  <c:v>2.0798059092860086</c:v>
                </c:pt>
                <c:pt idx="38">
                  <c:v>1.8692799605849899</c:v>
                </c:pt>
                <c:pt idx="39">
                  <c:v>1.6801545248330001</c:v>
                </c:pt>
                <c:pt idx="40">
                  <c:v>1.5102076146650063</c:v>
                </c:pt>
                <c:pt idx="41">
                  <c:v>1.3574595323539853</c:v>
                </c:pt>
                <c:pt idx="42">
                  <c:v>1.2201547212380035</c:v>
                </c:pt>
                <c:pt idx="43">
                  <c:v>1.0967299630860055</c:v>
                </c:pt>
                <c:pt idx="44">
                  <c:v>0.98578535058399552</c:v>
                </c:pt>
                <c:pt idx="45">
                  <c:v>0.88606230803802077</c:v>
                </c:pt>
                <c:pt idx="46">
                  <c:v>0.79642763038299336</c:v>
                </c:pt>
                <c:pt idx="47">
                  <c:v>0.71586118180698577</c:v>
                </c:pt>
                <c:pt idx="48">
                  <c:v>0.64344532234500207</c:v>
                </c:pt>
                <c:pt idx="49">
                  <c:v>0.57835516479400439</c:v>
                </c:pt>
                <c:pt idx="50">
                  <c:v>0.5198494446080133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B-47DD-BD9F-9DCFDD688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16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疫情发展动态仿真分析：天津市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天津!$C$2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天津!$A$3:$A$53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天津!$C$3:$C$53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17</c:v>
                </c:pt>
                <c:pt idx="17">
                  <c:v>23</c:v>
                </c:pt>
                <c:pt idx="18">
                  <c:v>25</c:v>
                </c:pt>
                <c:pt idx="19">
                  <c:v>28</c:v>
                </c:pt>
                <c:pt idx="20">
                  <c:v>31</c:v>
                </c:pt>
                <c:pt idx="21">
                  <c:v>34</c:v>
                </c:pt>
                <c:pt idx="22">
                  <c:v>45</c:v>
                </c:pt>
                <c:pt idx="23">
                  <c:v>48</c:v>
                </c:pt>
                <c:pt idx="24">
                  <c:v>60</c:v>
                </c:pt>
                <c:pt idx="25">
                  <c:v>67</c:v>
                </c:pt>
                <c:pt idx="26">
                  <c:v>69</c:v>
                </c:pt>
                <c:pt idx="27">
                  <c:v>79</c:v>
                </c:pt>
                <c:pt idx="28">
                  <c:v>88</c:v>
                </c:pt>
                <c:pt idx="2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1-4BFB-9818-6A5B5BB5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天津!$B$2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天津!$D$3:$D$53</c:f>
                <c:numCache>
                  <c:formatCode>General</c:formatCode>
                  <c:ptCount val="51"/>
                  <c:pt idx="30">
                    <c:v>9.7987119262500073</c:v>
                  </c:pt>
                  <c:pt idx="31">
                    <c:v>11.187013563967696</c:v>
                  </c:pt>
                  <c:pt idx="32">
                    <c:v>12.580577700566991</c:v>
                  </c:pt>
                  <c:pt idx="33">
                    <c:v>13.968616118211997</c:v>
                  </c:pt>
                  <c:pt idx="34">
                    <c:v>15.342196394046013</c:v>
                  </c:pt>
                  <c:pt idx="35">
                    <c:v>16.693994354948003</c:v>
                  </c:pt>
                  <c:pt idx="36">
                    <c:v>18.017993136739989</c:v>
                  </c:pt>
                  <c:pt idx="37">
                    <c:v>19.309339326397989</c:v>
                  </c:pt>
                  <c:pt idx="38">
                    <c:v>20.564202205040999</c:v>
                  </c:pt>
                  <c:pt idx="39">
                    <c:v>21.779640241816011</c:v>
                  </c:pt>
                  <c:pt idx="40">
                    <c:v>22.953478172931995</c:v>
                  </c:pt>
                  <c:pt idx="41">
                    <c:v>24.084196493235993</c:v>
                  </c:pt>
                  <c:pt idx="42">
                    <c:v>25.170833742211002</c:v>
                  </c:pt>
                  <c:pt idx="43">
                    <c:v>26.212900918576992</c:v>
                  </c:pt>
                  <c:pt idx="44">
                    <c:v>27.210306857801996</c:v>
                  </c:pt>
                  <c:pt idx="45">
                    <c:v>28.163293286689992</c:v>
                  </c:pt>
                  <c:pt idx="46">
                    <c:v>29.07237834160901</c:v>
                  </c:pt>
                  <c:pt idx="47">
                    <c:v>29.938307472803999</c:v>
                  </c:pt>
                  <c:pt idx="48">
                    <c:v>30.762010812562991</c:v>
                  </c:pt>
                  <c:pt idx="49">
                    <c:v>31.544566222521013</c:v>
                  </c:pt>
                  <c:pt idx="50">
                    <c:v>32.287167346261</c:v>
                  </c:pt>
                </c:numCache>
              </c:numRef>
            </c:plus>
            <c:minus>
              <c:numRef>
                <c:f>天津!$E$3:$E$53</c:f>
                <c:numCache>
                  <c:formatCode>General</c:formatCode>
                  <c:ptCount val="51"/>
                  <c:pt idx="30">
                    <c:v>12.312109164383997</c:v>
                  </c:pt>
                  <c:pt idx="31">
                    <c:v>13.783887242191099</c:v>
                  </c:pt>
                  <c:pt idx="32">
                    <c:v>15.201442253761201</c:v>
                  </c:pt>
                  <c:pt idx="33">
                    <c:v>16.555843514851702</c:v>
                  </c:pt>
                  <c:pt idx="34">
                    <c:v>17.841362033895692</c:v>
                  </c:pt>
                  <c:pt idx="35">
                    <c:v>19.054757773630399</c:v>
                  </c:pt>
                  <c:pt idx="36">
                    <c:v>20.194597723311205</c:v>
                  </c:pt>
                  <c:pt idx="37">
                    <c:v>21.260880033276109</c:v>
                  </c:pt>
                  <c:pt idx="38">
                    <c:v>22.254715225963906</c:v>
                  </c:pt>
                  <c:pt idx="39">
                    <c:v>23.178056836347807</c:v>
                  </c:pt>
                  <c:pt idx="40">
                    <c:v>24.0334764876132</c:v>
                  </c:pt>
                  <c:pt idx="41">
                    <c:v>24.823979069085311</c:v>
                  </c:pt>
                  <c:pt idx="42">
                    <c:v>25.552853452377988</c:v>
                  </c:pt>
                  <c:pt idx="43">
                    <c:v>26.2235538332245</c:v>
                  </c:pt>
                  <c:pt idx="44">
                    <c:v>26.839606820189005</c:v>
                  </c:pt>
                  <c:pt idx="45">
                    <c:v>27.404539756748605</c:v>
                  </c:pt>
                  <c:pt idx="46">
                    <c:v>27.921826310195897</c:v>
                  </c:pt>
                  <c:pt idx="47">
                    <c:v>28.394845956001802</c:v>
                  </c:pt>
                  <c:pt idx="48">
                    <c:v>28.826854581765701</c:v>
                  </c:pt>
                  <c:pt idx="49">
                    <c:v>29.220963962071906</c:v>
                  </c:pt>
                  <c:pt idx="50">
                    <c:v>29.580128291889295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天津!$A$3:$A$53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天津!$B$3:$B$53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4.7101666982700997E-3</c:v>
                </c:pt>
                <c:pt idx="6">
                  <c:v>2.42198107666057E-2</c:v>
                </c:pt>
                <c:pt idx="7">
                  <c:v>7.5222044563436494E-2</c:v>
                </c:pt>
                <c:pt idx="8">
                  <c:v>0.179891064607723</c:v>
                </c:pt>
                <c:pt idx="9">
                  <c:v>0.364451125872707</c:v>
                </c:pt>
                <c:pt idx="10">
                  <c:v>0.66205248384178805</c:v>
                </c:pt>
                <c:pt idx="11">
                  <c:v>1.1177091723206101</c:v>
                </c:pt>
                <c:pt idx="12">
                  <c:v>1.79568547014111</c:v>
                </c:pt>
                <c:pt idx="13">
                  <c:v>2.7889652020571298</c:v>
                </c:pt>
                <c:pt idx="14">
                  <c:v>4.2309233084982596</c:v>
                </c:pt>
                <c:pt idx="15">
                  <c:v>6.3118465530154504</c:v>
                </c:pt>
                <c:pt idx="16">
                  <c:v>9.2689648306985308</c:v>
                </c:pt>
                <c:pt idx="17">
                  <c:v>13.3472087476021</c:v>
                </c:pt>
                <c:pt idx="18">
                  <c:v>18.719643993991099</c:v>
                </c:pt>
                <c:pt idx="19">
                  <c:v>25.386061319343298</c:v>
                </c:pt>
                <c:pt idx="20">
                  <c:v>33.086558305978897</c:v>
                </c:pt>
                <c:pt idx="21">
                  <c:v>41.363844087733597</c:v>
                </c:pt>
                <c:pt idx="22">
                  <c:v>49.682655636527798</c:v>
                </c:pt>
                <c:pt idx="23">
                  <c:v>57.592902880804601</c:v>
                </c:pt>
                <c:pt idx="24">
                  <c:v>64.829118824873106</c:v>
                </c:pt>
                <c:pt idx="25">
                  <c:v>71.311290785437606</c:v>
                </c:pt>
                <c:pt idx="26">
                  <c:v>77.080493698869205</c:v>
                </c:pt>
                <c:pt idx="27">
                  <c:v>82.225192836451498</c:v>
                </c:pt>
                <c:pt idx="28">
                  <c:v>86.833168627845893</c:v>
                </c:pt>
                <c:pt idx="29">
                  <c:v>90.973695071156996</c:v>
                </c:pt>
                <c:pt idx="30">
                  <c:v>94.698882314049996</c:v>
                </c:pt>
                <c:pt idx="31">
                  <c:v>98.050087152265306</c:v>
                </c:pt>
                <c:pt idx="32">
                  <c:v>101.06340819895701</c:v>
                </c:pt>
                <c:pt idx="33">
                  <c:v>103.772253188275</c:v>
                </c:pt>
                <c:pt idx="34">
                  <c:v>106.20774956975799</c:v>
                </c:pt>
                <c:pt idx="35">
                  <c:v>108.39667093113199</c:v>
                </c:pt>
                <c:pt idx="36">
                  <c:v>110.363887798793</c:v>
                </c:pt>
                <c:pt idx="37">
                  <c:v>112.131956901332</c:v>
                </c:pt>
                <c:pt idx="38">
                  <c:v>113.721134200612</c:v>
                </c:pt>
                <c:pt idx="39">
                  <c:v>115.149567159146</c:v>
                </c:pt>
                <c:pt idx="40">
                  <c:v>116.43352526199899</c:v>
                </c:pt>
                <c:pt idx="41">
                  <c:v>117.58761491466601</c:v>
                </c:pt>
                <c:pt idx="42">
                  <c:v>118.62496344494799</c:v>
                </c:pt>
                <c:pt idx="43">
                  <c:v>119.557374470404</c:v>
                </c:pt>
                <c:pt idx="44">
                  <c:v>120.395461686117</c:v>
                </c:pt>
                <c:pt idx="45">
                  <c:v>121.14876724253401</c:v>
                </c:pt>
                <c:pt idx="46">
                  <c:v>121.825868479549</c:v>
                </c:pt>
                <c:pt idx="47">
                  <c:v>122.434474757193</c:v>
                </c:pt>
                <c:pt idx="48">
                  <c:v>122.98151516239299</c:v>
                </c:pt>
                <c:pt idx="49">
                  <c:v>123.473217622259</c:v>
                </c:pt>
                <c:pt idx="50">
                  <c:v>123.915180024522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131-4BFB-9818-6A5B5BB5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天津!$A$3:$A$53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天津!$F$3:$F$53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4.7101666982700997E-3</c:v>
                </c:pt>
                <c:pt idx="6">
                  <c:v>1.9509644068335601E-2</c:v>
                </c:pt>
                <c:pt idx="7">
                  <c:v>5.100223379683079E-2</c:v>
                </c:pt>
                <c:pt idx="8">
                  <c:v>0.10466902004428651</c:v>
                </c:pt>
                <c:pt idx="9">
                  <c:v>0.184560061264984</c:v>
                </c:pt>
                <c:pt idx="10">
                  <c:v>0.29760135796908105</c:v>
                </c:pt>
                <c:pt idx="11">
                  <c:v>0.45565668847882201</c:v>
                </c:pt>
                <c:pt idx="12">
                  <c:v>0.67797629782049995</c:v>
                </c:pt>
                <c:pt idx="13">
                  <c:v>0.99327973191601981</c:v>
                </c:pt>
                <c:pt idx="14">
                  <c:v>1.4419581064411298</c:v>
                </c:pt>
                <c:pt idx="15">
                  <c:v>2.0809232445171908</c:v>
                </c:pt>
                <c:pt idx="16">
                  <c:v>2.9571182776830804</c:v>
                </c:pt>
                <c:pt idx="17">
                  <c:v>4.0782439169035687</c:v>
                </c:pt>
                <c:pt idx="18">
                  <c:v>5.3724352463889993</c:v>
                </c:pt>
                <c:pt idx="19">
                  <c:v>6.6664173253521994</c:v>
                </c:pt>
                <c:pt idx="20">
                  <c:v>7.7004969866355992</c:v>
                </c:pt>
                <c:pt idx="21">
                  <c:v>8.2772857817546992</c:v>
                </c:pt>
                <c:pt idx="22">
                  <c:v>8.3188115487942014</c:v>
                </c:pt>
                <c:pt idx="23">
                  <c:v>7.9102472442768033</c:v>
                </c:pt>
                <c:pt idx="24">
                  <c:v>7.2362159440685048</c:v>
                </c:pt>
                <c:pt idx="25">
                  <c:v>6.4821719605645001</c:v>
                </c:pt>
                <c:pt idx="26">
                  <c:v>5.7692029134315987</c:v>
                </c:pt>
                <c:pt idx="27">
                  <c:v>5.1446991375822932</c:v>
                </c:pt>
                <c:pt idx="28">
                  <c:v>4.6079757913943951</c:v>
                </c:pt>
                <c:pt idx="29">
                  <c:v>4.1405264433111029</c:v>
                </c:pt>
                <c:pt idx="30">
                  <c:v>3.725187242893</c:v>
                </c:pt>
                <c:pt idx="31">
                  <c:v>3.3512048382153097</c:v>
                </c:pt>
                <c:pt idx="32">
                  <c:v>3.0133210466917006</c:v>
                </c:pt>
                <c:pt idx="33">
                  <c:v>2.7088449893179956</c:v>
                </c:pt>
                <c:pt idx="34">
                  <c:v>2.4354963814829915</c:v>
                </c:pt>
                <c:pt idx="35">
                  <c:v>2.1889213613739997</c:v>
                </c:pt>
                <c:pt idx="36">
                  <c:v>1.9672168676610085</c:v>
                </c:pt>
                <c:pt idx="37">
                  <c:v>1.7680691025390018</c:v>
                </c:pt>
                <c:pt idx="38">
                  <c:v>1.5891772992799957</c:v>
                </c:pt>
                <c:pt idx="39">
                  <c:v>1.4284329585340032</c:v>
                </c:pt>
                <c:pt idx="40">
                  <c:v>1.2839581028529921</c:v>
                </c:pt>
                <c:pt idx="41">
                  <c:v>1.154089652667011</c:v>
                </c:pt>
                <c:pt idx="42">
                  <c:v>1.0373485302819887</c:v>
                </c:pt>
                <c:pt idx="43">
                  <c:v>0.9324110254560054</c:v>
                </c:pt>
                <c:pt idx="44">
                  <c:v>0.83808721571300282</c:v>
                </c:pt>
                <c:pt idx="45">
                  <c:v>0.75330555641700414</c:v>
                </c:pt>
                <c:pt idx="46">
                  <c:v>0.67710123701499469</c:v>
                </c:pt>
                <c:pt idx="47">
                  <c:v>0.60860627764400022</c:v>
                </c:pt>
                <c:pt idx="48">
                  <c:v>0.54704040519999353</c:v>
                </c:pt>
                <c:pt idx="49">
                  <c:v>0.49170245986600492</c:v>
                </c:pt>
                <c:pt idx="50">
                  <c:v>0.44196240226300176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31-4BFB-9818-6A5B5BB5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20"/>
      </c:valAx>
      <c:valAx>
        <c:axId val="146737439"/>
        <c:scaling>
          <c:orientation val="minMax"/>
          <c:max val="2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2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疫情发展动态仿真分析：南昌市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南昌!$C$2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南昌!$A$3:$A$53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南昌!$C$3:$C$53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8</c:v>
                </c:pt>
                <c:pt idx="17">
                  <c:v>17</c:v>
                </c:pt>
                <c:pt idx="18">
                  <c:v>25</c:v>
                </c:pt>
                <c:pt idx="19">
                  <c:v>46</c:v>
                </c:pt>
                <c:pt idx="20">
                  <c:v>67</c:v>
                </c:pt>
                <c:pt idx="21">
                  <c:v>83</c:v>
                </c:pt>
                <c:pt idx="22">
                  <c:v>89</c:v>
                </c:pt>
                <c:pt idx="23">
                  <c:v>103</c:v>
                </c:pt>
                <c:pt idx="24">
                  <c:v>121</c:v>
                </c:pt>
                <c:pt idx="25">
                  <c:v>134</c:v>
                </c:pt>
                <c:pt idx="26">
                  <c:v>149</c:v>
                </c:pt>
                <c:pt idx="27">
                  <c:v>162</c:v>
                </c:pt>
                <c:pt idx="28">
                  <c:v>168</c:v>
                </c:pt>
                <c:pt idx="29">
                  <c:v>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3-49AC-A76E-36B17918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南昌!$B$2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南昌!$D$3:$D$53</c:f>
                <c:numCache>
                  <c:formatCode>General</c:formatCode>
                  <c:ptCount val="51"/>
                  <c:pt idx="30">
                    <c:v>24.975372628875988</c:v>
                  </c:pt>
                  <c:pt idx="31">
                    <c:v>28.480957041780016</c:v>
                  </c:pt>
                  <c:pt idx="32">
                    <c:v>31.891682607891994</c:v>
                  </c:pt>
                  <c:pt idx="33">
                    <c:v>35.177120243675006</c:v>
                  </c:pt>
                  <c:pt idx="34">
                    <c:v>38.316473479962013</c:v>
                  </c:pt>
                  <c:pt idx="35">
                    <c:v>41.296390322069982</c:v>
                  </c:pt>
                  <c:pt idx="36">
                    <c:v>44.109304469372006</c:v>
                  </c:pt>
                  <c:pt idx="37">
                    <c:v>46.751849105811999</c:v>
                  </c:pt>
                  <c:pt idx="38">
                    <c:v>49.223983115172018</c:v>
                  </c:pt>
                  <c:pt idx="39">
                    <c:v>51.528250764523023</c:v>
                  </c:pt>
                  <c:pt idx="40">
                    <c:v>53.669156192839012</c:v>
                  </c:pt>
                  <c:pt idx="41">
                    <c:v>55.652641220165975</c:v>
                  </c:pt>
                  <c:pt idx="42">
                    <c:v>57.485656163363984</c:v>
                  </c:pt>
                  <c:pt idx="43">
                    <c:v>59.175813083013992</c:v>
                  </c:pt>
                  <c:pt idx="44">
                    <c:v>60.731110094466999</c:v>
                  </c:pt>
                  <c:pt idx="45">
                    <c:v>62.159715449597002</c:v>
                  </c:pt>
                  <c:pt idx="46">
                    <c:v>63.469800930359014</c:v>
                  </c:pt>
                  <c:pt idx="47">
                    <c:v>64.669415351710029</c:v>
                  </c:pt>
                  <c:pt idx="48">
                    <c:v>65.766390345801</c:v>
                  </c:pt>
                  <c:pt idx="49">
                    <c:v>66.768271978216035</c:v>
                  </c:pt>
                  <c:pt idx="50">
                    <c:v>67.682272973912006</c:v>
                  </c:pt>
                </c:numCache>
              </c:numRef>
            </c:plus>
            <c:minus>
              <c:numRef>
                <c:f>南昌!$E$3:$E$53</c:f>
                <c:numCache>
                  <c:formatCode>General</c:formatCode>
                  <c:ptCount val="51"/>
                  <c:pt idx="30">
                    <c:v>14.195987195035997</c:v>
                  </c:pt>
                  <c:pt idx="31">
                    <c:v>15.871930576647998</c:v>
                  </c:pt>
                  <c:pt idx="32">
                    <c:v>17.425621080585984</c:v>
                  </c:pt>
                  <c:pt idx="33">
                    <c:v>18.849941833403989</c:v>
                  </c:pt>
                  <c:pt idx="34">
                    <c:v>20.144139509610994</c:v>
                  </c:pt>
                  <c:pt idx="35">
                    <c:v>21.311702365301016</c:v>
                  </c:pt>
                  <c:pt idx="36">
                    <c:v>22.358824708386976</c:v>
                  </c:pt>
                  <c:pt idx="37">
                    <c:v>23.293146758419994</c:v>
                  </c:pt>
                  <c:pt idx="38">
                    <c:v>24.123107601631006</c:v>
                  </c:pt>
                  <c:pt idx="39">
                    <c:v>24.857476822149977</c:v>
                  </c:pt>
                  <c:pt idx="40">
                    <c:v>25.505016757215003</c:v>
                  </c:pt>
                  <c:pt idx="41">
                    <c:v>26.074243402490993</c:v>
                  </c:pt>
                  <c:pt idx="42">
                    <c:v>26.573263388079994</c:v>
                  </c:pt>
                  <c:pt idx="43">
                    <c:v>27.009670151417993</c:v>
                  </c:pt>
                  <c:pt idx="44">
                    <c:v>27.390485635288996</c:v>
                  </c:pt>
                  <c:pt idx="45">
                    <c:v>27.722136173286003</c:v>
                  </c:pt>
                  <c:pt idx="46">
                    <c:v>28.010453195109989</c:v>
                  </c:pt>
                  <c:pt idx="47">
                    <c:v>28.260691167071997</c:v>
                  </c:pt>
                  <c:pt idx="48">
                    <c:v>28.477556797289992</c:v>
                  </c:pt>
                  <c:pt idx="49">
                    <c:v>28.665245004965982</c:v>
                  </c:pt>
                  <c:pt idx="50">
                    <c:v>28.827478392260986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南昌!$A$3:$A$53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南昌!$B$3:$B$53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9.0954943407638104E-3</c:v>
                </c:pt>
                <c:pt idx="7">
                  <c:v>4.7978121736855901E-2</c:v>
                </c:pt>
                <c:pt idx="8">
                  <c:v>0.15126691262626901</c:v>
                </c:pt>
                <c:pt idx="9">
                  <c:v>0.367417179526555</c:v>
                </c:pt>
                <c:pt idx="10">
                  <c:v>0.75717231114232697</c:v>
                </c:pt>
                <c:pt idx="11">
                  <c:v>1.3984105800720199</c:v>
                </c:pt>
                <c:pt idx="12">
                  <c:v>2.39687291498542</c:v>
                </c:pt>
                <c:pt idx="13">
                  <c:v>3.9015520720969601</c:v>
                </c:pt>
                <c:pt idx="14">
                  <c:v>6.1265323231503004</c:v>
                </c:pt>
                <c:pt idx="15">
                  <c:v>9.3788860840233799</c:v>
                </c:pt>
                <c:pt idx="16">
                  <c:v>14.0978528878081</c:v>
                </c:pt>
                <c:pt idx="17">
                  <c:v>20.8287218047228</c:v>
                </c:pt>
                <c:pt idx="18">
                  <c:v>30.123961447741301</c:v>
                </c:pt>
                <c:pt idx="19">
                  <c:v>42.347476944382002</c:v>
                </c:pt>
                <c:pt idx="20">
                  <c:v>57.421299161350603</c:v>
                </c:pt>
                <c:pt idx="21">
                  <c:v>74.627571756460398</c:v>
                </c:pt>
                <c:pt idx="22">
                  <c:v>92.779386302714201</c:v>
                </c:pt>
                <c:pt idx="23">
                  <c:v>110.53577950759799</c:v>
                </c:pt>
                <c:pt idx="24">
                  <c:v>126.814343463786</c:v>
                </c:pt>
                <c:pt idx="25">
                  <c:v>141.03143775187201</c:v>
                </c:pt>
                <c:pt idx="26">
                  <c:v>153.087861412808</c:v>
                </c:pt>
                <c:pt idx="27">
                  <c:v>163.19157068170199</c:v>
                </c:pt>
                <c:pt idx="28">
                  <c:v>171.661350483804</c:v>
                </c:pt>
                <c:pt idx="29">
                  <c:v>178.79984952135001</c:v>
                </c:pt>
                <c:pt idx="30">
                  <c:v>184.84659955727301</c:v>
                </c:pt>
                <c:pt idx="31">
                  <c:v>189.98179362813499</c:v>
                </c:pt>
                <c:pt idx="32">
                  <c:v>194.34439874769299</c:v>
                </c:pt>
                <c:pt idx="33">
                  <c:v>198.04851025614599</c:v>
                </c:pt>
                <c:pt idx="34">
                  <c:v>201.19251658620999</c:v>
                </c:pt>
                <c:pt idx="35">
                  <c:v>203.86192749461401</c:v>
                </c:pt>
                <c:pt idx="36">
                  <c:v>206.12639013889299</c:v>
                </c:pt>
                <c:pt idx="37">
                  <c:v>208.046954797132</c:v>
                </c:pt>
                <c:pt idx="38">
                  <c:v>209.67598931324301</c:v>
                </c:pt>
                <c:pt idx="39">
                  <c:v>211.05793568419199</c:v>
                </c:pt>
                <c:pt idx="40">
                  <c:v>212.23038552905001</c:v>
                </c:pt>
                <c:pt idx="41">
                  <c:v>213.225135949453</c:v>
                </c:pt>
                <c:pt idx="42">
                  <c:v>214.069117330956</c:v>
                </c:pt>
                <c:pt idx="43">
                  <c:v>214.785167261076</c:v>
                </c:pt>
                <c:pt idx="44">
                  <c:v>215.392666834549</c:v>
                </c:pt>
                <c:pt idx="45">
                  <c:v>215.90806697442599</c:v>
                </c:pt>
                <c:pt idx="46">
                  <c:v>216.345329610189</c:v>
                </c:pt>
                <c:pt idx="47">
                  <c:v>216.716301715611</c:v>
                </c:pt>
                <c:pt idx="48">
                  <c:v>217.031034104996</c:v>
                </c:pt>
                <c:pt idx="49">
                  <c:v>217.29805324854499</c:v>
                </c:pt>
                <c:pt idx="50">
                  <c:v>217.52459256319599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A3-49AC-A76E-36B17918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南昌!$A$3:$A$53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南昌!$F$3:$F$53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9.0954943407638104E-3</c:v>
                </c:pt>
                <c:pt idx="7">
                  <c:v>3.8882627396092093E-2</c:v>
                </c:pt>
                <c:pt idx="8">
                  <c:v>0.10328879088941312</c:v>
                </c:pt>
                <c:pt idx="9">
                  <c:v>0.21615026690028599</c:v>
                </c:pt>
                <c:pt idx="10">
                  <c:v>0.38975513161577197</c:v>
                </c:pt>
                <c:pt idx="11">
                  <c:v>0.64123826892969293</c:v>
                </c:pt>
                <c:pt idx="12">
                  <c:v>0.99846233491340008</c:v>
                </c:pt>
                <c:pt idx="13">
                  <c:v>1.5046791571115401</c:v>
                </c:pt>
                <c:pt idx="14">
                  <c:v>2.2249802510533403</c:v>
                </c:pt>
                <c:pt idx="15">
                  <c:v>3.2523537608730795</c:v>
                </c:pt>
                <c:pt idx="16">
                  <c:v>4.7189668037847206</c:v>
                </c:pt>
                <c:pt idx="17">
                  <c:v>6.7308689169146998</c:v>
                </c:pt>
                <c:pt idx="18">
                  <c:v>9.2952396430185011</c:v>
                </c:pt>
                <c:pt idx="19">
                  <c:v>12.223515496640701</c:v>
                </c:pt>
                <c:pt idx="20">
                  <c:v>15.073822216968601</c:v>
                </c:pt>
                <c:pt idx="21">
                  <c:v>17.206272595109795</c:v>
                </c:pt>
                <c:pt idx="22">
                  <c:v>18.151814546253803</c:v>
                </c:pt>
                <c:pt idx="23">
                  <c:v>17.756393204883793</c:v>
                </c:pt>
                <c:pt idx="24">
                  <c:v>16.278563956188009</c:v>
                </c:pt>
                <c:pt idx="25">
                  <c:v>14.217094288086003</c:v>
                </c:pt>
                <c:pt idx="26">
                  <c:v>12.056423660935991</c:v>
                </c:pt>
                <c:pt idx="27">
                  <c:v>10.103709268893994</c:v>
                </c:pt>
                <c:pt idx="28">
                  <c:v>8.4697798021020105</c:v>
                </c:pt>
                <c:pt idx="29">
                  <c:v>7.138499037546012</c:v>
                </c:pt>
                <c:pt idx="30">
                  <c:v>6.0467500359229973</c:v>
                </c:pt>
                <c:pt idx="31">
                  <c:v>5.135194070861985</c:v>
                </c:pt>
                <c:pt idx="32">
                  <c:v>4.3626051195579976</c:v>
                </c:pt>
                <c:pt idx="33">
                  <c:v>3.7041115084529963</c:v>
                </c:pt>
                <c:pt idx="34">
                  <c:v>3.144006330064002</c:v>
                </c:pt>
                <c:pt idx="35">
                  <c:v>2.6694109084040178</c:v>
                </c:pt>
                <c:pt idx="36">
                  <c:v>2.2644626442789786</c:v>
                </c:pt>
                <c:pt idx="37">
                  <c:v>1.9205646582390159</c:v>
                </c:pt>
                <c:pt idx="38">
                  <c:v>1.6290345161110054</c:v>
                </c:pt>
                <c:pt idx="39">
                  <c:v>1.381946370948981</c:v>
                </c:pt>
                <c:pt idx="40">
                  <c:v>1.1724498448580221</c:v>
                </c:pt>
                <c:pt idx="41">
                  <c:v>0.994750420402994</c:v>
                </c:pt>
                <c:pt idx="42">
                  <c:v>0.84398138150299928</c:v>
                </c:pt>
                <c:pt idx="43">
                  <c:v>0.71604993011999341</c:v>
                </c:pt>
                <c:pt idx="44">
                  <c:v>0.60749957347300665</c:v>
                </c:pt>
                <c:pt idx="45">
                  <c:v>0.51540013987698785</c:v>
                </c:pt>
                <c:pt idx="46">
                  <c:v>0.43726263576300539</c:v>
                </c:pt>
                <c:pt idx="47">
                  <c:v>0.37097210542199832</c:v>
                </c:pt>
                <c:pt idx="48">
                  <c:v>0.31473238938500003</c:v>
                </c:pt>
                <c:pt idx="49">
                  <c:v>0.26701914354899259</c:v>
                </c:pt>
                <c:pt idx="50">
                  <c:v>0.22653931465100641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A3-49AC-A76E-36B17918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3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40"/>
      </c:valAx>
      <c:valAx>
        <c:axId val="146737439"/>
        <c:scaling>
          <c:orientation val="minMax"/>
          <c:max val="3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4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latin typeface="黑体" panose="02010609060101010101" pitchFamily="49" charset="-122"/>
                <a:ea typeface="黑体" panose="02010609060101010101" pitchFamily="49" charset="-122"/>
              </a:rPr>
              <a:t>疫情发展动态仿真分析：兰州市</a:t>
            </a:r>
            <a:endParaRPr lang="en-US" altLang="zh-CN" sz="2000">
              <a:latin typeface="黑体" panose="02010609060101010101" pitchFamily="49" charset="-122"/>
              <a:ea typeface="黑体" panose="02010609060101010101" pitchFamily="49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2253033588192775E-2"/>
          <c:y val="0.11517505872583771"/>
          <c:w val="0.84967769588375108"/>
          <c:h val="0.73853045856178967"/>
        </c:manualLayout>
      </c:layout>
      <c:scatterChart>
        <c:scatterStyle val="lineMarker"/>
        <c:varyColors val="0"/>
        <c:ser>
          <c:idx val="1"/>
          <c:order val="1"/>
          <c:tx>
            <c:strRef>
              <c:f>兰州!$C$2</c:f>
              <c:strCache>
                <c:ptCount val="1"/>
                <c:pt idx="0">
                  <c:v>实际确诊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兰州!$A$3:$A$53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兰州!$C$3:$C$53</c:f>
              <c:numCache>
                <c:formatCode>General</c:formatCode>
                <c:ptCount val="5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11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20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30</c:v>
                </c:pt>
                <c:pt idx="26">
                  <c:v>30</c:v>
                </c:pt>
                <c:pt idx="27">
                  <c:v>32</c:v>
                </c:pt>
                <c:pt idx="28">
                  <c:v>32</c:v>
                </c:pt>
                <c:pt idx="29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F-4944-82C6-E29584E4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0"/>
          <c:order val="0"/>
          <c:tx>
            <c:strRef>
              <c:f>兰州!$B$2</c:f>
              <c:strCache>
                <c:ptCount val="1"/>
                <c:pt idx="0">
                  <c:v>预测确诊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兰州!$D$3:$D$53</c:f>
                <c:numCache>
                  <c:formatCode>General</c:formatCode>
                  <c:ptCount val="51"/>
                  <c:pt idx="30">
                    <c:v>5.5035583135883996</c:v>
                  </c:pt>
                  <c:pt idx="31">
                    <c:v>6.0647098439276945</c:v>
                  </c:pt>
                  <c:pt idx="32">
                    <c:v>6.6006407934811975</c:v>
                  </c:pt>
                  <c:pt idx="33">
                    <c:v>7.1091390180061964</c:v>
                  </c:pt>
                  <c:pt idx="34">
                    <c:v>7.5889656860622026</c:v>
                  </c:pt>
                  <c:pt idx="35">
                    <c:v>8.0395885305836003</c:v>
                  </c:pt>
                  <c:pt idx="36">
                    <c:v>8.4610353998498979</c:v>
                  </c:pt>
                  <c:pt idx="37">
                    <c:v>8.8537691615175973</c:v>
                  </c:pt>
                  <c:pt idx="38">
                    <c:v>9.2185817489279032</c:v>
                  </c:pt>
                  <c:pt idx="39">
                    <c:v>9.5565057283859005</c:v>
                  </c:pt>
                  <c:pt idx="40">
                    <c:v>9.8687417439611025</c:v>
                  </c:pt>
                  <c:pt idx="41">
                    <c:v>10.156600016851399</c:v>
                  </c:pt>
                  <c:pt idx="42">
                    <c:v>10.421453918643103</c:v>
                  </c:pt>
                  <c:pt idx="43">
                    <c:v>10.664703661605401</c:v>
                  </c:pt>
                  <c:pt idx="44">
                    <c:v>10.887748311585597</c:v>
                  </c:pt>
                  <c:pt idx="45">
                    <c:v>11.091964559133295</c:v>
                  </c:pt>
                  <c:pt idx="46">
                    <c:v>11.278690927540801</c:v>
                  </c:pt>
                  <c:pt idx="47">
                    <c:v>11.449216333245197</c:v>
                  </c:pt>
                  <c:pt idx="48">
                    <c:v>11.604772120103696</c:v>
                  </c:pt>
                  <c:pt idx="49">
                    <c:v>11.746526858232905</c:v>
                  </c:pt>
                  <c:pt idx="50">
                    <c:v>11.8755833260429</c:v>
                  </c:pt>
                </c:numCache>
              </c:numRef>
            </c:plus>
            <c:minus>
              <c:numRef>
                <c:f>兰州!$E$3:$E$53</c:f>
                <c:numCache>
                  <c:formatCode>General</c:formatCode>
                  <c:ptCount val="51"/>
                  <c:pt idx="30">
                    <c:v>3.0037384376357039</c:v>
                  </c:pt>
                  <c:pt idx="31">
                    <c:v>3.2461661637324042</c:v>
                  </c:pt>
                  <c:pt idx="32">
                    <c:v>3.4663247622920039</c:v>
                  </c:pt>
                  <c:pt idx="33">
                    <c:v>3.6648508323905986</c:v>
                  </c:pt>
                  <c:pt idx="34">
                    <c:v>3.8428286761485992</c:v>
                  </c:pt>
                  <c:pt idx="35">
                    <c:v>4.0015800751692012</c:v>
                  </c:pt>
                  <c:pt idx="36">
                    <c:v>4.1425570564282026</c:v>
                  </c:pt>
                  <c:pt idx="37">
                    <c:v>4.2672636921650025</c:v>
                  </c:pt>
                  <c:pt idx="38">
                    <c:v>4.3771995339080974</c:v>
                  </c:pt>
                  <c:pt idx="39">
                    <c:v>4.4738195768355027</c:v>
                  </c:pt>
                  <c:pt idx="40">
                    <c:v>4.5585070700141017</c:v>
                  </c:pt>
                  <c:pt idx="41">
                    <c:v>4.6325563361252051</c:v>
                  </c:pt>
                  <c:pt idx="42">
                    <c:v>4.6971632707208002</c:v>
                  </c:pt>
                  <c:pt idx="43">
                    <c:v>4.7534215827383051</c:v>
                  </c:pt>
                  <c:pt idx="44">
                    <c:v>4.8023231812535059</c:v>
                  </c:pt>
                  <c:pt idx="45">
                    <c:v>4.8447614258909013</c:v>
                  </c:pt>
                  <c:pt idx="46">
                    <c:v>4.8815362384435019</c:v>
                  </c:pt>
                  <c:pt idx="47">
                    <c:v>4.9133603242343042</c:v>
                  </c:pt>
                  <c:pt idx="48">
                    <c:v>4.9408659598583995</c:v>
                  </c:pt>
                  <c:pt idx="49">
                    <c:v>4.9646119665968982</c:v>
                  </c:pt>
                  <c:pt idx="50">
                    <c:v>4.9850906053760937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60000"/>
                  </a:schemeClr>
                </a:solidFill>
                <a:round/>
              </a:ln>
              <a:effectLst/>
            </c:spPr>
          </c:errBars>
          <c:xVal>
            <c:numRef>
              <c:f>兰州!$A$3:$A$53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兰州!$B$3:$B$53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2.7611321966778601E-3</c:v>
                </c:pt>
                <c:pt idx="5">
                  <c:v>1.38813711694484E-2</c:v>
                </c:pt>
                <c:pt idx="6">
                  <c:v>4.27250683911908E-2</c:v>
                </c:pt>
                <c:pt idx="7">
                  <c:v>0.101410532912403</c:v>
                </c:pt>
                <c:pt idx="8">
                  <c:v>0.20406126830134999</c:v>
                </c:pt>
                <c:pt idx="9">
                  <c:v>0.36719813863234302</c:v>
                </c:pt>
                <c:pt idx="10">
                  <c:v>0.61153431151909998</c:v>
                </c:pt>
                <c:pt idx="11">
                  <c:v>0.96494969495598504</c:v>
                </c:pt>
                <c:pt idx="12">
                  <c:v>1.4657634866785001</c:v>
                </c:pt>
                <c:pt idx="13">
                  <c:v>2.1669754220736399</c:v>
                </c:pt>
                <c:pt idx="14">
                  <c:v>3.1414085215942</c:v>
                </c:pt>
                <c:pt idx="15">
                  <c:v>4.4749419841144</c:v>
                </c:pt>
                <c:pt idx="16">
                  <c:v>6.2481333023861696</c:v>
                </c:pt>
                <c:pt idx="17">
                  <c:v>8.5034742107514898</c:v>
                </c:pt>
                <c:pt idx="18">
                  <c:v>11.2081818514618</c:v>
                </c:pt>
                <c:pt idx="19">
                  <c:v>14.228922206890701</c:v>
                </c:pt>
                <c:pt idx="20">
                  <c:v>17.364264105277101</c:v>
                </c:pt>
                <c:pt idx="21">
                  <c:v>20.397256107839699</c:v>
                </c:pt>
                <c:pt idx="22">
                  <c:v>23.159071845268301</c:v>
                </c:pt>
                <c:pt idx="23">
                  <c:v>25.563327418966299</c:v>
                </c:pt>
                <c:pt idx="24">
                  <c:v>27.600610066351202</c:v>
                </c:pt>
                <c:pt idx="25">
                  <c:v>29.308852650651101</c:v>
                </c:pt>
                <c:pt idx="26">
                  <c:v>30.742096487251899</c:v>
                </c:pt>
                <c:pt idx="27">
                  <c:v>31.950799353832299</c:v>
                </c:pt>
                <c:pt idx="28">
                  <c:v>32.974866691948499</c:v>
                </c:pt>
                <c:pt idx="29">
                  <c:v>33.8445342402702</c:v>
                </c:pt>
                <c:pt idx="30">
                  <c:v>34.583303568537403</c:v>
                </c:pt>
                <c:pt idx="31">
                  <c:v>35.210547045115703</c:v>
                </c:pt>
                <c:pt idx="32">
                  <c:v>35.742926702689402</c:v>
                </c:pt>
                <c:pt idx="33">
                  <c:v>36.1949019882789</c:v>
                </c:pt>
                <c:pt idx="34">
                  <c:v>36.578310159642797</c:v>
                </c:pt>
                <c:pt idx="35">
                  <c:v>36.903497918451102</c:v>
                </c:pt>
                <c:pt idx="36">
                  <c:v>37.1793294144275</c:v>
                </c:pt>
                <c:pt idx="37">
                  <c:v>37.4133258967559</c:v>
                </c:pt>
                <c:pt idx="38">
                  <c:v>37.611850092327998</c:v>
                </c:pt>
                <c:pt idx="39">
                  <c:v>37.780285112196601</c:v>
                </c:pt>
                <c:pt idx="40">
                  <c:v>37.923190886905701</c:v>
                </c:pt>
                <c:pt idx="41">
                  <c:v>38.044434612244103</c:v>
                </c:pt>
                <c:pt idx="42">
                  <c:v>38.1472981807973</c:v>
                </c:pt>
                <c:pt idx="43">
                  <c:v>38.234567220462502</c:v>
                </c:pt>
                <c:pt idx="44">
                  <c:v>38.308605826788103</c:v>
                </c:pt>
                <c:pt idx="45">
                  <c:v>38.371419948372903</c:v>
                </c:pt>
                <c:pt idx="46">
                  <c:v>38.424711400376403</c:v>
                </c:pt>
                <c:pt idx="47">
                  <c:v>38.469923900938802</c:v>
                </c:pt>
                <c:pt idx="48">
                  <c:v>38.5082822315699</c:v>
                </c:pt>
                <c:pt idx="49">
                  <c:v>38.540825478285697</c:v>
                </c:pt>
                <c:pt idx="50">
                  <c:v>38.568435193110197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3F-4944-82C6-E29584E4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47999"/>
        <c:axId val="96121791"/>
      </c:scatterChart>
      <c:scatterChart>
        <c:scatterStyle val="smoothMarker"/>
        <c:varyColors val="0"/>
        <c:ser>
          <c:idx val="2"/>
          <c:order val="2"/>
          <c:tx>
            <c:v>预测确诊增量</c:v>
          </c:tx>
          <c:spPr>
            <a:ln w="28575" cap="rnd">
              <a:solidFill>
                <a:schemeClr val="accent3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兰州!$A$3:$A$53</c:f>
              <c:numCache>
                <c:formatCode>m/d;@</c:formatCode>
                <c:ptCount val="51"/>
                <c:pt idx="0">
                  <c:v>43840</c:v>
                </c:pt>
                <c:pt idx="1">
                  <c:v>43841</c:v>
                </c:pt>
                <c:pt idx="2">
                  <c:v>43842</c:v>
                </c:pt>
                <c:pt idx="3">
                  <c:v>43843</c:v>
                </c:pt>
                <c:pt idx="4">
                  <c:v>43844</c:v>
                </c:pt>
                <c:pt idx="5">
                  <c:v>43845</c:v>
                </c:pt>
                <c:pt idx="6">
                  <c:v>43846</c:v>
                </c:pt>
                <c:pt idx="7">
                  <c:v>43847</c:v>
                </c:pt>
                <c:pt idx="8">
                  <c:v>43848</c:v>
                </c:pt>
                <c:pt idx="9">
                  <c:v>43849</c:v>
                </c:pt>
                <c:pt idx="10">
                  <c:v>43850</c:v>
                </c:pt>
                <c:pt idx="11">
                  <c:v>43851</c:v>
                </c:pt>
                <c:pt idx="12">
                  <c:v>43852</c:v>
                </c:pt>
                <c:pt idx="13">
                  <c:v>43853</c:v>
                </c:pt>
                <c:pt idx="14">
                  <c:v>43854</c:v>
                </c:pt>
                <c:pt idx="15">
                  <c:v>43855</c:v>
                </c:pt>
                <c:pt idx="16">
                  <c:v>43856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43862</c:v>
                </c:pt>
                <c:pt idx="23">
                  <c:v>43863</c:v>
                </c:pt>
                <c:pt idx="24">
                  <c:v>43864</c:v>
                </c:pt>
                <c:pt idx="25">
                  <c:v>43865</c:v>
                </c:pt>
                <c:pt idx="26">
                  <c:v>43866</c:v>
                </c:pt>
                <c:pt idx="27">
                  <c:v>43867</c:v>
                </c:pt>
                <c:pt idx="28">
                  <c:v>43868</c:v>
                </c:pt>
                <c:pt idx="29">
                  <c:v>43869</c:v>
                </c:pt>
                <c:pt idx="30">
                  <c:v>43870</c:v>
                </c:pt>
                <c:pt idx="31">
                  <c:v>43871</c:v>
                </c:pt>
                <c:pt idx="32">
                  <c:v>43872</c:v>
                </c:pt>
                <c:pt idx="33">
                  <c:v>43873</c:v>
                </c:pt>
                <c:pt idx="34">
                  <c:v>43874</c:v>
                </c:pt>
                <c:pt idx="35">
                  <c:v>43875</c:v>
                </c:pt>
                <c:pt idx="36">
                  <c:v>43876</c:v>
                </c:pt>
                <c:pt idx="37">
                  <c:v>43877</c:v>
                </c:pt>
                <c:pt idx="38">
                  <c:v>43878</c:v>
                </c:pt>
                <c:pt idx="39">
                  <c:v>43879</c:v>
                </c:pt>
                <c:pt idx="40">
                  <c:v>43880</c:v>
                </c:pt>
                <c:pt idx="41">
                  <c:v>43881</c:v>
                </c:pt>
                <c:pt idx="42">
                  <c:v>43882</c:v>
                </c:pt>
                <c:pt idx="43">
                  <c:v>43883</c:v>
                </c:pt>
                <c:pt idx="44">
                  <c:v>43884</c:v>
                </c:pt>
                <c:pt idx="45">
                  <c:v>43885</c:v>
                </c:pt>
                <c:pt idx="46">
                  <c:v>43886</c:v>
                </c:pt>
                <c:pt idx="47">
                  <c:v>43887</c:v>
                </c:pt>
                <c:pt idx="48">
                  <c:v>43888</c:v>
                </c:pt>
                <c:pt idx="49">
                  <c:v>43889</c:v>
                </c:pt>
                <c:pt idx="50">
                  <c:v>43890</c:v>
                </c:pt>
              </c:numCache>
            </c:numRef>
          </c:xVal>
          <c:yVal>
            <c:numRef>
              <c:f>兰州!$F$3:$F$53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2.7611321966778601E-3</c:v>
                </c:pt>
                <c:pt idx="5">
                  <c:v>1.1120238972770539E-2</c:v>
                </c:pt>
                <c:pt idx="6">
                  <c:v>2.88436972217424E-2</c:v>
                </c:pt>
                <c:pt idx="7">
                  <c:v>5.8685464521212198E-2</c:v>
                </c:pt>
                <c:pt idx="8">
                  <c:v>0.10265073538894699</c:v>
                </c:pt>
                <c:pt idx="9">
                  <c:v>0.16313687033099303</c:v>
                </c:pt>
                <c:pt idx="10">
                  <c:v>0.24433617288675696</c:v>
                </c:pt>
                <c:pt idx="11">
                  <c:v>0.35341538343688506</c:v>
                </c:pt>
                <c:pt idx="12">
                  <c:v>0.50081379172251506</c:v>
                </c:pt>
                <c:pt idx="13">
                  <c:v>0.70121193539513982</c:v>
                </c:pt>
                <c:pt idx="14">
                  <c:v>0.97443309952056012</c:v>
                </c:pt>
                <c:pt idx="15">
                  <c:v>1.3335334625202</c:v>
                </c:pt>
                <c:pt idx="16">
                  <c:v>1.7731913182717696</c:v>
                </c:pt>
                <c:pt idx="17">
                  <c:v>2.2553409083653202</c:v>
                </c:pt>
                <c:pt idx="18">
                  <c:v>2.7047076407103106</c:v>
                </c:pt>
                <c:pt idx="19">
                  <c:v>3.0207403554289005</c:v>
                </c:pt>
                <c:pt idx="20">
                  <c:v>3.1353418983864003</c:v>
                </c:pt>
                <c:pt idx="21">
                  <c:v>3.0329920025625974</c:v>
                </c:pt>
                <c:pt idx="22">
                  <c:v>2.7618157374286021</c:v>
                </c:pt>
                <c:pt idx="23">
                  <c:v>2.4042555736979985</c:v>
                </c:pt>
                <c:pt idx="24">
                  <c:v>2.0372826473849024</c:v>
                </c:pt>
                <c:pt idx="25">
                  <c:v>1.7082425842998994</c:v>
                </c:pt>
                <c:pt idx="26">
                  <c:v>1.4332438366007985</c:v>
                </c:pt>
                <c:pt idx="27">
                  <c:v>1.2087028665803992</c:v>
                </c:pt>
                <c:pt idx="28">
                  <c:v>1.0240673381162004</c:v>
                </c:pt>
                <c:pt idx="29">
                  <c:v>0.86966754832170068</c:v>
                </c:pt>
                <c:pt idx="30">
                  <c:v>0.73876932826720321</c:v>
                </c:pt>
                <c:pt idx="31">
                  <c:v>0.62724347657830037</c:v>
                </c:pt>
                <c:pt idx="32">
                  <c:v>0.53237965757369921</c:v>
                </c:pt>
                <c:pt idx="33">
                  <c:v>0.45197528558949784</c:v>
                </c:pt>
                <c:pt idx="34">
                  <c:v>0.3834081713638966</c:v>
                </c:pt>
                <c:pt idx="35">
                  <c:v>0.32518775880830475</c:v>
                </c:pt>
                <c:pt idx="36">
                  <c:v>0.27583149597639789</c:v>
                </c:pt>
                <c:pt idx="37">
                  <c:v>0.23399648232840065</c:v>
                </c:pt>
                <c:pt idx="38">
                  <c:v>0.19852419557209799</c:v>
                </c:pt>
                <c:pt idx="39">
                  <c:v>0.16843501986860332</c:v>
                </c:pt>
                <c:pt idx="40">
                  <c:v>0.14290577470909938</c:v>
                </c:pt>
                <c:pt idx="41">
                  <c:v>0.12124372533840244</c:v>
                </c:pt>
                <c:pt idx="42">
                  <c:v>0.10286356855319667</c:v>
                </c:pt>
                <c:pt idx="43">
                  <c:v>8.7269039665201831E-2</c:v>
                </c:pt>
                <c:pt idx="44">
                  <c:v>7.4038606325601108E-2</c:v>
                </c:pt>
                <c:pt idx="45">
                  <c:v>6.2814121584800375E-2</c:v>
                </c:pt>
                <c:pt idx="46">
                  <c:v>5.3291452003499273E-2</c:v>
                </c:pt>
                <c:pt idx="47">
                  <c:v>4.5212500562399782E-2</c:v>
                </c:pt>
                <c:pt idx="48">
                  <c:v>3.835833063109817E-2</c:v>
                </c:pt>
                <c:pt idx="49">
                  <c:v>3.254324671579667E-2</c:v>
                </c:pt>
                <c:pt idx="50">
                  <c:v>2.7609714824500031E-2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3F-4944-82C6-E29584E4D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7855"/>
        <c:axId val="146737439"/>
      </c:scatterChart>
      <c:valAx>
        <c:axId val="137247999"/>
        <c:scaling>
          <c:orientation val="minMax"/>
          <c:max val="43891"/>
          <c:min val="438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>
                    <a:latin typeface="宋体" panose="02010600030101010101" pitchFamily="2" charset="-122"/>
                    <a:ea typeface="宋体" panose="02010600030101010101" pitchFamily="2" charset="-122"/>
                  </a:rPr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6121791"/>
        <c:crosses val="autoZero"/>
        <c:crossBetween val="midCat"/>
        <c:majorUnit val="5"/>
        <c:minorUnit val="5"/>
      </c:valAx>
      <c:valAx>
        <c:axId val="96121791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确诊人数（单位：人）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37247999"/>
        <c:crossesAt val="43840"/>
        <c:crossBetween val="midCat"/>
        <c:majorUnit val="10"/>
      </c:valAx>
      <c:valAx>
        <c:axId val="146737439"/>
        <c:scaling>
          <c:orientation val="minMax"/>
          <c:max val="7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 altLang="en-US" sz="1100">
                    <a:latin typeface="宋体" panose="02010600030101010101" pitchFamily="2" charset="-122"/>
                    <a:ea typeface="宋体" panose="02010600030101010101" pitchFamily="2" charset="-122"/>
                  </a:rPr>
                  <a:t>确诊增量（单位：人）</a:t>
                </a:r>
              </a:p>
            </c:rich>
          </c:tx>
          <c:layout>
            <c:manualLayout>
              <c:xMode val="edge"/>
              <c:yMode val="edge"/>
              <c:x val="0.96718694566848873"/>
              <c:y val="0.35634634675901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6737855"/>
        <c:crosses val="max"/>
        <c:crossBetween val="midCat"/>
        <c:majorUnit val="1"/>
        <c:minorUnit val="1"/>
      </c:valAx>
      <c:valAx>
        <c:axId val="146737855"/>
        <c:scaling>
          <c:orientation val="minMax"/>
        </c:scaling>
        <c:delete val="1"/>
        <c:axPos val="t"/>
        <c:numFmt formatCode="m/d;@" sourceLinked="1"/>
        <c:majorTickMark val="out"/>
        <c:minorTickMark val="none"/>
        <c:tickLblPos val="nextTo"/>
        <c:crossAx val="146737439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45960932652737E-2"/>
          <c:y val="0.1391935117893523"/>
          <c:w val="0.45405405405405408"/>
          <c:h val="3.93019197207678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AA2917-8637-4624-88DA-322B93EFD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4D0FD-E242-4263-BF90-1185DBAE3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ED2898-E2A1-4144-95DF-31744F34B4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74579F-E069-4756-B94C-1AC133B57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0E9B8C-5589-4C7E-971C-76B2447417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9B765E-6988-4B09-9C00-EEE207F4B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66BE34B-9D0F-429F-ABBF-865EB818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E1B452-D997-469B-A74B-6BBC4E1B3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E86B38-7634-4C47-9549-1B0237E4C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9</xdr:row>
      <xdr:rowOff>82550</xdr:rowOff>
    </xdr:from>
    <xdr:to>
      <xdr:col>22</xdr:col>
      <xdr:colOff>657225</xdr:colOff>
      <xdr:row>39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8272BA8-3B76-4AC1-8E99-A5254FE64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5C9E-812F-46E8-B4A2-AD87F204303B}">
  <sheetPr codeName="Sheet36"/>
  <dimension ref="A1:L54"/>
  <sheetViews>
    <sheetView zoomScale="85" zoomScaleNormal="85" workbookViewId="0">
      <selection activeCell="G12" sqref="G12"/>
    </sheetView>
  </sheetViews>
  <sheetFormatPr defaultColWidth="9" defaultRowHeight="14" x14ac:dyDescent="0.3"/>
  <cols>
    <col min="1" max="1" width="10.9140625" style="11" customWidth="1"/>
    <col min="2" max="2" width="9.33203125" style="11" customWidth="1"/>
    <col min="3" max="3" width="9" style="17"/>
    <col min="4" max="5" width="9" style="12"/>
    <col min="6" max="6" width="16.9140625" style="12" customWidth="1"/>
    <col min="7" max="16384" width="9" style="11"/>
  </cols>
  <sheetData>
    <row r="1" spans="1:12" s="9" customFormat="1" x14ac:dyDescent="0.3">
      <c r="A1" s="9" t="s">
        <v>12</v>
      </c>
      <c r="B1" s="9">
        <v>1.5</v>
      </c>
      <c r="C1" s="17">
        <v>0.3</v>
      </c>
      <c r="D1" s="10"/>
      <c r="E1" s="10"/>
      <c r="F1" s="10"/>
      <c r="G1" s="9">
        <v>0.5</v>
      </c>
      <c r="H1" s="9">
        <v>0.1</v>
      </c>
      <c r="I1" s="1" t="s">
        <v>1</v>
      </c>
      <c r="J1" s="1">
        <v>237</v>
      </c>
      <c r="K1" s="1" t="s">
        <v>2</v>
      </c>
      <c r="L1" s="9">
        <v>6</v>
      </c>
    </row>
    <row r="2" spans="1:12" x14ac:dyDescent="0.3">
      <c r="A2" s="11" t="s">
        <v>13</v>
      </c>
      <c r="B2" s="11" t="s">
        <v>20</v>
      </c>
      <c r="C2" s="17" t="s">
        <v>14</v>
      </c>
      <c r="D2" s="12" t="s">
        <v>15</v>
      </c>
      <c r="E2" s="12" t="s">
        <v>16</v>
      </c>
      <c r="F2" s="12" t="s">
        <v>17</v>
      </c>
      <c r="G2" s="11" t="s">
        <v>18</v>
      </c>
      <c r="H2" s="11" t="s">
        <v>19</v>
      </c>
    </row>
    <row r="3" spans="1:12" x14ac:dyDescent="0.3">
      <c r="A3" s="13">
        <v>43840</v>
      </c>
      <c r="B3">
        <v>0</v>
      </c>
      <c r="F3" s="12">
        <v>0</v>
      </c>
      <c r="G3">
        <v>0</v>
      </c>
      <c r="H3">
        <v>0</v>
      </c>
    </row>
    <row r="4" spans="1:12" x14ac:dyDescent="0.3">
      <c r="A4" s="13">
        <v>43841</v>
      </c>
      <c r="B4">
        <v>0</v>
      </c>
      <c r="F4" s="12">
        <f>B4-B3</f>
        <v>0</v>
      </c>
      <c r="G4">
        <v>0</v>
      </c>
      <c r="H4">
        <v>0</v>
      </c>
    </row>
    <row r="5" spans="1:12" x14ac:dyDescent="0.3">
      <c r="A5" s="13">
        <v>43842</v>
      </c>
      <c r="B5">
        <v>0</v>
      </c>
      <c r="F5" s="12">
        <f t="shared" ref="F5:F53" si="0">B5-B4</f>
        <v>0</v>
      </c>
      <c r="G5">
        <v>0</v>
      </c>
      <c r="H5">
        <v>0</v>
      </c>
    </row>
    <row r="6" spans="1:12" x14ac:dyDescent="0.3">
      <c r="A6" s="13">
        <v>43843</v>
      </c>
      <c r="B6">
        <v>0</v>
      </c>
      <c r="F6" s="12">
        <f t="shared" si="0"/>
        <v>0</v>
      </c>
      <c r="G6">
        <v>0</v>
      </c>
      <c r="H6">
        <v>0</v>
      </c>
    </row>
    <row r="7" spans="1:12" x14ac:dyDescent="0.3">
      <c r="A7" s="13">
        <v>43844</v>
      </c>
      <c r="B7">
        <v>0</v>
      </c>
      <c r="F7" s="12">
        <f t="shared" si="0"/>
        <v>0</v>
      </c>
      <c r="G7">
        <v>0</v>
      </c>
      <c r="H7">
        <v>0</v>
      </c>
    </row>
    <row r="8" spans="1:12" x14ac:dyDescent="0.3">
      <c r="A8" s="13">
        <v>43845</v>
      </c>
      <c r="B8">
        <v>0</v>
      </c>
      <c r="F8" s="12">
        <f t="shared" si="0"/>
        <v>0</v>
      </c>
      <c r="G8">
        <v>0</v>
      </c>
      <c r="H8">
        <v>0</v>
      </c>
    </row>
    <row r="9" spans="1:12" x14ac:dyDescent="0.3">
      <c r="A9" s="13">
        <v>43846</v>
      </c>
      <c r="B9">
        <v>0</v>
      </c>
      <c r="F9" s="12">
        <f t="shared" si="0"/>
        <v>0</v>
      </c>
      <c r="G9">
        <v>0</v>
      </c>
      <c r="H9">
        <v>0</v>
      </c>
    </row>
    <row r="10" spans="1:12" x14ac:dyDescent="0.3">
      <c r="A10" s="13">
        <v>43847</v>
      </c>
      <c r="B10">
        <v>0</v>
      </c>
      <c r="F10" s="12">
        <f t="shared" si="0"/>
        <v>0</v>
      </c>
      <c r="G10">
        <v>0</v>
      </c>
      <c r="H10">
        <v>0</v>
      </c>
    </row>
    <row r="11" spans="1:12" x14ac:dyDescent="0.3">
      <c r="A11" s="13">
        <v>43848</v>
      </c>
      <c r="B11">
        <v>0</v>
      </c>
      <c r="F11" s="12">
        <f t="shared" si="0"/>
        <v>0</v>
      </c>
      <c r="G11">
        <v>0</v>
      </c>
      <c r="H11">
        <v>0</v>
      </c>
    </row>
    <row r="12" spans="1:12" x14ac:dyDescent="0.3">
      <c r="A12" s="13">
        <v>43849</v>
      </c>
      <c r="B12">
        <v>0</v>
      </c>
      <c r="C12" s="8">
        <v>0</v>
      </c>
      <c r="F12" s="12">
        <f t="shared" si="0"/>
        <v>0</v>
      </c>
      <c r="G12">
        <v>0</v>
      </c>
      <c r="H12">
        <v>0</v>
      </c>
    </row>
    <row r="13" spans="1:12" x14ac:dyDescent="0.3">
      <c r="A13" s="13">
        <v>43850</v>
      </c>
      <c r="B13">
        <v>0</v>
      </c>
      <c r="C13" s="8">
        <v>0</v>
      </c>
      <c r="F13" s="12">
        <f t="shared" si="0"/>
        <v>0</v>
      </c>
      <c r="G13">
        <v>0</v>
      </c>
      <c r="H13">
        <v>0</v>
      </c>
    </row>
    <row r="14" spans="1:12" x14ac:dyDescent="0.3">
      <c r="A14" s="13">
        <v>43851</v>
      </c>
      <c r="B14">
        <v>0</v>
      </c>
      <c r="C14" s="8">
        <v>0</v>
      </c>
      <c r="F14" s="12">
        <f t="shared" si="0"/>
        <v>0</v>
      </c>
      <c r="G14">
        <v>0</v>
      </c>
      <c r="H14">
        <v>0</v>
      </c>
    </row>
    <row r="15" spans="1:12" x14ac:dyDescent="0.3">
      <c r="A15" s="13">
        <v>43852</v>
      </c>
      <c r="B15">
        <v>0</v>
      </c>
      <c r="C15" s="8">
        <v>0</v>
      </c>
      <c r="F15" s="12">
        <f t="shared" si="0"/>
        <v>0</v>
      </c>
      <c r="G15">
        <v>0</v>
      </c>
      <c r="H15">
        <v>0</v>
      </c>
    </row>
    <row r="16" spans="1:12" x14ac:dyDescent="0.3">
      <c r="A16" s="13">
        <v>43853</v>
      </c>
      <c r="B16">
        <v>4.5166104420778001E-2</v>
      </c>
      <c r="C16" s="8">
        <v>0</v>
      </c>
      <c r="F16" s="12">
        <f t="shared" si="0"/>
        <v>4.5166104420778001E-2</v>
      </c>
      <c r="G16">
        <v>4.5166104420778001E-2</v>
      </c>
      <c r="H16">
        <v>4.5166104420778001E-2</v>
      </c>
    </row>
    <row r="17" spans="1:8" x14ac:dyDescent="0.3">
      <c r="A17" s="13">
        <v>43854</v>
      </c>
      <c r="B17">
        <v>0.1816539008594</v>
      </c>
      <c r="C17" s="8">
        <v>0</v>
      </c>
      <c r="F17" s="12">
        <f t="shared" si="0"/>
        <v>0.13648779643862199</v>
      </c>
      <c r="G17">
        <v>0.1816539008594</v>
      </c>
      <c r="H17">
        <v>0.1816539008594</v>
      </c>
    </row>
    <row r="18" spans="1:8" x14ac:dyDescent="0.3">
      <c r="A18" s="13">
        <v>43855</v>
      </c>
      <c r="B18">
        <v>0.48106513868783801</v>
      </c>
      <c r="C18" s="8">
        <v>1</v>
      </c>
      <c r="F18" s="12">
        <f t="shared" si="0"/>
        <v>0.29941123782843804</v>
      </c>
      <c r="G18">
        <v>0.48106513868783801</v>
      </c>
      <c r="H18">
        <v>0.48106513868783801</v>
      </c>
    </row>
    <row r="19" spans="1:8" x14ac:dyDescent="0.3">
      <c r="A19" s="13">
        <v>43856</v>
      </c>
      <c r="B19">
        <v>0.98520029360912897</v>
      </c>
      <c r="C19" s="8">
        <v>1</v>
      </c>
      <c r="F19" s="12">
        <f t="shared" si="0"/>
        <v>0.50413515492129091</v>
      </c>
      <c r="G19">
        <v>0.98520029360912897</v>
      </c>
      <c r="H19">
        <v>0.98520029360912897</v>
      </c>
    </row>
    <row r="20" spans="1:8" x14ac:dyDescent="0.3">
      <c r="A20" s="13">
        <v>43857</v>
      </c>
      <c r="B20">
        <v>1.7039353510856901</v>
      </c>
      <c r="C20" s="8">
        <v>3</v>
      </c>
      <c r="F20" s="12">
        <f t="shared" si="0"/>
        <v>0.71873505747656108</v>
      </c>
      <c r="G20">
        <v>1.7039353510856901</v>
      </c>
      <c r="H20">
        <v>1.7039353510856901</v>
      </c>
    </row>
    <row r="21" spans="1:8" x14ac:dyDescent="0.3">
      <c r="A21" s="13">
        <v>43858</v>
      </c>
      <c r="B21">
        <v>2.6177951161879101</v>
      </c>
      <c r="C21" s="8">
        <v>5</v>
      </c>
      <c r="F21" s="12">
        <f t="shared" si="0"/>
        <v>0.91385976510222</v>
      </c>
      <c r="G21">
        <v>2.6177951161879101</v>
      </c>
      <c r="H21">
        <v>2.6177951161879101</v>
      </c>
    </row>
    <row r="22" spans="1:8" x14ac:dyDescent="0.3">
      <c r="A22" s="13">
        <v>43859</v>
      </c>
      <c r="B22">
        <v>3.7150149204008698</v>
      </c>
      <c r="C22" s="8">
        <v>6</v>
      </c>
      <c r="F22" s="12">
        <f t="shared" si="0"/>
        <v>1.0972198042129597</v>
      </c>
      <c r="G22">
        <v>3.71594661651877</v>
      </c>
      <c r="H22">
        <v>3.71408322428297</v>
      </c>
    </row>
    <row r="23" spans="1:8" x14ac:dyDescent="0.3">
      <c r="A23" s="13">
        <v>43860</v>
      </c>
      <c r="B23">
        <v>4.9792781050298798</v>
      </c>
      <c r="C23" s="8">
        <v>8</v>
      </c>
      <c r="F23" s="12">
        <f t="shared" si="0"/>
        <v>1.26426318462901</v>
      </c>
      <c r="G23">
        <v>4.9854185978638004</v>
      </c>
      <c r="H23">
        <v>4.9731627246545802</v>
      </c>
    </row>
    <row r="24" spans="1:8" x14ac:dyDescent="0.3">
      <c r="A24" s="13">
        <v>43861</v>
      </c>
      <c r="B24">
        <v>6.3889362835575199</v>
      </c>
      <c r="C24" s="8">
        <v>9</v>
      </c>
      <c r="F24" s="12">
        <f t="shared" si="0"/>
        <v>1.4096581785276401</v>
      </c>
      <c r="G24">
        <v>6.41166336984681</v>
      </c>
      <c r="H24">
        <v>6.3664550901815504</v>
      </c>
    </row>
    <row r="25" spans="1:8" x14ac:dyDescent="0.3">
      <c r="A25" s="13">
        <v>43862</v>
      </c>
      <c r="B25">
        <v>7.9375015887931601</v>
      </c>
      <c r="C25" s="8">
        <v>9</v>
      </c>
      <c r="F25" s="12">
        <f t="shared" si="0"/>
        <v>1.5485653052356403</v>
      </c>
      <c r="G25">
        <v>7.9992215487949698</v>
      </c>
      <c r="H25">
        <v>7.8770428732818196</v>
      </c>
    </row>
    <row r="26" spans="1:8" x14ac:dyDescent="0.3">
      <c r="A26" s="13">
        <v>43863</v>
      </c>
      <c r="B26">
        <v>9.6198808912795197</v>
      </c>
      <c r="C26" s="8">
        <v>12</v>
      </c>
      <c r="F26" s="12">
        <f t="shared" si="0"/>
        <v>1.6823793024863596</v>
      </c>
      <c r="G26">
        <v>9.7576331489983996</v>
      </c>
      <c r="H26">
        <v>9.4866658325396003</v>
      </c>
    </row>
    <row r="27" spans="1:8" x14ac:dyDescent="0.3">
      <c r="A27" s="13">
        <v>43864</v>
      </c>
      <c r="B27">
        <v>11.403256385987399</v>
      </c>
      <c r="C27" s="8">
        <v>12</v>
      </c>
      <c r="F27" s="12">
        <f t="shared" si="0"/>
        <v>1.7833754947078795</v>
      </c>
      <c r="G27">
        <v>11.669440070276799</v>
      </c>
      <c r="H27">
        <v>11.149769784136501</v>
      </c>
    </row>
    <row r="28" spans="1:8" x14ac:dyDescent="0.3">
      <c r="A28" s="13">
        <v>43865</v>
      </c>
      <c r="B28">
        <v>13.2233462425146</v>
      </c>
      <c r="C28" s="8">
        <v>12</v>
      </c>
      <c r="F28" s="12">
        <f t="shared" si="0"/>
        <v>1.8200898565272006</v>
      </c>
      <c r="G28">
        <v>13.6822487460853</v>
      </c>
      <c r="H28">
        <v>12.7939850133499</v>
      </c>
    </row>
    <row r="29" spans="1:8" x14ac:dyDescent="0.3">
      <c r="A29" s="13">
        <v>43866</v>
      </c>
      <c r="B29">
        <v>14.9756991664601</v>
      </c>
      <c r="C29" s="17">
        <v>14</v>
      </c>
      <c r="F29" s="12">
        <f t="shared" si="0"/>
        <v>1.7523529239454998</v>
      </c>
      <c r="G29">
        <v>15.6962927483871</v>
      </c>
      <c r="H29">
        <v>14.3146731175177</v>
      </c>
    </row>
    <row r="30" spans="1:8" x14ac:dyDescent="0.3">
      <c r="A30" s="13">
        <v>43867</v>
      </c>
      <c r="B30">
        <v>16.5491464083469</v>
      </c>
      <c r="C30" s="17">
        <v>15</v>
      </c>
      <c r="F30" s="12">
        <f t="shared" si="0"/>
        <v>1.5734472418868002</v>
      </c>
      <c r="G30">
        <v>17.595817682320099</v>
      </c>
      <c r="H30">
        <v>15.6096282637894</v>
      </c>
    </row>
    <row r="31" spans="1:8" x14ac:dyDescent="0.3">
      <c r="A31" s="13">
        <v>43868</v>
      </c>
      <c r="B31">
        <v>17.870421871662199</v>
      </c>
      <c r="C31" s="17">
        <v>15</v>
      </c>
      <c r="F31" s="12">
        <f t="shared" si="0"/>
        <v>1.321275463315299</v>
      </c>
      <c r="G31">
        <v>19.2946845866994</v>
      </c>
      <c r="H31">
        <v>16.6218119797248</v>
      </c>
    </row>
    <row r="32" spans="1:8" x14ac:dyDescent="0.3">
      <c r="A32" s="13">
        <v>43869</v>
      </c>
      <c r="B32">
        <v>18.919417620076199</v>
      </c>
      <c r="C32" s="17">
        <v>15</v>
      </c>
      <c r="F32" s="12">
        <f t="shared" si="0"/>
        <v>1.0489957484140007</v>
      </c>
      <c r="G32">
        <v>20.754970157026499</v>
      </c>
      <c r="H32">
        <v>17.350570110040199</v>
      </c>
    </row>
    <row r="33" spans="1:8" x14ac:dyDescent="0.3">
      <c r="A33" s="13">
        <v>43870</v>
      </c>
      <c r="B33">
        <v>19.722341663697499</v>
      </c>
      <c r="D33" s="12">
        <f t="shared" ref="D33:D53" si="1">G33-B33</f>
        <v>2.2617276836336018</v>
      </c>
      <c r="E33" s="12">
        <f t="shared" ref="E33:E53" si="2">B33-H33</f>
        <v>1.8818029703903996</v>
      </c>
      <c r="F33" s="12">
        <f t="shared" si="0"/>
        <v>0.80292404362129943</v>
      </c>
      <c r="G33">
        <v>21.984069347331101</v>
      </c>
      <c r="H33">
        <v>17.840538693307099</v>
      </c>
    </row>
    <row r="34" spans="1:8" x14ac:dyDescent="0.3">
      <c r="A34" s="13">
        <v>43871</v>
      </c>
      <c r="B34">
        <v>20.3266204623114</v>
      </c>
      <c r="D34" s="12">
        <f t="shared" si="1"/>
        <v>2.6860313109541991</v>
      </c>
      <c r="E34" s="12">
        <f t="shared" si="2"/>
        <v>2.1730259603139004</v>
      </c>
      <c r="F34" s="12">
        <f t="shared" si="0"/>
        <v>0.6042787986139011</v>
      </c>
      <c r="G34">
        <v>23.012651773265599</v>
      </c>
      <c r="H34">
        <v>18.1535945019975</v>
      </c>
    </row>
    <row r="35" spans="1:8" x14ac:dyDescent="0.3">
      <c r="A35" s="13">
        <v>43872</v>
      </c>
      <c r="B35">
        <v>20.7811515221651</v>
      </c>
      <c r="D35" s="12">
        <f t="shared" si="1"/>
        <v>3.0953698049876017</v>
      </c>
      <c r="E35" s="12">
        <f t="shared" si="2"/>
        <v>2.4332352149173992</v>
      </c>
      <c r="F35" s="12">
        <f t="shared" si="0"/>
        <v>0.45453105985370001</v>
      </c>
      <c r="G35">
        <v>23.876521327152702</v>
      </c>
      <c r="H35">
        <v>18.347916307247701</v>
      </c>
    </row>
    <row r="36" spans="1:8" x14ac:dyDescent="0.3">
      <c r="A36" s="13">
        <v>43873</v>
      </c>
      <c r="B36">
        <v>21.125474333610601</v>
      </c>
      <c r="D36" s="12">
        <f t="shared" si="1"/>
        <v>3.4806596467656981</v>
      </c>
      <c r="E36" s="12">
        <f t="shared" si="2"/>
        <v>2.6580819179881026</v>
      </c>
      <c r="F36" s="12">
        <f t="shared" si="0"/>
        <v>0.34432281144550103</v>
      </c>
      <c r="G36">
        <v>24.606133980376299</v>
      </c>
      <c r="H36">
        <v>18.467392415622498</v>
      </c>
    </row>
    <row r="37" spans="1:8" x14ac:dyDescent="0.3">
      <c r="A37" s="13">
        <v>43874</v>
      </c>
      <c r="B37">
        <v>21.389105791433401</v>
      </c>
      <c r="D37" s="12">
        <f t="shared" si="1"/>
        <v>3.8364418032901995</v>
      </c>
      <c r="E37" s="12">
        <f t="shared" si="2"/>
        <v>2.8471553726770011</v>
      </c>
      <c r="F37" s="12">
        <f t="shared" si="0"/>
        <v>0.26363145782280029</v>
      </c>
      <c r="G37">
        <v>25.225547594723601</v>
      </c>
      <c r="H37">
        <v>18.5419504187564</v>
      </c>
    </row>
    <row r="38" spans="1:8" x14ac:dyDescent="0.3">
      <c r="A38" s="13">
        <v>43875</v>
      </c>
      <c r="B38">
        <v>21.5920660564801</v>
      </c>
      <c r="D38" s="12">
        <f t="shared" si="1"/>
        <v>4.1601605323069002</v>
      </c>
      <c r="E38" s="12">
        <f t="shared" si="2"/>
        <v>3.0027357994467998</v>
      </c>
      <c r="F38" s="12">
        <f t="shared" si="0"/>
        <v>0.2029602650466984</v>
      </c>
      <c r="G38">
        <v>25.752226588787</v>
      </c>
      <c r="H38">
        <v>18.5893302570333</v>
      </c>
    </row>
    <row r="39" spans="1:8" x14ac:dyDescent="0.3">
      <c r="A39" s="13">
        <v>43876</v>
      </c>
      <c r="B39">
        <v>21.747784593818</v>
      </c>
      <c r="D39" s="12">
        <f t="shared" si="1"/>
        <v>4.4513724168762998</v>
      </c>
      <c r="E39" s="12">
        <f t="shared" si="2"/>
        <v>3.1286214293895007</v>
      </c>
      <c r="F39" s="12">
        <f t="shared" si="0"/>
        <v>0.15571853733790064</v>
      </c>
      <c r="G39">
        <v>26.1991570106943</v>
      </c>
      <c r="H39">
        <v>18.6191631644285</v>
      </c>
    </row>
    <row r="40" spans="1:8" x14ac:dyDescent="0.3">
      <c r="A40" s="13">
        <v>43877</v>
      </c>
      <c r="B40">
        <v>21.867301028019501</v>
      </c>
      <c r="D40" s="12">
        <f t="shared" si="1"/>
        <v>4.711018390265501</v>
      </c>
      <c r="E40" s="12">
        <f t="shared" si="2"/>
        <v>3.2291805659349997</v>
      </c>
      <c r="F40" s="12">
        <f t="shared" si="0"/>
        <v>0.11951643420150049</v>
      </c>
      <c r="G40">
        <v>26.578319418285002</v>
      </c>
      <c r="H40">
        <v>18.638120462084501</v>
      </c>
    </row>
    <row r="41" spans="1:8" x14ac:dyDescent="0.3">
      <c r="A41" s="13">
        <v>43878</v>
      </c>
      <c r="B41">
        <v>21.959570677102899</v>
      </c>
      <c r="D41" s="12">
        <f t="shared" si="1"/>
        <v>4.9409221644365005</v>
      </c>
      <c r="E41" s="12">
        <f t="shared" si="2"/>
        <v>3.3087735354210999</v>
      </c>
      <c r="F41" s="12">
        <f t="shared" si="0"/>
        <v>9.2269649083398519E-2</v>
      </c>
      <c r="G41">
        <v>26.9004928415394</v>
      </c>
      <c r="H41">
        <v>18.650797141681799</v>
      </c>
    </row>
    <row r="42" spans="1:8" x14ac:dyDescent="0.3">
      <c r="A42" s="13">
        <v>43879</v>
      </c>
      <c r="B42">
        <v>22.030493682844799</v>
      </c>
      <c r="D42" s="12">
        <f t="shared" si="1"/>
        <v>5.1433750392042015</v>
      </c>
      <c r="E42" s="12">
        <f t="shared" si="2"/>
        <v>3.371378429384901</v>
      </c>
      <c r="F42" s="12">
        <f t="shared" si="0"/>
        <v>7.0923005741899914E-2</v>
      </c>
      <c r="G42">
        <v>27.173868722049001</v>
      </c>
      <c r="H42">
        <v>18.659115253459898</v>
      </c>
    </row>
    <row r="43" spans="1:8" x14ac:dyDescent="0.3">
      <c r="A43" s="13">
        <v>43880</v>
      </c>
      <c r="B43">
        <v>22.084897059553501</v>
      </c>
      <c r="D43" s="12">
        <f t="shared" si="1"/>
        <v>5.3208364756907969</v>
      </c>
      <c r="E43" s="12">
        <f t="shared" si="2"/>
        <v>3.4203985767269032</v>
      </c>
      <c r="F43" s="12">
        <f t="shared" si="0"/>
        <v>5.4403376708702211E-2</v>
      </c>
      <c r="G43">
        <v>27.405733535244298</v>
      </c>
      <c r="H43">
        <v>18.664498482826598</v>
      </c>
    </row>
    <row r="44" spans="1:8" x14ac:dyDescent="0.3">
      <c r="A44" s="13">
        <v>43881</v>
      </c>
      <c r="B44">
        <v>22.126605425612301</v>
      </c>
      <c r="D44" s="12">
        <f t="shared" si="1"/>
        <v>5.4757830245653984</v>
      </c>
      <c r="E44" s="12">
        <f t="shared" si="2"/>
        <v>3.4586532415570019</v>
      </c>
      <c r="F44" s="12">
        <f t="shared" si="0"/>
        <v>4.1708366058799129E-2</v>
      </c>
      <c r="G44">
        <v>27.602388450177699</v>
      </c>
      <c r="H44">
        <v>18.667952184055299</v>
      </c>
    </row>
    <row r="45" spans="1:8" x14ac:dyDescent="0.3">
      <c r="A45" s="13">
        <v>43882</v>
      </c>
      <c r="B45">
        <v>22.158587972079399</v>
      </c>
      <c r="D45" s="12">
        <f t="shared" si="1"/>
        <v>5.6106144789354992</v>
      </c>
      <c r="E45" s="12">
        <f t="shared" si="2"/>
        <v>3.4884288773797003</v>
      </c>
      <c r="F45" s="12">
        <f t="shared" si="0"/>
        <v>3.1982546467098416E-2</v>
      </c>
      <c r="G45">
        <v>27.769202451014898</v>
      </c>
      <c r="H45">
        <v>18.670159094699699</v>
      </c>
    </row>
    <row r="46" spans="1:8" x14ac:dyDescent="0.3">
      <c r="A46" s="13">
        <v>43883</v>
      </c>
      <c r="B46">
        <v>22.1831238144506</v>
      </c>
      <c r="D46" s="12">
        <f t="shared" si="1"/>
        <v>5.7275978722867009</v>
      </c>
      <c r="E46" s="12">
        <f t="shared" si="2"/>
        <v>3.5115549464309979</v>
      </c>
      <c r="F46" s="12">
        <f t="shared" si="0"/>
        <v>2.4535842371200545E-2</v>
      </c>
      <c r="G46">
        <v>27.9107216867373</v>
      </c>
      <c r="H46">
        <v>18.671568868019602</v>
      </c>
    </row>
    <row r="47" spans="1:8" x14ac:dyDescent="0.3">
      <c r="A47" s="13">
        <v>43884</v>
      </c>
      <c r="B47">
        <v>22.2019541905882</v>
      </c>
      <c r="D47" s="12">
        <f t="shared" si="1"/>
        <v>5.8288360551909015</v>
      </c>
      <c r="E47" s="12">
        <f t="shared" si="2"/>
        <v>3.5294829821527003</v>
      </c>
      <c r="F47" s="12">
        <f t="shared" si="0"/>
        <v>1.8830376137600524E-2</v>
      </c>
      <c r="G47">
        <v>28.030790245779102</v>
      </c>
      <c r="H47">
        <v>18.6724712084355</v>
      </c>
    </row>
    <row r="48" spans="1:8" x14ac:dyDescent="0.3">
      <c r="A48" s="13">
        <v>43885</v>
      </c>
      <c r="B48">
        <v>22.216408819494301</v>
      </c>
      <c r="D48" s="12">
        <f t="shared" si="1"/>
        <v>5.9162524428804986</v>
      </c>
      <c r="E48" s="12">
        <f t="shared" si="2"/>
        <v>3.5433584836977019</v>
      </c>
      <c r="F48" s="12">
        <f t="shared" si="0"/>
        <v>1.4454628906101163E-2</v>
      </c>
      <c r="G48">
        <v>28.1326612623748</v>
      </c>
      <c r="H48">
        <v>18.673050335796599</v>
      </c>
    </row>
    <row r="49" spans="1:8" x14ac:dyDescent="0.3">
      <c r="A49" s="13">
        <v>43886</v>
      </c>
      <c r="B49">
        <v>22.227504911104202</v>
      </c>
      <c r="D49" s="12">
        <f t="shared" si="1"/>
        <v>5.9915867145264983</v>
      </c>
      <c r="E49" s="12">
        <f t="shared" si="2"/>
        <v>3.5540820446917003</v>
      </c>
      <c r="F49" s="12">
        <f t="shared" si="0"/>
        <v>1.1096091609900327E-2</v>
      </c>
      <c r="G49">
        <v>28.2190916256307</v>
      </c>
      <c r="H49">
        <v>18.673422866412501</v>
      </c>
    </row>
    <row r="50" spans="1:8" x14ac:dyDescent="0.3">
      <c r="A50" s="13">
        <v>43887</v>
      </c>
      <c r="B50">
        <v>22.236022273034799</v>
      </c>
      <c r="D50" s="12">
        <f t="shared" si="1"/>
        <v>6.0563979036609012</v>
      </c>
      <c r="E50" s="12">
        <f t="shared" si="2"/>
        <v>3.5623594847655973</v>
      </c>
      <c r="F50" s="12">
        <f t="shared" si="0"/>
        <v>8.5173619305969339E-3</v>
      </c>
      <c r="G50">
        <v>28.2924201766957</v>
      </c>
      <c r="H50">
        <v>18.673662788269201</v>
      </c>
    </row>
    <row r="51" spans="1:8" x14ac:dyDescent="0.3">
      <c r="A51" s="13">
        <v>43888</v>
      </c>
      <c r="B51">
        <v>22.242559630522099</v>
      </c>
      <c r="D51" s="12">
        <f t="shared" si="1"/>
        <v>6.1120724382809009</v>
      </c>
      <c r="E51" s="12">
        <f t="shared" si="2"/>
        <v>3.5687423054320995</v>
      </c>
      <c r="F51" s="12">
        <f t="shared" si="0"/>
        <v>6.5373574872999995E-3</v>
      </c>
      <c r="G51">
        <v>28.354632068802999</v>
      </c>
      <c r="H51">
        <v>18.673817325089999</v>
      </c>
    </row>
    <row r="52" spans="1:8" x14ac:dyDescent="0.3">
      <c r="A52" s="13">
        <v>43889</v>
      </c>
      <c r="B52">
        <v>22.247576949408799</v>
      </c>
      <c r="D52" s="12">
        <f t="shared" si="1"/>
        <v>6.1598353288230996</v>
      </c>
      <c r="E52" s="12">
        <f t="shared" si="2"/>
        <v>3.5736601433215007</v>
      </c>
      <c r="F52" s="12">
        <f t="shared" si="0"/>
        <v>5.0173188867006502E-3</v>
      </c>
      <c r="G52">
        <v>28.407412278231899</v>
      </c>
      <c r="H52">
        <v>18.673916806087298</v>
      </c>
    </row>
    <row r="53" spans="1:8" x14ac:dyDescent="0.3">
      <c r="A53" s="13">
        <v>43890</v>
      </c>
      <c r="B53">
        <v>22.251427572525699</v>
      </c>
      <c r="D53" s="12">
        <f t="shared" si="1"/>
        <v>6.2007631684482014</v>
      </c>
      <c r="E53" s="12">
        <f t="shared" si="2"/>
        <v>3.5774467759102997</v>
      </c>
      <c r="F53" s="12">
        <f t="shared" si="0"/>
        <v>3.8506231169002092E-3</v>
      </c>
      <c r="G53">
        <v>28.452190740973901</v>
      </c>
      <c r="H53">
        <v>18.6739807966154</v>
      </c>
    </row>
    <row r="54" spans="1:8" x14ac:dyDescent="0.3">
      <c r="A54" s="13"/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1A1A7-C1C7-4893-BAB5-EEA39EAED65C}">
  <sheetPr codeName="Sheet10"/>
  <dimension ref="A1:L54"/>
  <sheetViews>
    <sheetView tabSelected="1" zoomScale="85" zoomScaleNormal="85" workbookViewId="0">
      <selection activeCell="Z15" sqref="Z15"/>
    </sheetView>
  </sheetViews>
  <sheetFormatPr defaultRowHeight="14" x14ac:dyDescent="0.3"/>
  <cols>
    <col min="1" max="1" width="10.9140625" customWidth="1"/>
    <col min="2" max="2" width="9.4140625" customWidth="1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2.2999999999999998</v>
      </c>
      <c r="C1" s="1">
        <v>0.5</v>
      </c>
      <c r="D1" s="2"/>
      <c r="E1" s="2"/>
      <c r="F1" s="2"/>
      <c r="G1" s="1">
        <v>0.65</v>
      </c>
      <c r="H1" s="1">
        <v>0.4</v>
      </c>
      <c r="I1" s="1" t="s">
        <v>1</v>
      </c>
      <c r="J1" s="1">
        <v>595.20000000000005</v>
      </c>
      <c r="K1" s="1" t="s">
        <v>2</v>
      </c>
      <c r="L1" s="1">
        <v>3</v>
      </c>
    </row>
    <row r="2" spans="1:12" x14ac:dyDescent="0.3">
      <c r="A2" t="s">
        <v>3</v>
      </c>
      <c r="B2" t="s">
        <v>4</v>
      </c>
      <c r="C2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1.94903450159225E-3</v>
      </c>
      <c r="F8" s="3">
        <f t="shared" si="0"/>
        <v>1.94903450159225E-3</v>
      </c>
      <c r="G8">
        <v>1.94903450159225E-3</v>
      </c>
      <c r="H8">
        <v>1.94903450159225E-3</v>
      </c>
    </row>
    <row r="9" spans="1:12" x14ac:dyDescent="0.3">
      <c r="A9" s="4">
        <v>43846</v>
      </c>
      <c r="B9">
        <v>9.9763020482517492E-3</v>
      </c>
      <c r="F9" s="3">
        <f t="shared" si="0"/>
        <v>8.0272675466595E-3</v>
      </c>
      <c r="G9">
        <v>9.9763020482517492E-3</v>
      </c>
      <c r="H9">
        <v>9.9763020482517492E-3</v>
      </c>
    </row>
    <row r="10" spans="1:12" x14ac:dyDescent="0.3">
      <c r="A10" s="4">
        <v>43847</v>
      </c>
      <c r="B10">
        <v>3.0570519054557901E-2</v>
      </c>
      <c r="F10" s="3">
        <f t="shared" si="0"/>
        <v>2.0594217006306152E-2</v>
      </c>
      <c r="G10">
        <v>3.0570519054557901E-2</v>
      </c>
      <c r="H10">
        <v>3.0570519054557901E-2</v>
      </c>
    </row>
    <row r="11" spans="1:12" x14ac:dyDescent="0.3">
      <c r="A11" s="4">
        <v>43848</v>
      </c>
      <c r="B11">
        <v>7.1644257749865298E-2</v>
      </c>
      <c r="F11" s="3">
        <f t="shared" si="0"/>
        <v>4.1073738695307394E-2</v>
      </c>
      <c r="G11">
        <v>7.1644257749865298E-2</v>
      </c>
      <c r="H11">
        <v>7.1644257749865298E-2</v>
      </c>
    </row>
    <row r="12" spans="1:12" x14ac:dyDescent="0.3">
      <c r="A12" s="4">
        <v>43849</v>
      </c>
      <c r="B12">
        <v>0.14165015851360399</v>
      </c>
      <c r="C12" s="5">
        <v>0</v>
      </c>
      <c r="F12" s="3">
        <f t="shared" si="0"/>
        <v>7.0005900763738693E-2</v>
      </c>
      <c r="G12">
        <v>0.14165015851360399</v>
      </c>
      <c r="H12">
        <v>0.14165015851360399</v>
      </c>
    </row>
    <row r="13" spans="1:12" x14ac:dyDescent="0.3">
      <c r="A13" s="4">
        <v>43850</v>
      </c>
      <c r="B13">
        <v>0.24961482306570801</v>
      </c>
      <c r="C13" s="5">
        <v>0</v>
      </c>
      <c r="F13" s="3">
        <f t="shared" si="0"/>
        <v>0.10796466455210402</v>
      </c>
      <c r="G13">
        <v>0.24961482306570801</v>
      </c>
      <c r="H13">
        <v>0.24961482306570801</v>
      </c>
    </row>
    <row r="14" spans="1:12" x14ac:dyDescent="0.3">
      <c r="A14" s="4">
        <v>43851</v>
      </c>
      <c r="B14">
        <v>0.40624668528240099</v>
      </c>
      <c r="C14" s="5">
        <v>1</v>
      </c>
      <c r="F14" s="3">
        <f t="shared" si="0"/>
        <v>0.15663186221669298</v>
      </c>
      <c r="G14">
        <v>0.40624668528240099</v>
      </c>
      <c r="H14">
        <v>0.40624668528240099</v>
      </c>
    </row>
    <row r="15" spans="1:12" x14ac:dyDescent="0.3">
      <c r="A15" s="4">
        <v>43852</v>
      </c>
      <c r="B15">
        <v>0.62550609322434103</v>
      </c>
      <c r="C15" s="5">
        <v>1</v>
      </c>
      <c r="F15" s="3">
        <f t="shared" si="0"/>
        <v>0.21925940794194004</v>
      </c>
      <c r="G15">
        <v>0.62550609322434103</v>
      </c>
      <c r="H15">
        <v>0.62550609322434103</v>
      </c>
    </row>
    <row r="16" spans="1:12" x14ac:dyDescent="0.3">
      <c r="A16" s="4">
        <v>43853</v>
      </c>
      <c r="B16">
        <v>0.92617292716773403</v>
      </c>
      <c r="C16" s="5">
        <v>2</v>
      </c>
      <c r="F16" s="3">
        <f t="shared" si="0"/>
        <v>0.300666833943393</v>
      </c>
      <c r="G16">
        <v>0.92617292716773403</v>
      </c>
      <c r="H16">
        <v>0.92617292716773403</v>
      </c>
    </row>
    <row r="17" spans="1:8" x14ac:dyDescent="0.3">
      <c r="A17" s="4">
        <v>43854</v>
      </c>
      <c r="B17">
        <v>1.3333789312100699</v>
      </c>
      <c r="C17" s="5">
        <v>3</v>
      </c>
      <c r="F17" s="3">
        <f t="shared" si="0"/>
        <v>0.40720600404233587</v>
      </c>
      <c r="G17">
        <v>1.3333789312100699</v>
      </c>
      <c r="H17">
        <v>1.3333789312100699</v>
      </c>
    </row>
    <row r="18" spans="1:8" x14ac:dyDescent="0.3">
      <c r="A18" s="4">
        <v>43855</v>
      </c>
      <c r="B18">
        <v>1.8802148886702901</v>
      </c>
      <c r="C18" s="5">
        <v>4</v>
      </c>
      <c r="F18" s="3">
        <f t="shared" si="0"/>
        <v>0.54683595746022018</v>
      </c>
      <c r="G18">
        <v>1.8802148886702901</v>
      </c>
      <c r="H18">
        <v>1.8802148886702901</v>
      </c>
    </row>
    <row r="19" spans="1:8" x14ac:dyDescent="0.3">
      <c r="A19" s="4">
        <v>43856</v>
      </c>
      <c r="B19">
        <v>2.60364991524093</v>
      </c>
      <c r="C19" s="5">
        <v>4</v>
      </c>
      <c r="F19" s="3">
        <f t="shared" si="0"/>
        <v>0.72343502657063996</v>
      </c>
      <c r="G19">
        <v>2.6041818750742198</v>
      </c>
      <c r="H19">
        <v>2.6032952753520799</v>
      </c>
    </row>
    <row r="20" spans="1:8" x14ac:dyDescent="0.3">
      <c r="A20" s="4">
        <v>43857</v>
      </c>
      <c r="B20">
        <v>3.5354474274525298</v>
      </c>
      <c r="C20" s="5">
        <v>5</v>
      </c>
      <c r="F20" s="3">
        <f t="shared" si="0"/>
        <v>0.93179751221159979</v>
      </c>
      <c r="G20">
        <v>3.53903033272316</v>
      </c>
      <c r="H20">
        <v>3.5330647981771599</v>
      </c>
    </row>
    <row r="21" spans="1:8" x14ac:dyDescent="0.3">
      <c r="A21" s="4">
        <v>43858</v>
      </c>
      <c r="B21">
        <v>4.6875284942007003</v>
      </c>
      <c r="C21" s="5">
        <v>5</v>
      </c>
      <c r="F21" s="3">
        <f t="shared" si="0"/>
        <v>1.1520810667481705</v>
      </c>
      <c r="G21">
        <v>4.7013137811633197</v>
      </c>
      <c r="H21">
        <v>4.6783986939873001</v>
      </c>
    </row>
    <row r="22" spans="1:8" x14ac:dyDescent="0.3">
      <c r="A22" s="4">
        <v>43859</v>
      </c>
      <c r="B22">
        <v>6.0365893458212696</v>
      </c>
      <c r="C22" s="5">
        <v>5</v>
      </c>
      <c r="F22" s="3">
        <f t="shared" si="0"/>
        <v>1.3490608516205693</v>
      </c>
      <c r="G22">
        <v>6.0756926817672596</v>
      </c>
      <c r="H22">
        <v>6.0108451198574402</v>
      </c>
    </row>
    <row r="23" spans="1:8" x14ac:dyDescent="0.3">
      <c r="A23" s="4">
        <v>43860</v>
      </c>
      <c r="B23">
        <v>7.5155181954033399</v>
      </c>
      <c r="C23" s="5">
        <v>7</v>
      </c>
      <c r="F23" s="3">
        <f t="shared" si="0"/>
        <v>1.4789288495820703</v>
      </c>
      <c r="G23">
        <v>7.6056041889807302</v>
      </c>
      <c r="H23">
        <v>7.4566871328702602</v>
      </c>
    </row>
    <row r="24" spans="1:8" x14ac:dyDescent="0.3">
      <c r="A24" s="4">
        <v>43861</v>
      </c>
      <c r="B24">
        <v>9.0296010247825507</v>
      </c>
      <c r="C24" s="5">
        <v>8</v>
      </c>
      <c r="F24" s="3">
        <f t="shared" si="0"/>
        <v>1.5140828293792108</v>
      </c>
      <c r="G24">
        <v>9.20668338692637</v>
      </c>
      <c r="H24">
        <v>8.9151035047585196</v>
      </c>
    </row>
    <row r="25" spans="1:8" x14ac:dyDescent="0.3">
      <c r="A25" s="4">
        <v>43862</v>
      </c>
      <c r="B25">
        <v>10.4807577753906</v>
      </c>
      <c r="C25" s="5">
        <v>10</v>
      </c>
      <c r="F25" s="3">
        <f t="shared" si="0"/>
        <v>1.4511567506080496</v>
      </c>
      <c r="G25">
        <v>10.7879755544158</v>
      </c>
      <c r="H25">
        <v>10.284424923742799</v>
      </c>
    </row>
    <row r="26" spans="1:8" x14ac:dyDescent="0.3">
      <c r="A26" s="4">
        <v>43863</v>
      </c>
      <c r="B26">
        <v>11.7950662647765</v>
      </c>
      <c r="C26" s="5">
        <v>12</v>
      </c>
      <c r="F26" s="3">
        <f t="shared" si="0"/>
        <v>1.3143084893858994</v>
      </c>
      <c r="G26">
        <v>12.277230060068</v>
      </c>
      <c r="H26">
        <v>11.491004018786599</v>
      </c>
    </row>
    <row r="27" spans="1:8" x14ac:dyDescent="0.3">
      <c r="A27" s="4">
        <v>43864</v>
      </c>
      <c r="B27">
        <v>12.936559595639601</v>
      </c>
      <c r="C27" s="5">
        <v>13</v>
      </c>
      <c r="F27" s="3">
        <f t="shared" si="0"/>
        <v>1.141493330863101</v>
      </c>
      <c r="G27">
        <v>13.634531378043601</v>
      </c>
      <c r="H27">
        <v>12.5028867839009</v>
      </c>
    </row>
    <row r="28" spans="1:8" x14ac:dyDescent="0.3">
      <c r="A28" s="4">
        <v>43865</v>
      </c>
      <c r="B28">
        <v>13.9035710614479</v>
      </c>
      <c r="C28" s="5">
        <v>13</v>
      </c>
      <c r="F28" s="3">
        <f t="shared" si="0"/>
        <v>0.96701146580829977</v>
      </c>
      <c r="G28">
        <v>14.8502874636663</v>
      </c>
      <c r="H28">
        <v>13.3248218518087</v>
      </c>
    </row>
    <row r="29" spans="1:8" x14ac:dyDescent="0.3">
      <c r="A29" s="4">
        <v>43866</v>
      </c>
      <c r="B29">
        <v>14.7150045890497</v>
      </c>
      <c r="C29" s="5">
        <v>14</v>
      </c>
      <c r="F29" s="3">
        <f t="shared" si="0"/>
        <v>0.81143352760179965</v>
      </c>
      <c r="G29">
        <v>15.9338204224787</v>
      </c>
      <c r="H29">
        <v>13.982817077544301</v>
      </c>
    </row>
    <row r="30" spans="1:8" x14ac:dyDescent="0.3">
      <c r="A30" s="4">
        <v>43867</v>
      </c>
      <c r="B30">
        <v>15.396400584675</v>
      </c>
      <c r="C30" s="5">
        <v>14</v>
      </c>
      <c r="F30" s="3">
        <f t="shared" si="0"/>
        <v>0.68139599562529973</v>
      </c>
      <c r="G30">
        <v>16.901366517027199</v>
      </c>
      <c r="H30">
        <v>14.5088500644777</v>
      </c>
    </row>
    <row r="31" spans="1:8" x14ac:dyDescent="0.3">
      <c r="A31" s="4">
        <v>43868</v>
      </c>
      <c r="B31">
        <v>15.971349549184101</v>
      </c>
      <c r="C31" s="5">
        <v>14</v>
      </c>
      <c r="F31" s="3">
        <f t="shared" si="0"/>
        <v>0.57494896450910105</v>
      </c>
      <c r="G31">
        <v>17.768579811650799</v>
      </c>
      <c r="H31">
        <v>14.931578256331999</v>
      </c>
    </row>
    <row r="32" spans="1:8" x14ac:dyDescent="0.3">
      <c r="A32" s="4">
        <v>43869</v>
      </c>
      <c r="B32">
        <v>16.458545936655799</v>
      </c>
      <c r="C32" s="5">
        <v>16</v>
      </c>
      <c r="F32" s="3">
        <f t="shared" si="0"/>
        <v>0.48719638747169824</v>
      </c>
      <c r="G32">
        <v>18.547917530526298</v>
      </c>
      <c r="H32">
        <v>15.273253520997701</v>
      </c>
    </row>
    <row r="33" spans="1:8" x14ac:dyDescent="0.3">
      <c r="A33" s="4">
        <v>43870</v>
      </c>
      <c r="B33">
        <v>16.872262982911302</v>
      </c>
      <c r="D33" s="3">
        <f t="shared" ref="D33:D53" si="1">G33-B33</f>
        <v>2.3767240810048982</v>
      </c>
      <c r="E33" s="3">
        <f t="shared" ref="E33:E53" si="2">B33-H33</f>
        <v>1.3218721362523009</v>
      </c>
      <c r="F33" s="3">
        <f t="shared" si="0"/>
        <v>0.41371704625550265</v>
      </c>
      <c r="G33">
        <v>19.2489870639162</v>
      </c>
      <c r="H33">
        <v>15.550390846659001</v>
      </c>
    </row>
    <row r="34" spans="1:8" x14ac:dyDescent="0.3">
      <c r="A34" s="4">
        <v>43871</v>
      </c>
      <c r="B34">
        <v>17.223677574257799</v>
      </c>
      <c r="D34" s="3">
        <f t="shared" si="1"/>
        <v>2.6559110840403015</v>
      </c>
      <c r="E34" s="3">
        <f t="shared" si="2"/>
        <v>1.4482856154097998</v>
      </c>
      <c r="F34" s="3">
        <f t="shared" si="0"/>
        <v>0.35141459134649722</v>
      </c>
      <c r="G34">
        <v>19.879588658298101</v>
      </c>
      <c r="H34">
        <v>15.775391958847999</v>
      </c>
    </row>
    <row r="35" spans="1:8" x14ac:dyDescent="0.3">
      <c r="A35" s="4">
        <v>43872</v>
      </c>
      <c r="B35">
        <v>17.522028844509101</v>
      </c>
      <c r="D35" s="3">
        <f t="shared" si="1"/>
        <v>2.9245513840842001</v>
      </c>
      <c r="E35" s="3">
        <f t="shared" si="2"/>
        <v>1.5640326142751011</v>
      </c>
      <c r="F35" s="3">
        <f t="shared" si="0"/>
        <v>0.29835127025130248</v>
      </c>
      <c r="G35">
        <v>20.446580228593302</v>
      </c>
      <c r="H35">
        <v>15.957996230234</v>
      </c>
    </row>
    <row r="36" spans="1:8" x14ac:dyDescent="0.3">
      <c r="A36" s="4">
        <v>43873</v>
      </c>
      <c r="B36">
        <v>17.775254023560201</v>
      </c>
      <c r="D36" s="3">
        <f t="shared" si="1"/>
        <v>3.1810229529206993</v>
      </c>
      <c r="E36" s="3">
        <f t="shared" si="2"/>
        <v>1.6691054947773019</v>
      </c>
      <c r="F36" s="3">
        <f t="shared" si="0"/>
        <v>0.25322517905109976</v>
      </c>
      <c r="G36">
        <v>20.9562769764809</v>
      </c>
      <c r="H36">
        <v>16.106148528782899</v>
      </c>
    </row>
    <row r="37" spans="1:8" x14ac:dyDescent="0.3">
      <c r="A37" s="4">
        <v>43874</v>
      </c>
      <c r="B37">
        <v>17.9902183422573</v>
      </c>
      <c r="D37" s="3">
        <f t="shared" si="1"/>
        <v>3.4242904046907015</v>
      </c>
      <c r="E37" s="3">
        <f t="shared" si="2"/>
        <v>1.7638227123270021</v>
      </c>
      <c r="F37" s="3">
        <f t="shared" si="0"/>
        <v>0.21496431869709909</v>
      </c>
      <c r="G37">
        <v>21.414508746948002</v>
      </c>
      <c r="H37">
        <v>16.226395629930298</v>
      </c>
    </row>
    <row r="38" spans="1:8" x14ac:dyDescent="0.3">
      <c r="A38" s="4">
        <v>43875</v>
      </c>
      <c r="B38">
        <v>18.1725712504937</v>
      </c>
      <c r="D38" s="3">
        <f t="shared" si="1"/>
        <v>3.6537794510572006</v>
      </c>
      <c r="E38" s="3">
        <f t="shared" si="2"/>
        <v>1.848712241413299</v>
      </c>
      <c r="F38" s="3">
        <f t="shared" si="0"/>
        <v>0.18235290823639971</v>
      </c>
      <c r="G38">
        <v>21.826350701550901</v>
      </c>
      <c r="H38">
        <v>16.323859009080401</v>
      </c>
    </row>
    <row r="39" spans="1:8" x14ac:dyDescent="0.3">
      <c r="A39" s="4">
        <v>43876</v>
      </c>
      <c r="B39">
        <v>18.3272371072099</v>
      </c>
      <c r="D39" s="3">
        <f t="shared" si="1"/>
        <v>3.8692503595719003</v>
      </c>
      <c r="E39" s="3">
        <f t="shared" si="2"/>
        <v>1.9244125084636998</v>
      </c>
      <c r="F39" s="3">
        <f t="shared" si="0"/>
        <v>0.15466585671619981</v>
      </c>
      <c r="G39">
        <v>22.1964874667818</v>
      </c>
      <c r="H39">
        <v>16.4028245987462</v>
      </c>
    </row>
    <row r="40" spans="1:8" x14ac:dyDescent="0.3">
      <c r="A40" s="4">
        <v>43877</v>
      </c>
      <c r="B40">
        <v>18.4584306359158</v>
      </c>
      <c r="D40" s="3">
        <f t="shared" si="1"/>
        <v>4.0707288259366017</v>
      </c>
      <c r="E40" s="3">
        <f t="shared" si="2"/>
        <v>1.9916222090997984</v>
      </c>
      <c r="F40" s="3">
        <f t="shared" si="0"/>
        <v>0.13119352870590006</v>
      </c>
      <c r="G40">
        <v>22.529159461852402</v>
      </c>
      <c r="H40">
        <v>16.466808426816002</v>
      </c>
    </row>
    <row r="41" spans="1:8" x14ac:dyDescent="0.3">
      <c r="A41" s="4">
        <v>43878</v>
      </c>
      <c r="B41">
        <v>18.5697271694726</v>
      </c>
      <c r="D41" s="3">
        <f t="shared" si="1"/>
        <v>4.2584465323485006</v>
      </c>
      <c r="E41" s="3">
        <f t="shared" si="2"/>
        <v>2.0510634761099986</v>
      </c>
      <c r="F41" s="3">
        <f t="shared" si="0"/>
        <v>0.11129653355679991</v>
      </c>
      <c r="G41">
        <v>22.8281737018211</v>
      </c>
      <c r="H41">
        <v>16.518663693362601</v>
      </c>
    </row>
    <row r="42" spans="1:8" x14ac:dyDescent="0.3">
      <c r="A42" s="4">
        <v>43879</v>
      </c>
      <c r="B42">
        <v>18.664151981631299</v>
      </c>
      <c r="D42" s="3">
        <f t="shared" si="1"/>
        <v>4.4327906830021995</v>
      </c>
      <c r="E42" s="3">
        <f t="shared" si="2"/>
        <v>2.1034551490430999</v>
      </c>
      <c r="F42" s="3">
        <f t="shared" si="0"/>
        <v>9.4424812158699467E-2</v>
      </c>
      <c r="G42">
        <v>23.096942664633499</v>
      </c>
      <c r="H42">
        <v>16.560696832588199</v>
      </c>
    </row>
    <row r="43" spans="1:8" x14ac:dyDescent="0.3">
      <c r="A43" s="4">
        <v>43880</v>
      </c>
      <c r="B43">
        <v>18.7442651486325</v>
      </c>
      <c r="D43" s="3">
        <f t="shared" si="1"/>
        <v>4.5942619223312988</v>
      </c>
      <c r="E43" s="3">
        <f t="shared" si="2"/>
        <v>2.1494938731598019</v>
      </c>
      <c r="F43" s="3">
        <f t="shared" si="0"/>
        <v>8.0113167001201191E-2</v>
      </c>
      <c r="G43">
        <v>23.338527070963799</v>
      </c>
      <c r="H43">
        <v>16.594771275472699</v>
      </c>
    </row>
    <row r="44" spans="1:8" x14ac:dyDescent="0.3">
      <c r="A44" s="4">
        <v>43881</v>
      </c>
      <c r="B44">
        <v>18.812235569612302</v>
      </c>
      <c r="D44" s="3">
        <f t="shared" si="1"/>
        <v>4.7434398632814982</v>
      </c>
      <c r="E44" s="3">
        <f t="shared" si="2"/>
        <v>2.189841306531001</v>
      </c>
      <c r="F44" s="3">
        <f t="shared" si="0"/>
        <v>6.7970420979801105E-2</v>
      </c>
      <c r="G44">
        <v>23.5556754328938</v>
      </c>
      <c r="H44">
        <v>16.622394263081301</v>
      </c>
    </row>
    <row r="45" spans="1:8" x14ac:dyDescent="0.3">
      <c r="A45" s="4">
        <v>43882</v>
      </c>
      <c r="B45">
        <v>18.8699027395439</v>
      </c>
      <c r="D45" s="3">
        <f t="shared" si="1"/>
        <v>4.8809553416</v>
      </c>
      <c r="E45" s="3">
        <f t="shared" si="2"/>
        <v>2.225116089674799</v>
      </c>
      <c r="F45" s="3">
        <f t="shared" si="0"/>
        <v>5.7667169931598039E-2</v>
      </c>
      <c r="G45">
        <v>23.7508580811439</v>
      </c>
      <c r="H45">
        <v>16.644786649869101</v>
      </c>
    </row>
    <row r="46" spans="1:8" x14ac:dyDescent="0.3">
      <c r="A46" s="4">
        <v>43883</v>
      </c>
      <c r="B46">
        <v>18.918827726328701</v>
      </c>
      <c r="D46" s="3">
        <f t="shared" si="1"/>
        <v>5.007468429109899</v>
      </c>
      <c r="E46" s="3">
        <f t="shared" si="2"/>
        <v>2.2558894600537016</v>
      </c>
      <c r="F46" s="3">
        <f t="shared" si="0"/>
        <v>4.892498678480095E-2</v>
      </c>
      <c r="G46">
        <v>23.9262961554386</v>
      </c>
      <c r="H46">
        <v>16.662938266274999</v>
      </c>
    </row>
    <row r="47" spans="1:8" x14ac:dyDescent="0.3">
      <c r="A47" s="4">
        <v>43884</v>
      </c>
      <c r="B47">
        <v>18.9603355002684</v>
      </c>
      <c r="D47" s="3">
        <f t="shared" si="1"/>
        <v>5.1236512569080013</v>
      </c>
      <c r="E47" s="3">
        <f t="shared" si="2"/>
        <v>2.2826835805939005</v>
      </c>
      <c r="F47" s="3">
        <f t="shared" si="0"/>
        <v>4.1507773939699177E-2</v>
      </c>
      <c r="G47">
        <v>24.083986757176401</v>
      </c>
      <c r="H47">
        <v>16.677651919674499</v>
      </c>
    </row>
    <row r="48" spans="1:8" x14ac:dyDescent="0.3">
      <c r="A48" s="4">
        <v>43885</v>
      </c>
      <c r="B48">
        <v>18.995550500296101</v>
      </c>
      <c r="D48" s="3">
        <f t="shared" si="1"/>
        <v>5.2301747856974004</v>
      </c>
      <c r="E48" s="3">
        <f t="shared" si="2"/>
        <v>2.3059718193525995</v>
      </c>
      <c r="F48" s="3">
        <f t="shared" si="0"/>
        <v>3.5215000027701393E-2</v>
      </c>
      <c r="G48">
        <v>24.225725285993502</v>
      </c>
      <c r="H48">
        <v>16.689578680943502</v>
      </c>
    </row>
    <row r="49" spans="1:8" x14ac:dyDescent="0.3">
      <c r="A49" s="4">
        <v>43886</v>
      </c>
      <c r="B49">
        <v>19.025426806617599</v>
      </c>
      <c r="D49" s="3">
        <f t="shared" si="1"/>
        <v>5.3276987771973019</v>
      </c>
      <c r="E49" s="3">
        <f t="shared" si="2"/>
        <v>2.3261803708426996</v>
      </c>
      <c r="F49" s="3">
        <f t="shared" si="0"/>
        <v>2.9876306321497736E-2</v>
      </c>
      <c r="G49">
        <v>24.353125583814901</v>
      </c>
      <c r="H49">
        <v>16.699246435774899</v>
      </c>
    </row>
    <row r="50" spans="1:8" x14ac:dyDescent="0.3">
      <c r="A50" s="4">
        <v>43887</v>
      </c>
      <c r="B50">
        <v>19.050773845301499</v>
      </c>
      <c r="D50" s="3">
        <f t="shared" si="1"/>
        <v>5.4168643404434995</v>
      </c>
      <c r="E50" s="3">
        <f t="shared" si="2"/>
        <v>2.3436907457362999</v>
      </c>
      <c r="F50" s="3">
        <f t="shared" si="0"/>
        <v>2.5347038683900536E-2</v>
      </c>
      <c r="G50">
        <v>24.467638185744999</v>
      </c>
      <c r="H50">
        <v>16.7070830995652</v>
      </c>
    </row>
    <row r="51" spans="1:8" x14ac:dyDescent="0.3">
      <c r="A51" s="4">
        <v>43888</v>
      </c>
      <c r="B51">
        <v>19.072278288463899</v>
      </c>
      <c r="D51" s="3">
        <f t="shared" si="1"/>
        <v>5.4982885402859019</v>
      </c>
      <c r="E51" s="3">
        <f t="shared" si="2"/>
        <v>2.3588427756520005</v>
      </c>
      <c r="F51" s="3">
        <f t="shared" si="0"/>
        <v>2.1504443162399411E-2</v>
      </c>
      <c r="G51">
        <v>24.570566828749801</v>
      </c>
      <c r="H51">
        <v>16.713435512811898</v>
      </c>
    </row>
    <row r="52" spans="1:8" x14ac:dyDescent="0.3">
      <c r="A52" s="4">
        <v>43889</v>
      </c>
      <c r="B52">
        <v>19.090522678747998</v>
      </c>
      <c r="D52" s="3">
        <f t="shared" si="1"/>
        <v>5.5725606527477005</v>
      </c>
      <c r="E52" s="3">
        <f t="shared" si="2"/>
        <v>2.3719378780828997</v>
      </c>
      <c r="F52" s="3">
        <f t="shared" si="0"/>
        <v>1.824439028409941E-2</v>
      </c>
      <c r="G52">
        <v>24.663083331495699</v>
      </c>
      <c r="H52">
        <v>16.718584800665099</v>
      </c>
    </row>
    <row r="53" spans="1:8" x14ac:dyDescent="0.3">
      <c r="A53" s="4">
        <v>43890</v>
      </c>
      <c r="B53">
        <v>19.106001237117599</v>
      </c>
      <c r="D53" s="3">
        <f t="shared" si="1"/>
        <v>5.6402397311589993</v>
      </c>
      <c r="E53" s="3">
        <f t="shared" si="2"/>
        <v>2.383242402738599</v>
      </c>
      <c r="F53" s="3">
        <f t="shared" si="0"/>
        <v>1.5478558369601103E-2</v>
      </c>
      <c r="G53">
        <v>24.746240968276599</v>
      </c>
      <c r="H53">
        <v>16.722758834379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45ABB-D4A4-4F33-AB3C-623353B577A2}">
  <sheetPr codeName="Sheet1"/>
  <dimension ref="A1:L54"/>
  <sheetViews>
    <sheetView zoomScale="85" zoomScaleNormal="85" workbookViewId="0">
      <selection activeCell="Y7" sqref="Y7"/>
    </sheetView>
  </sheetViews>
  <sheetFormatPr defaultRowHeight="14" x14ac:dyDescent="0.3"/>
  <cols>
    <col min="1" max="1" width="10.9140625" customWidth="1"/>
    <col min="2" max="2" width="9.4140625" customWidth="1"/>
    <col min="3" max="3" width="8.9140625" style="16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2.35</v>
      </c>
      <c r="C1" s="8">
        <v>0.5</v>
      </c>
      <c r="D1" s="2"/>
      <c r="E1" s="2"/>
      <c r="F1" s="2"/>
      <c r="G1" s="1">
        <v>0.7</v>
      </c>
      <c r="H1" s="1">
        <v>0.3</v>
      </c>
      <c r="I1" s="1" t="s">
        <v>1</v>
      </c>
      <c r="J1" s="1">
        <v>844</v>
      </c>
      <c r="K1" s="1" t="s">
        <v>2</v>
      </c>
      <c r="L1" s="1">
        <v>5</v>
      </c>
    </row>
    <row r="2" spans="1:12" x14ac:dyDescent="0.3">
      <c r="A2" t="s">
        <v>3</v>
      </c>
      <c r="B2" t="s">
        <v>4</v>
      </c>
      <c r="C2" s="16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2" x14ac:dyDescent="0.3">
      <c r="A9" s="4">
        <v>43846</v>
      </c>
      <c r="B9">
        <v>0</v>
      </c>
      <c r="F9" s="3">
        <f t="shared" si="0"/>
        <v>0</v>
      </c>
      <c r="G9">
        <v>0</v>
      </c>
      <c r="H9">
        <v>0</v>
      </c>
    </row>
    <row r="10" spans="1:12" x14ac:dyDescent="0.3">
      <c r="A10" s="4">
        <v>43847</v>
      </c>
      <c r="B10">
        <v>9.7451725079612302E-3</v>
      </c>
      <c r="F10" s="3">
        <f t="shared" si="0"/>
        <v>9.7451725079612302E-3</v>
      </c>
      <c r="G10">
        <v>9.7451725079612302E-3</v>
      </c>
      <c r="H10">
        <v>9.7451725079612302E-3</v>
      </c>
    </row>
    <row r="11" spans="1:12" x14ac:dyDescent="0.3">
      <c r="A11" s="4">
        <v>43848</v>
      </c>
      <c r="B11">
        <v>4.9042425888184797E-2</v>
      </c>
      <c r="F11" s="3">
        <f t="shared" si="0"/>
        <v>3.9297253380223565E-2</v>
      </c>
      <c r="G11">
        <v>4.9042425888184797E-2</v>
      </c>
      <c r="H11">
        <v>4.9042425888184797E-2</v>
      </c>
    </row>
    <row r="12" spans="1:12" x14ac:dyDescent="0.3">
      <c r="A12" s="4">
        <v>43849</v>
      </c>
      <c r="B12">
        <v>0.14802974547963199</v>
      </c>
      <c r="C12" s="7">
        <v>0</v>
      </c>
      <c r="F12" s="3">
        <f t="shared" si="0"/>
        <v>9.8987319591447187E-2</v>
      </c>
      <c r="G12">
        <v>0.14802974547963199</v>
      </c>
      <c r="H12">
        <v>0.14802974547963199</v>
      </c>
    </row>
    <row r="13" spans="1:12" x14ac:dyDescent="0.3">
      <c r="A13" s="4">
        <v>43850</v>
      </c>
      <c r="B13">
        <v>0.343425419409086</v>
      </c>
      <c r="C13" s="7">
        <v>0</v>
      </c>
      <c r="F13" s="3">
        <f t="shared" si="0"/>
        <v>0.19539567392945401</v>
      </c>
      <c r="G13">
        <v>0.343425419409086</v>
      </c>
      <c r="H13">
        <v>0.343425419409086</v>
      </c>
    </row>
    <row r="14" spans="1:12" x14ac:dyDescent="0.3">
      <c r="A14" s="4">
        <v>43851</v>
      </c>
      <c r="B14">
        <v>0.67376956509502095</v>
      </c>
      <c r="C14" s="7">
        <v>0</v>
      </c>
      <c r="F14" s="3">
        <f t="shared" si="0"/>
        <v>0.33034414568593495</v>
      </c>
      <c r="G14">
        <v>0.67376956509502095</v>
      </c>
      <c r="H14">
        <v>0.67376956509502095</v>
      </c>
    </row>
    <row r="15" spans="1:12" x14ac:dyDescent="0.3">
      <c r="A15" s="4">
        <v>43852</v>
      </c>
      <c r="B15">
        <v>1.1797621335070201</v>
      </c>
      <c r="C15" s="7">
        <v>3</v>
      </c>
      <c r="F15" s="3">
        <f t="shared" si="0"/>
        <v>0.50599256841199913</v>
      </c>
      <c r="G15">
        <v>1.1797621335070201</v>
      </c>
      <c r="H15">
        <v>1.1797621335070201</v>
      </c>
    </row>
    <row r="16" spans="1:12" x14ac:dyDescent="0.3">
      <c r="A16" s="4">
        <v>43853</v>
      </c>
      <c r="B16">
        <v>1.90911262069661</v>
      </c>
      <c r="C16" s="7">
        <v>4</v>
      </c>
      <c r="F16" s="3">
        <f t="shared" si="0"/>
        <v>0.72935048718958995</v>
      </c>
      <c r="G16">
        <v>1.90911262069661</v>
      </c>
      <c r="H16">
        <v>1.90911262069661</v>
      </c>
    </row>
    <row r="17" spans="1:8" x14ac:dyDescent="0.3">
      <c r="A17" s="4">
        <v>43854</v>
      </c>
      <c r="B17">
        <v>2.9237589873652499</v>
      </c>
      <c r="C17" s="7">
        <v>7</v>
      </c>
      <c r="F17" s="3">
        <f t="shared" si="0"/>
        <v>1.0146463666686398</v>
      </c>
      <c r="G17">
        <v>2.9237589873652499</v>
      </c>
      <c r="H17">
        <v>2.9237589873652499</v>
      </c>
    </row>
    <row r="18" spans="1:8" x14ac:dyDescent="0.3">
      <c r="A18" s="4">
        <v>43855</v>
      </c>
      <c r="B18">
        <v>4.3074729434467001</v>
      </c>
      <c r="C18" s="7">
        <v>7</v>
      </c>
      <c r="F18" s="3">
        <f t="shared" si="0"/>
        <v>1.3837139560814502</v>
      </c>
      <c r="G18">
        <v>4.3074729434467001</v>
      </c>
      <c r="H18">
        <v>4.3074729434467001</v>
      </c>
    </row>
    <row r="19" spans="1:8" x14ac:dyDescent="0.3">
      <c r="A19" s="4">
        <v>43856</v>
      </c>
      <c r="B19">
        <v>6.1720508910704996</v>
      </c>
      <c r="C19" s="7">
        <v>7</v>
      </c>
      <c r="F19" s="3">
        <f t="shared" si="0"/>
        <v>1.8645779476237996</v>
      </c>
      <c r="G19">
        <v>6.1720508910704996</v>
      </c>
      <c r="H19">
        <v>6.1720508910704996</v>
      </c>
    </row>
    <row r="20" spans="1:8" x14ac:dyDescent="0.3">
      <c r="A20" s="4">
        <v>43857</v>
      </c>
      <c r="B20">
        <v>8.6658548710739698</v>
      </c>
      <c r="C20" s="7">
        <v>10</v>
      </c>
      <c r="F20" s="3">
        <f t="shared" si="0"/>
        <v>2.4938039800034701</v>
      </c>
      <c r="G20">
        <v>8.6658548710739698</v>
      </c>
      <c r="H20">
        <v>8.6658548710739698</v>
      </c>
    </row>
    <row r="21" spans="1:8" x14ac:dyDescent="0.3">
      <c r="A21" s="4">
        <v>43858</v>
      </c>
      <c r="B21">
        <v>11.953879449709</v>
      </c>
      <c r="C21" s="7">
        <v>14</v>
      </c>
      <c r="F21" s="3">
        <f t="shared" si="0"/>
        <v>3.2880245786350297</v>
      </c>
      <c r="G21">
        <v>11.9562932137947</v>
      </c>
      <c r="H21">
        <v>11.9522702736519</v>
      </c>
    </row>
    <row r="22" spans="1:8" x14ac:dyDescent="0.3">
      <c r="A22" s="4">
        <v>43859</v>
      </c>
      <c r="B22">
        <v>16.176766374539401</v>
      </c>
      <c r="C22" s="7">
        <v>19</v>
      </c>
      <c r="F22" s="3">
        <f t="shared" si="0"/>
        <v>4.2228869248304015</v>
      </c>
      <c r="G22">
        <v>16.1930187161752</v>
      </c>
      <c r="H22">
        <v>16.165958588181201</v>
      </c>
    </row>
    <row r="23" spans="1:8" x14ac:dyDescent="0.3">
      <c r="A23" s="4">
        <v>43860</v>
      </c>
      <c r="B23">
        <v>21.384875940792298</v>
      </c>
      <c r="C23" s="7">
        <v>25</v>
      </c>
      <c r="F23" s="3">
        <f t="shared" si="0"/>
        <v>5.2081095662528973</v>
      </c>
      <c r="G23">
        <v>21.447374941017301</v>
      </c>
      <c r="H23">
        <v>21.343483980840201</v>
      </c>
    </row>
    <row r="24" spans="1:8" x14ac:dyDescent="0.3">
      <c r="A24" s="4">
        <v>43861</v>
      </c>
      <c r="B24">
        <v>27.470589715979401</v>
      </c>
      <c r="C24" s="7">
        <v>28</v>
      </c>
      <c r="F24" s="3">
        <f t="shared" si="0"/>
        <v>6.0857137751871022</v>
      </c>
      <c r="G24">
        <v>27.647748540951198</v>
      </c>
      <c r="H24">
        <v>27.3539565521646</v>
      </c>
    </row>
    <row r="25" spans="1:8" x14ac:dyDescent="0.3">
      <c r="A25" s="4">
        <v>43862</v>
      </c>
      <c r="B25">
        <v>34.130426234199497</v>
      </c>
      <c r="C25" s="7">
        <v>35</v>
      </c>
      <c r="F25" s="3">
        <f t="shared" si="0"/>
        <v>6.6598365182200965</v>
      </c>
      <c r="G25">
        <v>34.538203385259798</v>
      </c>
      <c r="H25">
        <v>33.8641329041224</v>
      </c>
    </row>
    <row r="26" spans="1:8" x14ac:dyDescent="0.3">
      <c r="A26" s="4">
        <v>43863</v>
      </c>
      <c r="B26">
        <v>40.9390179255806</v>
      </c>
      <c r="C26" s="7">
        <v>40</v>
      </c>
      <c r="F26" s="3">
        <f t="shared" si="0"/>
        <v>6.8085916913811033</v>
      </c>
      <c r="G26">
        <v>41.739860287296999</v>
      </c>
      <c r="H26">
        <v>40.421232948947598</v>
      </c>
    </row>
    <row r="27" spans="1:8" x14ac:dyDescent="0.3">
      <c r="A27" s="4">
        <v>43864</v>
      </c>
      <c r="B27">
        <v>47.457719929873399</v>
      </c>
      <c r="C27" s="7">
        <v>44</v>
      </c>
      <c r="F27" s="3">
        <f t="shared" si="0"/>
        <v>6.5187020042927983</v>
      </c>
      <c r="G27">
        <v>48.8458870956417</v>
      </c>
      <c r="H27">
        <v>46.570641034219399</v>
      </c>
    </row>
    <row r="28" spans="1:8" x14ac:dyDescent="0.3">
      <c r="A28" s="4">
        <v>43865</v>
      </c>
      <c r="B28">
        <v>53.357253530346597</v>
      </c>
      <c r="C28" s="16">
        <v>47</v>
      </c>
      <c r="F28" s="3">
        <f t="shared" si="0"/>
        <v>5.8995336004731982</v>
      </c>
      <c r="G28">
        <v>55.534202175144401</v>
      </c>
      <c r="H28">
        <v>51.984536804285298</v>
      </c>
    </row>
    <row r="29" spans="1:8" x14ac:dyDescent="0.3">
      <c r="A29" s="4">
        <v>43866</v>
      </c>
      <c r="B29">
        <v>58.478718549319602</v>
      </c>
      <c r="C29" s="7">
        <v>52</v>
      </c>
      <c r="F29" s="3">
        <f t="shared" si="0"/>
        <v>5.1214650189730051</v>
      </c>
      <c r="G29">
        <v>61.627860051185301</v>
      </c>
      <c r="H29">
        <v>56.522255409952699</v>
      </c>
    </row>
    <row r="30" spans="1:8" x14ac:dyDescent="0.3">
      <c r="A30" s="4">
        <v>43867</v>
      </c>
      <c r="B30">
        <v>62.816463539070902</v>
      </c>
      <c r="C30" s="7">
        <v>57</v>
      </c>
      <c r="F30" s="3">
        <f t="shared" si="0"/>
        <v>4.3377449897513003</v>
      </c>
      <c r="G30">
        <v>67.085397268365796</v>
      </c>
      <c r="H30">
        <v>60.207094679906398</v>
      </c>
    </row>
    <row r="31" spans="1:8" x14ac:dyDescent="0.3">
      <c r="A31" s="4">
        <v>43868</v>
      </c>
      <c r="B31">
        <v>66.456262752793705</v>
      </c>
      <c r="C31" s="7">
        <v>65</v>
      </c>
      <c r="F31" s="3">
        <f t="shared" si="0"/>
        <v>3.639799213722803</v>
      </c>
      <c r="G31">
        <v>71.949457725256096</v>
      </c>
      <c r="H31">
        <v>63.156779297438803</v>
      </c>
    </row>
    <row r="32" spans="1:8" x14ac:dyDescent="0.3">
      <c r="A32" s="4">
        <v>43869</v>
      </c>
      <c r="B32">
        <v>69.5129846924482</v>
      </c>
      <c r="C32" s="7">
        <v>71</v>
      </c>
      <c r="F32" s="3">
        <f t="shared" si="0"/>
        <v>3.0567219396544942</v>
      </c>
      <c r="G32">
        <v>76.293122843132295</v>
      </c>
      <c r="H32">
        <v>65.515064228740499</v>
      </c>
    </row>
    <row r="33" spans="1:8" x14ac:dyDescent="0.3">
      <c r="A33" s="4">
        <v>43870</v>
      </c>
      <c r="B33">
        <v>72.092423209179202</v>
      </c>
      <c r="D33" s="3">
        <f t="shared" ref="D33:D53" si="1">G33-B33</f>
        <v>8.0941711649382029</v>
      </c>
      <c r="E33" s="3">
        <f t="shared" ref="E33:E53" si="2">B33-H33</f>
        <v>4.6819827937285083</v>
      </c>
      <c r="F33" s="3">
        <f t="shared" si="0"/>
        <v>2.5794385167310026</v>
      </c>
      <c r="G33">
        <v>80.186594374117405</v>
      </c>
      <c r="H33">
        <v>67.410440415450694</v>
      </c>
    </row>
    <row r="34" spans="1:8" x14ac:dyDescent="0.3">
      <c r="A34" s="4">
        <v>43871</v>
      </c>
      <c r="B34">
        <v>74.278268312355195</v>
      </c>
      <c r="D34" s="3">
        <f t="shared" si="1"/>
        <v>9.4073490458950033</v>
      </c>
      <c r="E34" s="3">
        <f t="shared" si="2"/>
        <v>5.335760214322093</v>
      </c>
      <c r="F34" s="3">
        <f t="shared" si="0"/>
        <v>2.1858451031759927</v>
      </c>
      <c r="G34">
        <v>83.685617358250198</v>
      </c>
      <c r="H34">
        <v>68.942508098033102</v>
      </c>
    </row>
    <row r="35" spans="1:8" x14ac:dyDescent="0.3">
      <c r="A35" s="4">
        <v>43872</v>
      </c>
      <c r="B35">
        <v>76.134475502526698</v>
      </c>
      <c r="D35" s="3">
        <f t="shared" si="1"/>
        <v>10.698778776052009</v>
      </c>
      <c r="E35" s="3">
        <f t="shared" si="2"/>
        <v>5.9492427775802952</v>
      </c>
      <c r="F35" s="3">
        <f t="shared" si="0"/>
        <v>1.8562071901715029</v>
      </c>
      <c r="G35">
        <v>86.833254278578707</v>
      </c>
      <c r="H35">
        <v>70.185232724946403</v>
      </c>
    </row>
    <row r="36" spans="1:8" x14ac:dyDescent="0.3">
      <c r="A36" s="4">
        <v>43873</v>
      </c>
      <c r="B36">
        <v>77.7111518086367</v>
      </c>
      <c r="D36" s="3">
        <f t="shared" si="1"/>
        <v>11.953345120610294</v>
      </c>
      <c r="E36" s="3">
        <f t="shared" si="2"/>
        <v>6.516974160032305</v>
      </c>
      <c r="F36" s="3">
        <f t="shared" si="0"/>
        <v>1.5766763061100022</v>
      </c>
      <c r="G36">
        <v>89.664496929246994</v>
      </c>
      <c r="H36">
        <v>71.194177648604395</v>
      </c>
    </row>
    <row r="37" spans="1:8" x14ac:dyDescent="0.3">
      <c r="A37" s="4">
        <v>43874</v>
      </c>
      <c r="B37">
        <v>79.049741822873898</v>
      </c>
      <c r="D37" s="3">
        <f t="shared" si="1"/>
        <v>13.160391726224503</v>
      </c>
      <c r="E37" s="3">
        <f t="shared" si="2"/>
        <v>7.0367397751808909</v>
      </c>
      <c r="F37" s="3">
        <f t="shared" si="0"/>
        <v>1.338590014237198</v>
      </c>
      <c r="G37">
        <v>92.210133549098401</v>
      </c>
      <c r="H37">
        <v>72.013002047693007</v>
      </c>
    </row>
    <row r="38" spans="1:8" x14ac:dyDescent="0.3">
      <c r="A38" s="4">
        <v>43875</v>
      </c>
      <c r="B38">
        <v>80.185848874159703</v>
      </c>
      <c r="D38" s="3">
        <f t="shared" si="1"/>
        <v>14.312663394289402</v>
      </c>
      <c r="E38" s="3">
        <f t="shared" si="2"/>
        <v>7.5085279835309962</v>
      </c>
      <c r="F38" s="3">
        <f t="shared" si="0"/>
        <v>1.1361070512858049</v>
      </c>
      <c r="G38">
        <v>94.498512268449105</v>
      </c>
      <c r="H38">
        <v>72.677320890628707</v>
      </c>
    </row>
    <row r="39" spans="1:8" x14ac:dyDescent="0.3">
      <c r="A39" s="4">
        <v>43876</v>
      </c>
      <c r="B39">
        <v>81.1502988231058</v>
      </c>
      <c r="D39" s="3">
        <f t="shared" si="1"/>
        <v>15.405534044892704</v>
      </c>
      <c r="E39" s="3">
        <f t="shared" si="2"/>
        <v>7.9337852545473027</v>
      </c>
      <c r="F39" s="3">
        <f t="shared" si="0"/>
        <v>0.96444994894609692</v>
      </c>
      <c r="G39">
        <v>96.555832867998504</v>
      </c>
      <c r="H39">
        <v>73.216513568558497</v>
      </c>
    </row>
    <row r="40" spans="1:8" x14ac:dyDescent="0.3">
      <c r="A40" s="4">
        <v>43877</v>
      </c>
      <c r="B40">
        <v>81.968434966500894</v>
      </c>
      <c r="D40" s="3">
        <f t="shared" si="1"/>
        <v>16.436442724997804</v>
      </c>
      <c r="E40" s="3">
        <f t="shared" si="2"/>
        <v>8.3148933956512963</v>
      </c>
      <c r="F40" s="3">
        <f t="shared" si="0"/>
        <v>0.818136143395094</v>
      </c>
      <c r="G40">
        <v>98.404877691498697</v>
      </c>
      <c r="H40">
        <v>73.653541570849598</v>
      </c>
    </row>
    <row r="41" spans="1:8" x14ac:dyDescent="0.3">
      <c r="A41" s="4">
        <v>43878</v>
      </c>
      <c r="B41">
        <v>82.662348384350693</v>
      </c>
      <c r="D41" s="3">
        <f t="shared" si="1"/>
        <v>17.404327861839306</v>
      </c>
      <c r="E41" s="3">
        <f t="shared" si="2"/>
        <v>8.6547271161053914</v>
      </c>
      <c r="F41" s="3">
        <f t="shared" si="0"/>
        <v>0.69391341784979943</v>
      </c>
      <c r="G41">
        <v>100.06667624619</v>
      </c>
      <c r="H41">
        <v>74.007621268245302</v>
      </c>
    </row>
    <row r="42" spans="1:8" x14ac:dyDescent="0.3">
      <c r="A42" s="4">
        <v>43879</v>
      </c>
      <c r="B42">
        <v>83.250954105635202</v>
      </c>
      <c r="D42" s="3">
        <f t="shared" si="1"/>
        <v>18.309317483984799</v>
      </c>
      <c r="E42" s="3">
        <f t="shared" si="2"/>
        <v>8.9564295953148019</v>
      </c>
      <c r="F42" s="3">
        <f t="shared" si="0"/>
        <v>0.58860572128450883</v>
      </c>
      <c r="G42">
        <v>101.56027158962</v>
      </c>
      <c r="H42">
        <v>74.2945245103204</v>
      </c>
    </row>
    <row r="43" spans="1:8" x14ac:dyDescent="0.3">
      <c r="A43" s="4">
        <v>43880</v>
      </c>
      <c r="B43">
        <v>83.750292028855895</v>
      </c>
      <c r="D43" s="3">
        <f t="shared" si="1"/>
        <v>19.152462844041111</v>
      </c>
      <c r="E43" s="3">
        <f t="shared" si="2"/>
        <v>9.2232477759032889</v>
      </c>
      <c r="F43" s="3">
        <f t="shared" si="0"/>
        <v>0.49933792322069337</v>
      </c>
      <c r="G43">
        <v>102.90275487289701</v>
      </c>
      <c r="H43">
        <v>74.527044252952606</v>
      </c>
    </row>
    <row r="44" spans="1:8" x14ac:dyDescent="0.3">
      <c r="A44" s="4">
        <v>43881</v>
      </c>
      <c r="B44">
        <v>84.173934414018802</v>
      </c>
      <c r="D44" s="3">
        <f t="shared" si="1"/>
        <v>19.935511869891201</v>
      </c>
      <c r="E44" s="3">
        <f t="shared" si="2"/>
        <v>9.4584125747871042</v>
      </c>
      <c r="F44" s="3">
        <f t="shared" si="0"/>
        <v>0.42364238516290698</v>
      </c>
      <c r="G44">
        <v>104.10944628391</v>
      </c>
      <c r="H44">
        <v>74.715521839231698</v>
      </c>
    </row>
    <row r="45" spans="1:8" x14ac:dyDescent="0.3">
      <c r="A45" s="4">
        <v>43882</v>
      </c>
      <c r="B45">
        <v>84.533366796165296</v>
      </c>
      <c r="D45" s="3">
        <f t="shared" si="1"/>
        <v>20.660720395117707</v>
      </c>
      <c r="E45" s="3">
        <f t="shared" si="2"/>
        <v>9.6650542729519913</v>
      </c>
      <c r="F45" s="3">
        <f t="shared" si="0"/>
        <v>0.35943238214649398</v>
      </c>
      <c r="G45">
        <v>105.194087191283</v>
      </c>
      <c r="H45">
        <v>74.868312523213305</v>
      </c>
    </row>
    <row r="46" spans="1:8" x14ac:dyDescent="0.3">
      <c r="A46" s="4">
        <v>43883</v>
      </c>
      <c r="B46">
        <v>84.838319957801502</v>
      </c>
      <c r="D46" s="3">
        <f t="shared" si="1"/>
        <v>21.330697567718502</v>
      </c>
      <c r="E46" s="3">
        <f t="shared" si="2"/>
        <v>9.8461452902174074</v>
      </c>
      <c r="F46" s="3">
        <f t="shared" si="0"/>
        <v>0.304953161636206</v>
      </c>
      <c r="G46">
        <v>106.16901752552</v>
      </c>
      <c r="H46">
        <v>74.992174667584095</v>
      </c>
    </row>
    <row r="47" spans="1:8" x14ac:dyDescent="0.3">
      <c r="A47" s="4">
        <v>43884</v>
      </c>
      <c r="B47">
        <v>85.097046920029896</v>
      </c>
      <c r="D47" s="3">
        <f t="shared" si="1"/>
        <v>21.9482814557891</v>
      </c>
      <c r="E47" s="3">
        <f t="shared" si="2"/>
        <v>10.00446431140189</v>
      </c>
      <c r="F47" s="3">
        <f t="shared" si="0"/>
        <v>0.25872696222839409</v>
      </c>
      <c r="G47">
        <v>107.045328375819</v>
      </c>
      <c r="H47">
        <v>75.092582608628007</v>
      </c>
    </row>
    <row r="48" spans="1:8" x14ac:dyDescent="0.3">
      <c r="A48" s="4">
        <v>43885</v>
      </c>
      <c r="B48">
        <v>85.316551552275897</v>
      </c>
      <c r="D48" s="3">
        <f t="shared" si="1"/>
        <v>22.516440495471102</v>
      </c>
      <c r="E48" s="3">
        <f t="shared" si="2"/>
        <v>10.142576746496403</v>
      </c>
      <c r="F48" s="3">
        <f t="shared" si="0"/>
        <v>0.21950463224600014</v>
      </c>
      <c r="G48">
        <v>107.832992047747</v>
      </c>
      <c r="H48">
        <v>75.173974805779494</v>
      </c>
    </row>
    <row r="49" spans="1:8" x14ac:dyDescent="0.3">
      <c r="A49" s="4">
        <v>43886</v>
      </c>
      <c r="B49">
        <v>85.502778443871804</v>
      </c>
      <c r="D49" s="3">
        <f t="shared" si="1"/>
        <v>23.038196513366202</v>
      </c>
      <c r="E49" s="3">
        <f t="shared" si="2"/>
        <v>10.262827346638005</v>
      </c>
      <c r="F49" s="3">
        <f t="shared" si="0"/>
        <v>0.18622689159590777</v>
      </c>
      <c r="G49">
        <v>108.54097495723801</v>
      </c>
      <c r="H49">
        <v>75.239951097233799</v>
      </c>
    </row>
    <row r="50" spans="1:8" x14ac:dyDescent="0.3">
      <c r="A50" s="4">
        <v>43887</v>
      </c>
      <c r="B50">
        <v>85.660772466231904</v>
      </c>
      <c r="D50" s="3">
        <f t="shared" si="1"/>
        <v>23.516565447622099</v>
      </c>
      <c r="E50" s="3">
        <f t="shared" si="2"/>
        <v>10.367341552883104</v>
      </c>
      <c r="F50" s="3">
        <f t="shared" si="0"/>
        <v>0.15799402236009996</v>
      </c>
      <c r="G50">
        <v>109.177337913854</v>
      </c>
      <c r="H50">
        <v>75.2934309133488</v>
      </c>
    </row>
    <row r="51" spans="1:8" x14ac:dyDescent="0.3">
      <c r="A51" s="4">
        <v>43888</v>
      </c>
      <c r="B51">
        <v>85.794814153696393</v>
      </c>
      <c r="D51" s="3">
        <f t="shared" si="1"/>
        <v>23.95451242169861</v>
      </c>
      <c r="E51" s="3">
        <f t="shared" si="2"/>
        <v>10.458032846497488</v>
      </c>
      <c r="F51" s="3">
        <f t="shared" si="0"/>
        <v>0.13404168746448875</v>
      </c>
      <c r="G51">
        <v>109.749326575395</v>
      </c>
      <c r="H51">
        <v>75.336781307198905</v>
      </c>
    </row>
    <row r="52" spans="1:8" x14ac:dyDescent="0.3">
      <c r="A52" s="4">
        <v>43889</v>
      </c>
      <c r="B52">
        <v>85.908535037423704</v>
      </c>
      <c r="D52" s="3">
        <f t="shared" si="1"/>
        <v>24.354918361475299</v>
      </c>
      <c r="E52" s="3">
        <f t="shared" si="2"/>
        <v>10.53661397954501</v>
      </c>
      <c r="F52" s="3">
        <f t="shared" si="0"/>
        <v>0.11372088372731071</v>
      </c>
      <c r="G52">
        <v>110.263453398899</v>
      </c>
      <c r="H52">
        <v>75.371921057878694</v>
      </c>
    </row>
    <row r="53" spans="1:8" x14ac:dyDescent="0.3">
      <c r="A53" s="4">
        <v>43890</v>
      </c>
      <c r="B53">
        <v>86.005015906519304</v>
      </c>
      <c r="D53" s="3">
        <f t="shared" si="1"/>
        <v>24.720555857500699</v>
      </c>
      <c r="E53" s="3">
        <f t="shared" si="2"/>
        <v>10.60461050411611</v>
      </c>
      <c r="F53" s="3">
        <f t="shared" si="0"/>
        <v>9.6480869095600497E-2</v>
      </c>
      <c r="G53">
        <v>110.72557176402</v>
      </c>
      <c r="H53">
        <v>75.400405402403194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92D70-C7AB-4794-8D63-D30B23A1B95D}">
  <sheetPr codeName="Sheet2"/>
  <dimension ref="A1:L54"/>
  <sheetViews>
    <sheetView zoomScale="85" zoomScaleNormal="85" workbookViewId="0">
      <selection activeCell="K2" sqref="K2"/>
    </sheetView>
  </sheetViews>
  <sheetFormatPr defaultRowHeight="14" x14ac:dyDescent="0.3"/>
  <cols>
    <col min="1" max="1" width="10.9140625" customWidth="1"/>
    <col min="3" max="3" width="8.9140625" style="16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3.03</v>
      </c>
      <c r="C1" s="8">
        <v>0.61</v>
      </c>
      <c r="D1" s="2"/>
      <c r="E1" s="2"/>
      <c r="F1" s="2"/>
      <c r="G1" s="1">
        <v>0.81</v>
      </c>
      <c r="H1" s="1">
        <v>0.41</v>
      </c>
      <c r="I1" s="1" t="s">
        <v>1</v>
      </c>
      <c r="J1" s="1">
        <v>1490</v>
      </c>
      <c r="K1" s="1" t="s">
        <v>2</v>
      </c>
      <c r="L1" s="1">
        <v>3</v>
      </c>
    </row>
    <row r="2" spans="1:12" x14ac:dyDescent="0.3">
      <c r="A2" t="s">
        <v>3</v>
      </c>
      <c r="B2" t="s">
        <v>4</v>
      </c>
      <c r="C2" s="16" t="s">
        <v>5</v>
      </c>
      <c r="D2" s="3" t="s">
        <v>6</v>
      </c>
      <c r="E2" s="3" t="s">
        <v>7</v>
      </c>
      <c r="F2" s="3" t="s">
        <v>8</v>
      </c>
      <c r="G2" t="s">
        <v>11</v>
      </c>
      <c r="H2" t="s">
        <v>11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1.38056610390339E-2</v>
      </c>
      <c r="F8" s="3">
        <f t="shared" si="0"/>
        <v>1.38056610390339E-2</v>
      </c>
      <c r="G8">
        <v>1.38056610390339E-2</v>
      </c>
      <c r="H8">
        <v>1.38056610390339E-2</v>
      </c>
    </row>
    <row r="9" spans="1:12" x14ac:dyDescent="0.3">
      <c r="A9" s="4">
        <v>43846</v>
      </c>
      <c r="B9">
        <v>7.0853928292538101E-2</v>
      </c>
      <c r="F9" s="3">
        <f t="shared" si="0"/>
        <v>5.7048267253504203E-2</v>
      </c>
      <c r="G9">
        <v>7.0853928292538101E-2</v>
      </c>
      <c r="H9">
        <v>7.0853928292538101E-2</v>
      </c>
    </row>
    <row r="10" spans="1:12" x14ac:dyDescent="0.3">
      <c r="A10" s="4">
        <v>43847</v>
      </c>
      <c r="B10">
        <v>0.22013664127826199</v>
      </c>
      <c r="F10" s="3">
        <f t="shared" si="0"/>
        <v>0.14928271298572388</v>
      </c>
      <c r="G10">
        <v>0.22013664127826199</v>
      </c>
      <c r="H10">
        <v>0.22013664127826199</v>
      </c>
    </row>
    <row r="11" spans="1:12" x14ac:dyDescent="0.3">
      <c r="A11" s="4">
        <v>43848</v>
      </c>
      <c r="B11">
        <v>0.52873182956359099</v>
      </c>
      <c r="F11" s="3">
        <f t="shared" si="0"/>
        <v>0.308595188285329</v>
      </c>
      <c r="G11">
        <v>0.52873182956359099</v>
      </c>
      <c r="H11">
        <v>0.52873182956359099</v>
      </c>
    </row>
    <row r="12" spans="1:12" x14ac:dyDescent="0.3">
      <c r="A12" s="4">
        <v>43849</v>
      </c>
      <c r="B12">
        <v>1.08017832605187</v>
      </c>
      <c r="C12" s="7">
        <v>0</v>
      </c>
      <c r="F12" s="3">
        <f t="shared" si="0"/>
        <v>0.55144649648827904</v>
      </c>
      <c r="G12">
        <v>1.08017832605187</v>
      </c>
      <c r="H12">
        <v>1.08017832605187</v>
      </c>
    </row>
    <row r="13" spans="1:12" x14ac:dyDescent="0.3">
      <c r="A13" s="4">
        <v>43850</v>
      </c>
      <c r="B13">
        <v>1.9821987785181301</v>
      </c>
      <c r="C13" s="7">
        <v>0</v>
      </c>
      <c r="F13" s="3">
        <f t="shared" si="0"/>
        <v>0.90202045246626006</v>
      </c>
      <c r="G13">
        <v>1.9821987785181301</v>
      </c>
      <c r="H13">
        <v>1.9821987785181301</v>
      </c>
    </row>
    <row r="14" spans="1:12" x14ac:dyDescent="0.3">
      <c r="A14" s="4">
        <v>43851</v>
      </c>
      <c r="B14">
        <v>3.3839301240230202</v>
      </c>
      <c r="C14" s="7">
        <v>2</v>
      </c>
      <c r="F14" s="3">
        <f t="shared" si="0"/>
        <v>1.4017313455048901</v>
      </c>
      <c r="G14">
        <v>3.3839301240230202</v>
      </c>
      <c r="H14">
        <v>3.3839301240230202</v>
      </c>
    </row>
    <row r="15" spans="1:12" x14ac:dyDescent="0.3">
      <c r="A15" s="4">
        <v>43852</v>
      </c>
      <c r="B15">
        <v>5.5010008627787101</v>
      </c>
      <c r="C15" s="7">
        <v>5</v>
      </c>
      <c r="F15" s="3">
        <f t="shared" si="0"/>
        <v>2.11707073875569</v>
      </c>
      <c r="G15">
        <v>5.5010008627787101</v>
      </c>
      <c r="H15">
        <v>5.5010008627787101</v>
      </c>
    </row>
    <row r="16" spans="1:12" x14ac:dyDescent="0.3">
      <c r="A16" s="4">
        <v>43853</v>
      </c>
      <c r="B16">
        <v>8.6498113883411296</v>
      </c>
      <c r="C16" s="7">
        <v>7</v>
      </c>
      <c r="F16" s="3">
        <f t="shared" si="0"/>
        <v>3.1488105255624195</v>
      </c>
      <c r="G16">
        <v>8.6498113883411296</v>
      </c>
      <c r="H16">
        <v>8.6498113883411296</v>
      </c>
    </row>
    <row r="17" spans="1:8" x14ac:dyDescent="0.3">
      <c r="A17" s="4">
        <v>43854</v>
      </c>
      <c r="B17">
        <v>13.294114188671999</v>
      </c>
      <c r="C17" s="7">
        <v>14</v>
      </c>
      <c r="F17" s="3">
        <f t="shared" si="0"/>
        <v>4.6443028003308697</v>
      </c>
      <c r="G17">
        <v>13.294114188671999</v>
      </c>
      <c r="H17">
        <v>13.294114188671999</v>
      </c>
    </row>
    <row r="18" spans="1:8" x14ac:dyDescent="0.3">
      <c r="A18" s="4">
        <v>43855</v>
      </c>
      <c r="B18">
        <v>20.1104519636669</v>
      </c>
      <c r="C18" s="7">
        <v>17</v>
      </c>
      <c r="F18" s="3">
        <f t="shared" si="0"/>
        <v>6.816337774994901</v>
      </c>
      <c r="G18">
        <v>20.1104519636669</v>
      </c>
      <c r="H18">
        <v>20.1104519636669</v>
      </c>
    </row>
    <row r="19" spans="1:8" x14ac:dyDescent="0.3">
      <c r="A19" s="4">
        <v>43856</v>
      </c>
      <c r="B19">
        <v>29.962046593933401</v>
      </c>
      <c r="C19" s="7">
        <v>39</v>
      </c>
      <c r="F19" s="3">
        <f t="shared" si="0"/>
        <v>9.8515946302665007</v>
      </c>
      <c r="G19">
        <v>29.972240764585301</v>
      </c>
      <c r="H19">
        <v>29.951852423281501</v>
      </c>
    </row>
    <row r="20" spans="1:8" x14ac:dyDescent="0.3">
      <c r="A20" s="4">
        <v>43857</v>
      </c>
      <c r="B20">
        <v>43.7628410374314</v>
      </c>
      <c r="C20" s="7">
        <v>51</v>
      </c>
      <c r="F20" s="3">
        <f t="shared" si="0"/>
        <v>13.800794443497999</v>
      </c>
      <c r="G20">
        <v>43.834939839451998</v>
      </c>
      <c r="H20">
        <v>43.691017003850597</v>
      </c>
    </row>
    <row r="21" spans="1:8" x14ac:dyDescent="0.3">
      <c r="A21" s="4">
        <v>43858</v>
      </c>
      <c r="B21">
        <v>62.185792567407603</v>
      </c>
      <c r="C21" s="7">
        <v>63</v>
      </c>
      <c r="F21" s="3">
        <f t="shared" si="0"/>
        <v>18.422951529976203</v>
      </c>
      <c r="G21">
        <v>62.475923770206997</v>
      </c>
      <c r="H21">
        <v>61.8985981739864</v>
      </c>
    </row>
    <row r="22" spans="1:8" x14ac:dyDescent="0.3">
      <c r="A22" s="4">
        <v>43859</v>
      </c>
      <c r="B22">
        <v>85.274858691634407</v>
      </c>
      <c r="C22" s="7">
        <v>79</v>
      </c>
      <c r="F22" s="3">
        <f t="shared" si="0"/>
        <v>23.089066124226804</v>
      </c>
      <c r="G22">
        <v>86.132333827048797</v>
      </c>
      <c r="H22">
        <v>84.4339369110766</v>
      </c>
    </row>
    <row r="23" spans="1:8" x14ac:dyDescent="0.3">
      <c r="A23" s="4">
        <v>43860</v>
      </c>
      <c r="B23">
        <v>112.103251248196</v>
      </c>
      <c r="C23" s="7">
        <v>106</v>
      </c>
      <c r="F23" s="3">
        <f t="shared" si="0"/>
        <v>26.828392556561596</v>
      </c>
      <c r="G23">
        <v>114.15220097671801</v>
      </c>
      <c r="H23">
        <v>110.119292261363</v>
      </c>
    </row>
    <row r="24" spans="1:8" x14ac:dyDescent="0.3">
      <c r="A24" s="4">
        <v>43861</v>
      </c>
      <c r="B24">
        <v>140.99229159316499</v>
      </c>
      <c r="C24" s="7">
        <v>137</v>
      </c>
      <c r="F24" s="3">
        <f t="shared" si="0"/>
        <v>28.88904034496899</v>
      </c>
      <c r="G24">
        <v>145.152950499094</v>
      </c>
      <c r="H24">
        <v>137.026094225392</v>
      </c>
    </row>
    <row r="25" spans="1:8" x14ac:dyDescent="0.3">
      <c r="A25" s="4">
        <v>43862</v>
      </c>
      <c r="B25">
        <v>169.95391807227301</v>
      </c>
      <c r="C25" s="7">
        <v>175</v>
      </c>
      <c r="F25" s="3">
        <f t="shared" si="0"/>
        <v>28.96162647910802</v>
      </c>
      <c r="G25">
        <v>177.38853302063899</v>
      </c>
      <c r="H25">
        <v>162.99508360308101</v>
      </c>
    </row>
    <row r="26" spans="1:8" x14ac:dyDescent="0.3">
      <c r="A26" s="4">
        <v>43863</v>
      </c>
      <c r="B26">
        <v>197.30886144453001</v>
      </c>
      <c r="C26" s="7">
        <v>189</v>
      </c>
      <c r="F26" s="3">
        <f t="shared" si="0"/>
        <v>27.354943372256997</v>
      </c>
      <c r="G26">
        <v>209.303035503606</v>
      </c>
      <c r="H26">
        <v>186.31304537509499</v>
      </c>
    </row>
    <row r="27" spans="1:8" x14ac:dyDescent="0.3">
      <c r="A27" s="4">
        <v>43864</v>
      </c>
      <c r="B27">
        <v>222.070387587574</v>
      </c>
      <c r="C27" s="16">
        <v>216</v>
      </c>
      <c r="F27" s="3">
        <f t="shared" si="0"/>
        <v>24.761526143043994</v>
      </c>
      <c r="G27">
        <v>239.896414252668</v>
      </c>
      <c r="H27">
        <v>206.10213447088501</v>
      </c>
    </row>
    <row r="28" spans="1:8" x14ac:dyDescent="0.3">
      <c r="A28" s="4">
        <v>43865</v>
      </c>
      <c r="B28">
        <v>243.95398308142299</v>
      </c>
      <c r="C28" s="16">
        <v>237</v>
      </c>
      <c r="F28" s="3">
        <f t="shared" si="0"/>
        <v>21.883595493848986</v>
      </c>
      <c r="G28">
        <v>268.76199291616598</v>
      </c>
      <c r="H28">
        <v>222.287751116007</v>
      </c>
    </row>
    <row r="29" spans="1:8" x14ac:dyDescent="0.3">
      <c r="A29" s="4">
        <v>43866</v>
      </c>
      <c r="B29">
        <v>263.13684118626003</v>
      </c>
      <c r="C29" s="7">
        <v>255</v>
      </c>
      <c r="F29" s="3">
        <f t="shared" si="0"/>
        <v>19.182858104837038</v>
      </c>
      <c r="G29">
        <v>295.895089372847</v>
      </c>
      <c r="H29">
        <v>235.29776745011901</v>
      </c>
    </row>
    <row r="30" spans="1:8" x14ac:dyDescent="0.3">
      <c r="A30" s="4">
        <v>43867</v>
      </c>
      <c r="B30">
        <v>279.97808337840502</v>
      </c>
      <c r="C30" s="7">
        <v>284</v>
      </c>
      <c r="F30" s="3">
        <f t="shared" si="0"/>
        <v>16.841242192144989</v>
      </c>
      <c r="G30">
        <v>321.458124719095</v>
      </c>
      <c r="H30">
        <v>245.731731976102</v>
      </c>
    </row>
    <row r="31" spans="1:8" x14ac:dyDescent="0.3">
      <c r="A31" s="4">
        <v>43868</v>
      </c>
      <c r="B31">
        <v>294.83391502460802</v>
      </c>
      <c r="C31" s="7">
        <v>298</v>
      </c>
      <c r="F31" s="3">
        <f t="shared" si="0"/>
        <v>14.855831646203001</v>
      </c>
      <c r="G31">
        <v>345.62385636123503</v>
      </c>
      <c r="H31">
        <v>254.14669869215899</v>
      </c>
    </row>
    <row r="32" spans="1:8" x14ac:dyDescent="0.3">
      <c r="A32" s="4">
        <v>43869</v>
      </c>
      <c r="B32">
        <v>307.98755288249401</v>
      </c>
      <c r="C32" s="7">
        <v>304</v>
      </c>
      <c r="F32" s="3">
        <f t="shared" si="0"/>
        <v>13.153637857885997</v>
      </c>
      <c r="G32">
        <v>368.51685383056702</v>
      </c>
      <c r="H32">
        <v>260.97796201966099</v>
      </c>
    </row>
    <row r="33" spans="1:8" x14ac:dyDescent="0.3">
      <c r="A33" s="4">
        <v>43870</v>
      </c>
      <c r="B33">
        <v>319.65271061987198</v>
      </c>
      <c r="D33" s="3">
        <f t="shared" ref="D33:D53" si="1">G33-B33</f>
        <v>70.565203257034</v>
      </c>
      <c r="E33" s="3">
        <f t="shared" ref="E33:E53" si="2">B33-H33</f>
        <v>53.106667900498962</v>
      </c>
      <c r="F33" s="3">
        <f t="shared" si="0"/>
        <v>11.665157737377967</v>
      </c>
      <c r="G33">
        <v>390.21791387690598</v>
      </c>
      <c r="H33">
        <v>266.54604271937302</v>
      </c>
    </row>
    <row r="34" spans="1:8" x14ac:dyDescent="0.3">
      <c r="A34" s="4">
        <v>43871</v>
      </c>
      <c r="B34">
        <v>329.99783385357</v>
      </c>
      <c r="D34" s="3">
        <f t="shared" si="1"/>
        <v>80.787180850926006</v>
      </c>
      <c r="E34" s="3">
        <f t="shared" si="2"/>
        <v>58.908449083219978</v>
      </c>
      <c r="F34" s="3">
        <f t="shared" si="0"/>
        <v>10.345123233698018</v>
      </c>
      <c r="G34">
        <v>410.78501470449601</v>
      </c>
      <c r="H34">
        <v>271.08938477035002</v>
      </c>
    </row>
    <row r="35" spans="1:8" x14ac:dyDescent="0.3">
      <c r="A35" s="4">
        <v>43872</v>
      </c>
      <c r="B35">
        <v>339.16750199197998</v>
      </c>
      <c r="D35" s="3">
        <f t="shared" si="1"/>
        <v>91.103086287627036</v>
      </c>
      <c r="E35" s="3">
        <f t="shared" si="2"/>
        <v>64.372635227220997</v>
      </c>
      <c r="F35" s="3">
        <f t="shared" si="0"/>
        <v>9.1696681384099747</v>
      </c>
      <c r="G35">
        <v>430.27058827960701</v>
      </c>
      <c r="H35">
        <v>274.79486676475898</v>
      </c>
    </row>
    <row r="36" spans="1:8" x14ac:dyDescent="0.3">
      <c r="A36" s="4">
        <v>43873</v>
      </c>
      <c r="B36">
        <v>347.29303211564002</v>
      </c>
      <c r="D36" s="3">
        <f t="shared" si="1"/>
        <v>101.43573321406996</v>
      </c>
      <c r="E36" s="3">
        <f t="shared" si="2"/>
        <v>69.477039418938034</v>
      </c>
      <c r="F36" s="3">
        <f t="shared" si="0"/>
        <v>8.1255301236600417</v>
      </c>
      <c r="G36">
        <v>448.72876532970997</v>
      </c>
      <c r="H36">
        <v>277.81599269670198</v>
      </c>
    </row>
    <row r="37" spans="1:8" x14ac:dyDescent="0.3">
      <c r="A37" s="4">
        <v>43874</v>
      </c>
      <c r="B37">
        <v>354.49469771841399</v>
      </c>
      <c r="D37" s="3">
        <f t="shared" si="1"/>
        <v>111.72057690095301</v>
      </c>
      <c r="E37" s="3">
        <f t="shared" si="2"/>
        <v>74.213985035116991</v>
      </c>
      <c r="F37" s="3">
        <f t="shared" si="0"/>
        <v>7.2016656027739714</v>
      </c>
      <c r="G37">
        <v>466.21527461936699</v>
      </c>
      <c r="H37">
        <v>280.280712683297</v>
      </c>
    </row>
    <row r="38" spans="1:8" x14ac:dyDescent="0.3">
      <c r="A38" s="4">
        <v>43875</v>
      </c>
      <c r="B38">
        <v>360.87446248997901</v>
      </c>
      <c r="D38" s="3">
        <f t="shared" si="1"/>
        <v>121.90400570190297</v>
      </c>
      <c r="E38" s="3">
        <f t="shared" si="2"/>
        <v>78.58613335481499</v>
      </c>
      <c r="F38" s="3">
        <f t="shared" si="0"/>
        <v>6.3797647715650214</v>
      </c>
      <c r="G38">
        <v>482.77846819188198</v>
      </c>
      <c r="H38">
        <v>282.28832913516402</v>
      </c>
    </row>
    <row r="39" spans="1:8" x14ac:dyDescent="0.3">
      <c r="A39" s="4">
        <v>43876</v>
      </c>
      <c r="B39">
        <v>366.52569048005199</v>
      </c>
      <c r="D39" s="3">
        <f t="shared" si="1"/>
        <v>131.94126657219402</v>
      </c>
      <c r="E39" s="3">
        <f t="shared" si="2"/>
        <v>82.602841908128994</v>
      </c>
      <c r="F39" s="3">
        <f t="shared" si="0"/>
        <v>5.6512279900729823</v>
      </c>
      <c r="G39">
        <v>498.46695705224602</v>
      </c>
      <c r="H39">
        <v>283.922848571923</v>
      </c>
    </row>
    <row r="40" spans="1:8" x14ac:dyDescent="0.3">
      <c r="A40" s="4">
        <v>43877</v>
      </c>
      <c r="B40">
        <v>371.53191069190899</v>
      </c>
      <c r="D40" s="3">
        <f t="shared" si="1"/>
        <v>141.79550790167099</v>
      </c>
      <c r="E40" s="3">
        <f t="shared" si="2"/>
        <v>86.278205747601987</v>
      </c>
      <c r="F40" s="3">
        <f t="shared" si="0"/>
        <v>5.0062202118569985</v>
      </c>
      <c r="G40">
        <v>513.32741859357998</v>
      </c>
      <c r="H40">
        <v>285.253704944307</v>
      </c>
    </row>
    <row r="41" spans="1:8" x14ac:dyDescent="0.3">
      <c r="A41" s="4">
        <v>43878</v>
      </c>
      <c r="B41">
        <v>375.96708035749998</v>
      </c>
      <c r="D41" s="3">
        <f t="shared" si="1"/>
        <v>151.43684530146902</v>
      </c>
      <c r="E41" s="3">
        <f t="shared" si="2"/>
        <v>89.629525493622964</v>
      </c>
      <c r="F41" s="3">
        <f t="shared" si="0"/>
        <v>4.4351696655909905</v>
      </c>
      <c r="G41">
        <v>527.403925658969</v>
      </c>
      <c r="H41">
        <v>286.33755486387702</v>
      </c>
    </row>
    <row r="42" spans="1:8" x14ac:dyDescent="0.3">
      <c r="A42" s="4">
        <v>43879</v>
      </c>
      <c r="B42">
        <v>379.89651764475099</v>
      </c>
      <c r="D42" s="3">
        <f t="shared" si="1"/>
        <v>160.84147469519002</v>
      </c>
      <c r="E42" s="3">
        <f t="shared" si="2"/>
        <v>92.676104832894964</v>
      </c>
      <c r="F42" s="3">
        <f t="shared" si="0"/>
        <v>3.9294372872510053</v>
      </c>
      <c r="G42">
        <v>540.737992339941</v>
      </c>
      <c r="H42">
        <v>287.22041281185602</v>
      </c>
    </row>
    <row r="43" spans="1:8" x14ac:dyDescent="0.3">
      <c r="A43" s="4">
        <v>43880</v>
      </c>
      <c r="B43">
        <v>383.37793664420201</v>
      </c>
      <c r="D43" s="3">
        <f t="shared" si="1"/>
        <v>169.99085573170396</v>
      </c>
      <c r="E43" s="3">
        <f t="shared" si="2"/>
        <v>95.438314498111026</v>
      </c>
      <c r="F43" s="3">
        <f t="shared" si="0"/>
        <v>3.481418999451023</v>
      </c>
      <c r="G43">
        <v>553.36879237590597</v>
      </c>
      <c r="H43">
        <v>287.93962214609098</v>
      </c>
    </row>
    <row r="44" spans="1:8" x14ac:dyDescent="0.3">
      <c r="A44" s="4">
        <v>43881</v>
      </c>
      <c r="B44">
        <v>386.462402123826</v>
      </c>
      <c r="D44" s="3">
        <f t="shared" si="1"/>
        <v>178.870977597109</v>
      </c>
      <c r="E44" s="3">
        <f t="shared" si="2"/>
        <v>97.936875900316011</v>
      </c>
      <c r="F44" s="3">
        <f t="shared" si="0"/>
        <v>3.0844654796239865</v>
      </c>
      <c r="G44">
        <v>565.333379720935</v>
      </c>
      <c r="H44">
        <v>288.52552622350998</v>
      </c>
    </row>
    <row r="45" spans="1:8" x14ac:dyDescent="0.3">
      <c r="A45" s="4">
        <v>43882</v>
      </c>
      <c r="B45">
        <v>389.19514627097999</v>
      </c>
      <c r="D45" s="3">
        <f t="shared" si="1"/>
        <v>187.47171019912605</v>
      </c>
      <c r="E45" s="3">
        <f t="shared" si="2"/>
        <v>100.192326775119</v>
      </c>
      <c r="F45" s="3">
        <f t="shared" si="0"/>
        <v>2.7327441471539942</v>
      </c>
      <c r="G45">
        <v>576.66685647010604</v>
      </c>
      <c r="H45">
        <v>289.00281949586099</v>
      </c>
    </row>
    <row r="46" spans="1:8" x14ac:dyDescent="0.3">
      <c r="A46" s="4">
        <v>43883</v>
      </c>
      <c r="B46">
        <v>391.61625670453998</v>
      </c>
      <c r="D46" s="3">
        <f t="shared" si="1"/>
        <v>195.78623637382702</v>
      </c>
      <c r="E46" s="3">
        <f t="shared" si="2"/>
        <v>102.22463541920098</v>
      </c>
      <c r="F46" s="3">
        <f t="shared" si="0"/>
        <v>2.4211104335599885</v>
      </c>
      <c r="G46">
        <v>587.402493078367</v>
      </c>
      <c r="H46">
        <v>289.391621285339</v>
      </c>
    </row>
    <row r="47" spans="1:8" x14ac:dyDescent="0.3">
      <c r="A47" s="4">
        <v>43884</v>
      </c>
      <c r="B47">
        <v>393.76126416675299</v>
      </c>
      <c r="D47" s="3">
        <f t="shared" si="1"/>
        <v>203.81055719825304</v>
      </c>
      <c r="E47" s="3">
        <f t="shared" si="2"/>
        <v>104.05293374472598</v>
      </c>
      <c r="F47" s="3">
        <f t="shared" si="0"/>
        <v>2.145007462213016</v>
      </c>
      <c r="G47">
        <v>597.57182136500603</v>
      </c>
      <c r="H47">
        <v>289.70833042202702</v>
      </c>
    </row>
    <row r="48" spans="1:8" x14ac:dyDescent="0.3">
      <c r="A48" s="4">
        <v>43885</v>
      </c>
      <c r="B48">
        <v>395.661655590961</v>
      </c>
      <c r="D48" s="3">
        <f t="shared" si="1"/>
        <v>211.54306160106796</v>
      </c>
      <c r="E48" s="3">
        <f t="shared" si="2"/>
        <v>105.69534324238299</v>
      </c>
      <c r="F48" s="3">
        <f t="shared" si="0"/>
        <v>1.90039142420801</v>
      </c>
      <c r="G48">
        <v>607.20471719202897</v>
      </c>
      <c r="H48">
        <v>289.96631234857801</v>
      </c>
    </row>
    <row r="49" spans="1:8" x14ac:dyDescent="0.3">
      <c r="A49" s="4">
        <v>43886</v>
      </c>
      <c r="B49">
        <v>397.34532930704898</v>
      </c>
      <c r="D49" s="3">
        <f t="shared" si="1"/>
        <v>218.98415194356602</v>
      </c>
      <c r="E49" s="3">
        <f t="shared" si="2"/>
        <v>107.16887197574101</v>
      </c>
      <c r="F49" s="3">
        <f t="shared" si="0"/>
        <v>1.6836737160879807</v>
      </c>
      <c r="G49">
        <v>616.329481250615</v>
      </c>
      <c r="H49">
        <v>290.17645733130797</v>
      </c>
    </row>
    <row r="50" spans="1:8" x14ac:dyDescent="0.3">
      <c r="A50" s="4">
        <v>43887</v>
      </c>
      <c r="B50">
        <v>398.837001350028</v>
      </c>
      <c r="D50" s="3">
        <f t="shared" si="1"/>
        <v>226.13591819436397</v>
      </c>
      <c r="E50" s="3">
        <f t="shared" si="2"/>
        <v>108.48936466508599</v>
      </c>
      <c r="F50" s="3">
        <f t="shared" si="0"/>
        <v>1.4916720429790189</v>
      </c>
      <c r="G50">
        <v>624.97291954439197</v>
      </c>
      <c r="H50">
        <v>290.34763668494202</v>
      </c>
    </row>
    <row r="51" spans="1:8" x14ac:dyDescent="0.3">
      <c r="A51" s="4">
        <v>43888</v>
      </c>
      <c r="B51">
        <v>400.15856784782699</v>
      </c>
      <c r="D51" s="3">
        <f t="shared" si="1"/>
        <v>233.001854422083</v>
      </c>
      <c r="E51" s="3">
        <f t="shared" si="2"/>
        <v>109.671491670465</v>
      </c>
      <c r="F51" s="3">
        <f t="shared" si="0"/>
        <v>1.3215664977989832</v>
      </c>
      <c r="G51">
        <v>633.16042226990999</v>
      </c>
      <c r="H51">
        <v>290.48707617736198</v>
      </c>
    </row>
    <row r="52" spans="1:8" x14ac:dyDescent="0.3">
      <c r="A52" s="4">
        <v>43889</v>
      </c>
      <c r="B52">
        <v>401.329427158052</v>
      </c>
      <c r="D52" s="3">
        <f t="shared" si="1"/>
        <v>239.58661231490498</v>
      </c>
      <c r="E52" s="3">
        <f t="shared" si="2"/>
        <v>110.72876593904698</v>
      </c>
      <c r="F52" s="3">
        <f t="shared" si="0"/>
        <v>1.170859310225012</v>
      </c>
      <c r="G52">
        <v>640.91603947295698</v>
      </c>
      <c r="H52">
        <v>290.60066121900502</v>
      </c>
    </row>
    <row r="53" spans="1:8" x14ac:dyDescent="0.3">
      <c r="A53" s="4">
        <v>43890</v>
      </c>
      <c r="B53">
        <v>402.36676536766601</v>
      </c>
      <c r="D53" s="3">
        <f t="shared" si="1"/>
        <v>245.895787227075</v>
      </c>
      <c r="E53" s="3">
        <f t="shared" si="2"/>
        <v>111.67357961830402</v>
      </c>
      <c r="F53" s="3">
        <f t="shared" si="0"/>
        <v>1.0373382096140062</v>
      </c>
      <c r="G53">
        <v>648.26255259474101</v>
      </c>
      <c r="H53">
        <v>290.69318574936199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09BA4-3DD4-44B3-8985-D4538445A76D}">
  <sheetPr codeName="Sheet3"/>
  <dimension ref="A1:L54"/>
  <sheetViews>
    <sheetView zoomScale="85" zoomScaleNormal="85" workbookViewId="0">
      <selection activeCell="B10" sqref="B10"/>
    </sheetView>
  </sheetViews>
  <sheetFormatPr defaultRowHeight="14" x14ac:dyDescent="0.3"/>
  <cols>
    <col min="1" max="1" width="10.08203125" customWidth="1"/>
    <col min="3" max="3" width="8.9140625" style="8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2.6</v>
      </c>
      <c r="C1" s="8">
        <v>0.65</v>
      </c>
      <c r="D1" s="2"/>
      <c r="E1" s="2"/>
      <c r="F1" s="2"/>
      <c r="G1" s="1">
        <v>0.85</v>
      </c>
      <c r="H1" s="1">
        <v>0.45</v>
      </c>
      <c r="I1" s="1" t="s">
        <v>1</v>
      </c>
      <c r="J1" s="1">
        <v>809</v>
      </c>
      <c r="K1" s="1" t="s">
        <v>2</v>
      </c>
      <c r="L1" s="1">
        <v>5</v>
      </c>
    </row>
    <row r="2" spans="1:12" x14ac:dyDescent="0.3">
      <c r="A2" t="s">
        <v>3</v>
      </c>
      <c r="B2" t="s">
        <v>4</v>
      </c>
      <c r="C2" s="8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2" x14ac:dyDescent="0.3">
      <c r="A9" s="4">
        <v>43846</v>
      </c>
      <c r="B9">
        <v>0</v>
      </c>
      <c r="F9" s="3">
        <f t="shared" si="0"/>
        <v>0</v>
      </c>
      <c r="G9">
        <v>0</v>
      </c>
      <c r="H9">
        <v>0</v>
      </c>
    </row>
    <row r="10" spans="1:12" x14ac:dyDescent="0.3">
      <c r="A10" s="4">
        <v>43847</v>
      </c>
      <c r="B10">
        <v>1.0882109314467901E-2</v>
      </c>
      <c r="F10" s="3">
        <f t="shared" si="0"/>
        <v>1.0882109314467901E-2</v>
      </c>
      <c r="G10">
        <v>1.0882109314467901E-2</v>
      </c>
      <c r="H10">
        <v>1.0882109314467901E-2</v>
      </c>
    </row>
    <row r="11" spans="1:12" x14ac:dyDescent="0.3">
      <c r="A11" s="4">
        <v>43848</v>
      </c>
      <c r="B11">
        <v>5.6509201508312602E-2</v>
      </c>
      <c r="F11" s="3">
        <f t="shared" si="0"/>
        <v>4.5627092193844698E-2</v>
      </c>
      <c r="G11">
        <v>5.6509201508312602E-2</v>
      </c>
      <c r="H11">
        <v>5.6509201508312602E-2</v>
      </c>
    </row>
    <row r="12" spans="1:12" x14ac:dyDescent="0.3">
      <c r="A12" s="4">
        <v>43849</v>
      </c>
      <c r="B12">
        <v>0.17444250698713001</v>
      </c>
      <c r="C12" s="7">
        <v>0</v>
      </c>
      <c r="F12" s="3">
        <f t="shared" si="0"/>
        <v>0.11793330547881742</v>
      </c>
      <c r="G12">
        <v>0.17444250698713001</v>
      </c>
      <c r="H12">
        <v>0.17444250698713001</v>
      </c>
    </row>
    <row r="13" spans="1:12" x14ac:dyDescent="0.3">
      <c r="A13" s="4">
        <v>43850</v>
      </c>
      <c r="B13">
        <v>0.41338079832012598</v>
      </c>
      <c r="C13" s="7">
        <v>0</v>
      </c>
      <c r="F13" s="3">
        <f t="shared" si="0"/>
        <v>0.23893829133299596</v>
      </c>
      <c r="G13">
        <v>0.41338079832012598</v>
      </c>
      <c r="H13">
        <v>0.41338079832012598</v>
      </c>
    </row>
    <row r="14" spans="1:12" x14ac:dyDescent="0.3">
      <c r="A14" s="4">
        <v>43851</v>
      </c>
      <c r="B14">
        <v>0.82851933585881399</v>
      </c>
      <c r="C14" s="7">
        <v>1</v>
      </c>
      <c r="F14" s="3">
        <f t="shared" si="0"/>
        <v>0.41513853753868801</v>
      </c>
      <c r="G14">
        <v>0.82851933585881399</v>
      </c>
      <c r="H14">
        <v>0.82851933585881399</v>
      </c>
    </row>
    <row r="15" spans="1:12" x14ac:dyDescent="0.3">
      <c r="A15" s="4">
        <v>43852</v>
      </c>
      <c r="B15">
        <v>1.48410615047269</v>
      </c>
      <c r="C15" s="7">
        <v>3</v>
      </c>
      <c r="F15" s="3">
        <f t="shared" si="0"/>
        <v>0.65558681461387602</v>
      </c>
      <c r="G15">
        <v>1.48410615047269</v>
      </c>
      <c r="H15">
        <v>1.48410615047269</v>
      </c>
    </row>
    <row r="16" spans="1:12" x14ac:dyDescent="0.3">
      <c r="A16" s="4">
        <v>43853</v>
      </c>
      <c r="B16">
        <v>2.4614117890022298</v>
      </c>
      <c r="C16" s="7">
        <v>6</v>
      </c>
      <c r="F16" s="3">
        <f t="shared" si="0"/>
        <v>0.97730563852953978</v>
      </c>
      <c r="G16">
        <v>2.4614117890022298</v>
      </c>
      <c r="H16">
        <v>2.4614117890022298</v>
      </c>
    </row>
    <row r="17" spans="1:8" x14ac:dyDescent="0.3">
      <c r="A17" s="4">
        <v>43854</v>
      </c>
      <c r="B17">
        <v>3.8710096528287399</v>
      </c>
      <c r="C17" s="7">
        <v>10</v>
      </c>
      <c r="F17" s="3">
        <f t="shared" si="0"/>
        <v>1.4095978638265101</v>
      </c>
      <c r="G17">
        <v>3.8710096528287399</v>
      </c>
      <c r="H17">
        <v>3.8710096528287399</v>
      </c>
    </row>
    <row r="18" spans="1:8" x14ac:dyDescent="0.3">
      <c r="A18" s="4">
        <v>43855</v>
      </c>
      <c r="B18">
        <v>5.8665615899407104</v>
      </c>
      <c r="C18" s="7">
        <v>13</v>
      </c>
      <c r="F18" s="3">
        <f t="shared" si="0"/>
        <v>1.9955519371119705</v>
      </c>
      <c r="G18">
        <v>5.8665615899407104</v>
      </c>
      <c r="H18">
        <v>5.8665615899407104</v>
      </c>
    </row>
    <row r="19" spans="1:8" x14ac:dyDescent="0.3">
      <c r="A19" s="4">
        <v>43856</v>
      </c>
      <c r="B19">
        <v>8.6595733131903003</v>
      </c>
      <c r="C19" s="7">
        <v>13</v>
      </c>
      <c r="F19" s="3">
        <f t="shared" si="0"/>
        <v>2.7930117232495899</v>
      </c>
      <c r="G19">
        <v>8.6595733131903003</v>
      </c>
      <c r="H19">
        <v>8.6595733131903003</v>
      </c>
    </row>
    <row r="20" spans="1:8" x14ac:dyDescent="0.3">
      <c r="A20" s="4">
        <v>43857</v>
      </c>
      <c r="B20">
        <v>12.539263170759099</v>
      </c>
      <c r="C20" s="7">
        <v>16</v>
      </c>
      <c r="F20" s="3">
        <f t="shared" si="0"/>
        <v>3.879689857568799</v>
      </c>
      <c r="G20">
        <v>12.539263170759099</v>
      </c>
      <c r="H20">
        <v>12.539263170759099</v>
      </c>
    </row>
    <row r="21" spans="1:8" x14ac:dyDescent="0.3">
      <c r="A21" s="4">
        <v>43858</v>
      </c>
      <c r="B21">
        <v>17.848553423774199</v>
      </c>
      <c r="C21" s="7">
        <v>29</v>
      </c>
      <c r="F21" s="3">
        <f t="shared" si="0"/>
        <v>5.3092902530150994</v>
      </c>
      <c r="G21">
        <v>17.852539187113099</v>
      </c>
      <c r="H21">
        <v>17.844567660435199</v>
      </c>
    </row>
    <row r="22" spans="1:8" x14ac:dyDescent="0.3">
      <c r="A22" s="4">
        <v>43859</v>
      </c>
      <c r="B22">
        <v>24.919263827977499</v>
      </c>
      <c r="C22" s="7">
        <v>39</v>
      </c>
      <c r="F22" s="3">
        <f t="shared" si="0"/>
        <v>7.0707104042033002</v>
      </c>
      <c r="G22">
        <v>24.946665432807801</v>
      </c>
      <c r="H22">
        <v>24.8919427958106</v>
      </c>
    </row>
    <row r="23" spans="1:8" x14ac:dyDescent="0.3">
      <c r="A23" s="4">
        <v>43860</v>
      </c>
      <c r="B23">
        <v>33.953321759011601</v>
      </c>
      <c r="C23" s="7">
        <v>50</v>
      </c>
      <c r="F23" s="3">
        <f t="shared" si="0"/>
        <v>9.034057931034102</v>
      </c>
      <c r="G23">
        <v>34.060900557831602</v>
      </c>
      <c r="H23">
        <v>33.846577560279798</v>
      </c>
    </row>
    <row r="24" spans="1:8" x14ac:dyDescent="0.3">
      <c r="A24" s="4">
        <v>43861</v>
      </c>
      <c r="B24">
        <v>44.882104364097998</v>
      </c>
      <c r="C24" s="7">
        <v>59</v>
      </c>
      <c r="F24" s="3">
        <f t="shared" si="0"/>
        <v>10.928782605086397</v>
      </c>
      <c r="G24">
        <v>45.193468966242897</v>
      </c>
      <c r="H24">
        <v>44.5753301131206</v>
      </c>
    </row>
    <row r="25" spans="1:8" x14ac:dyDescent="0.3">
      <c r="A25" s="4">
        <v>43862</v>
      </c>
      <c r="B25">
        <v>57.262325554174403</v>
      </c>
      <c r="C25" s="7">
        <v>59</v>
      </c>
      <c r="F25" s="3">
        <f t="shared" si="0"/>
        <v>12.380221190076405</v>
      </c>
      <c r="G25">
        <v>57.994155180163197</v>
      </c>
      <c r="H25">
        <v>56.5482069850122</v>
      </c>
    </row>
    <row r="26" spans="1:8" x14ac:dyDescent="0.3">
      <c r="A26" s="4">
        <v>43863</v>
      </c>
      <c r="B26">
        <v>70.382130560561293</v>
      </c>
      <c r="C26" s="7">
        <v>75</v>
      </c>
      <c r="F26" s="3">
        <f t="shared" si="0"/>
        <v>13.119805006386891</v>
      </c>
      <c r="G26">
        <v>71.8496353158246</v>
      </c>
      <c r="H26">
        <v>68.967019446095705</v>
      </c>
    </row>
    <row r="27" spans="1:8" x14ac:dyDescent="0.3">
      <c r="A27" s="4">
        <v>43864</v>
      </c>
      <c r="B27">
        <v>83.444301003255902</v>
      </c>
      <c r="C27" s="7">
        <v>81</v>
      </c>
      <c r="F27" s="3">
        <f t="shared" si="0"/>
        <v>13.062170442694608</v>
      </c>
      <c r="G27">
        <v>86.041965283261902</v>
      </c>
      <c r="H27">
        <v>80.973880184874901</v>
      </c>
    </row>
    <row r="28" spans="1:8" x14ac:dyDescent="0.3">
      <c r="A28" s="4">
        <v>43865</v>
      </c>
      <c r="B28">
        <v>95.798747369965696</v>
      </c>
      <c r="C28" s="8">
        <v>93</v>
      </c>
      <c r="F28" s="3">
        <f t="shared" si="0"/>
        <v>12.354446366709794</v>
      </c>
      <c r="G28">
        <v>99.960506237733995</v>
      </c>
      <c r="H28">
        <v>91.902742294419397</v>
      </c>
    </row>
    <row r="29" spans="1:8" x14ac:dyDescent="0.3">
      <c r="A29" s="4">
        <v>43866</v>
      </c>
      <c r="B29">
        <v>107.07532935880199</v>
      </c>
      <c r="C29" s="7">
        <v>104</v>
      </c>
      <c r="F29" s="3">
        <f t="shared" si="0"/>
        <v>11.276581988836298</v>
      </c>
      <c r="G29">
        <v>113.229641135869</v>
      </c>
      <c r="H29">
        <v>101.414209514099</v>
      </c>
    </row>
    <row r="30" spans="1:8" x14ac:dyDescent="0.3">
      <c r="A30" s="4">
        <v>43867</v>
      </c>
      <c r="B30">
        <v>117.17446079016599</v>
      </c>
      <c r="C30" s="7">
        <v>115</v>
      </c>
      <c r="F30" s="3">
        <f t="shared" si="0"/>
        <v>10.099131431364</v>
      </c>
      <c r="G30">
        <v>125.70909013959501</v>
      </c>
      <c r="H30">
        <v>109.472945573708</v>
      </c>
    </row>
    <row r="31" spans="1:8" x14ac:dyDescent="0.3">
      <c r="A31" s="4">
        <v>43868</v>
      </c>
      <c r="B31">
        <v>126.168565256099</v>
      </c>
      <c r="C31" s="8">
        <v>128</v>
      </c>
      <c r="F31" s="3">
        <f t="shared" si="0"/>
        <v>8.9941044659330061</v>
      </c>
      <c r="G31">
        <v>137.411672639659</v>
      </c>
      <c r="H31">
        <v>116.23005641641301</v>
      </c>
    </row>
    <row r="32" spans="1:8" x14ac:dyDescent="0.3">
      <c r="A32" s="4">
        <v>43869</v>
      </c>
      <c r="B32">
        <v>134.194714306967</v>
      </c>
      <c r="C32" s="8">
        <v>136</v>
      </c>
      <c r="F32" s="3">
        <f t="shared" si="0"/>
        <v>8.0261490508679998</v>
      </c>
      <c r="G32">
        <v>148.410498756534</v>
      </c>
      <c r="H32">
        <v>121.899619463801</v>
      </c>
    </row>
    <row r="33" spans="1:8" x14ac:dyDescent="0.3">
      <c r="A33" s="4">
        <v>43870</v>
      </c>
      <c r="B33">
        <v>141.38639286703199</v>
      </c>
      <c r="D33" s="3">
        <f t="shared" ref="D33:D53" si="1">G33-B33</f>
        <v>17.393198970545001</v>
      </c>
      <c r="E33" s="3">
        <f t="shared" ref="E33:E53" si="2">B33-H33</f>
        <v>14.705191019358992</v>
      </c>
      <c r="F33" s="3">
        <f t="shared" si="0"/>
        <v>7.191678560064986</v>
      </c>
      <c r="G33">
        <v>158.77959183757699</v>
      </c>
      <c r="H33">
        <v>126.68120184767299</v>
      </c>
    </row>
    <row r="34" spans="1:8" x14ac:dyDescent="0.3">
      <c r="A34" s="4">
        <v>43871</v>
      </c>
      <c r="B34">
        <v>147.84911496317301</v>
      </c>
      <c r="D34" s="3">
        <f t="shared" si="1"/>
        <v>20.723832872190002</v>
      </c>
      <c r="E34" s="3">
        <f t="shared" si="2"/>
        <v>17.116620327887006</v>
      </c>
      <c r="F34" s="3">
        <f t="shared" si="0"/>
        <v>6.4627220961410217</v>
      </c>
      <c r="G34">
        <v>168.57294783536301</v>
      </c>
      <c r="H34">
        <v>130.732494635286</v>
      </c>
    </row>
    <row r="35" spans="1:8" x14ac:dyDescent="0.3">
      <c r="A35" s="4">
        <v>43872</v>
      </c>
      <c r="B35">
        <v>153.66323120175301</v>
      </c>
      <c r="D35" s="3">
        <f t="shared" si="1"/>
        <v>24.164190274008007</v>
      </c>
      <c r="E35" s="3">
        <f t="shared" si="2"/>
        <v>19.490234074580997</v>
      </c>
      <c r="F35" s="3">
        <f t="shared" si="0"/>
        <v>5.8141162385799987</v>
      </c>
      <c r="G35">
        <v>177.82742147576101</v>
      </c>
      <c r="H35">
        <v>134.17299712717201</v>
      </c>
    </row>
    <row r="36" spans="1:8" x14ac:dyDescent="0.3">
      <c r="A36" s="4">
        <v>43873</v>
      </c>
      <c r="B36">
        <v>158.893281564755</v>
      </c>
      <c r="D36" s="3">
        <f t="shared" si="1"/>
        <v>27.677681315267989</v>
      </c>
      <c r="E36" s="3">
        <f t="shared" si="2"/>
        <v>21.797648562827987</v>
      </c>
      <c r="F36" s="3">
        <f t="shared" si="0"/>
        <v>5.2300503630019932</v>
      </c>
      <c r="G36">
        <v>186.57096288002299</v>
      </c>
      <c r="H36">
        <v>137.09563300192701</v>
      </c>
    </row>
    <row r="37" spans="1:8" x14ac:dyDescent="0.3">
      <c r="A37" s="4">
        <v>43874</v>
      </c>
      <c r="B37">
        <v>163.59587204259699</v>
      </c>
      <c r="D37" s="3">
        <f t="shared" si="1"/>
        <v>31.233329470585005</v>
      </c>
      <c r="E37" s="3">
        <f t="shared" si="2"/>
        <v>24.018827220467983</v>
      </c>
      <c r="F37" s="3">
        <f t="shared" si="0"/>
        <v>4.7025904778419942</v>
      </c>
      <c r="G37">
        <v>194.829201513182</v>
      </c>
      <c r="H37">
        <v>139.57704482212901</v>
      </c>
    </row>
    <row r="38" spans="1:8" x14ac:dyDescent="0.3">
      <c r="A38" s="4">
        <v>43875</v>
      </c>
      <c r="B38">
        <v>167.82328342816399</v>
      </c>
      <c r="D38" s="3">
        <f t="shared" si="1"/>
        <v>34.804777782392023</v>
      </c>
      <c r="E38" s="3">
        <f t="shared" si="2"/>
        <v>26.140107328965001</v>
      </c>
      <c r="F38" s="3">
        <f t="shared" si="0"/>
        <v>4.2274113855669952</v>
      </c>
      <c r="G38">
        <v>202.62806121055601</v>
      </c>
      <c r="H38">
        <v>141.68317609919899</v>
      </c>
    </row>
    <row r="39" spans="1:8" x14ac:dyDescent="0.3">
      <c r="A39" s="4">
        <v>43876</v>
      </c>
      <c r="B39">
        <v>171.623964000028</v>
      </c>
      <c r="D39" s="3">
        <f t="shared" si="1"/>
        <v>38.369627660557001</v>
      </c>
      <c r="E39" s="3">
        <f t="shared" si="2"/>
        <v>28.152751197573991</v>
      </c>
      <c r="F39" s="3">
        <f t="shared" si="0"/>
        <v>3.8006805718640067</v>
      </c>
      <c r="G39">
        <v>209.993591660585</v>
      </c>
      <c r="H39">
        <v>143.471212802454</v>
      </c>
    </row>
    <row r="40" spans="1:8" x14ac:dyDescent="0.3">
      <c r="A40" s="4">
        <v>43877</v>
      </c>
      <c r="B40">
        <v>175.03986107485801</v>
      </c>
      <c r="D40" s="3">
        <f t="shared" si="1"/>
        <v>41.908984605331</v>
      </c>
      <c r="E40" s="3">
        <f t="shared" si="2"/>
        <v>30.051868831163006</v>
      </c>
      <c r="F40" s="3">
        <f t="shared" si="0"/>
        <v>3.4158970748300135</v>
      </c>
      <c r="G40">
        <v>216.94884568018901</v>
      </c>
      <c r="H40">
        <v>144.987992243695</v>
      </c>
    </row>
    <row r="41" spans="1:8" x14ac:dyDescent="0.3">
      <c r="A41" s="4">
        <v>43878</v>
      </c>
      <c r="B41">
        <v>178.10981168311301</v>
      </c>
      <c r="D41" s="3">
        <f t="shared" si="1"/>
        <v>45.406830932828996</v>
      </c>
      <c r="E41" s="3">
        <f t="shared" si="2"/>
        <v>31.835364169495023</v>
      </c>
      <c r="F41" s="3">
        <f t="shared" si="0"/>
        <v>3.0699506082549988</v>
      </c>
      <c r="G41">
        <v>223.516642615942</v>
      </c>
      <c r="H41">
        <v>146.27444751361799</v>
      </c>
    </row>
    <row r="42" spans="1:8" x14ac:dyDescent="0.3">
      <c r="A42" s="4">
        <v>43879</v>
      </c>
      <c r="B42">
        <v>180.86900532143801</v>
      </c>
      <c r="D42" s="3">
        <f t="shared" si="1"/>
        <v>48.849752190158</v>
      </c>
      <c r="E42" s="3">
        <f t="shared" si="2"/>
        <v>33.503356128085017</v>
      </c>
      <c r="F42" s="3">
        <f t="shared" si="0"/>
        <v>2.7591936383250015</v>
      </c>
      <c r="G42">
        <v>229.71875751159601</v>
      </c>
      <c r="H42">
        <v>147.36564919335299</v>
      </c>
    </row>
    <row r="43" spans="1:8" x14ac:dyDescent="0.3">
      <c r="A43" s="4">
        <v>43880</v>
      </c>
      <c r="B43">
        <v>183.34903464319001</v>
      </c>
      <c r="D43" s="3">
        <f t="shared" si="1"/>
        <v>52.226656572064002</v>
      </c>
      <c r="E43" s="3">
        <f t="shared" si="2"/>
        <v>35.057683967612007</v>
      </c>
      <c r="F43" s="3">
        <f t="shared" si="0"/>
        <v>2.4800293217519993</v>
      </c>
      <c r="G43">
        <v>235.57569121525401</v>
      </c>
      <c r="H43">
        <v>148.291350675578</v>
      </c>
    </row>
    <row r="44" spans="1:8" x14ac:dyDescent="0.3">
      <c r="A44" s="4">
        <v>43881</v>
      </c>
      <c r="B44">
        <v>185.57821046243299</v>
      </c>
      <c r="D44" s="3">
        <f t="shared" si="1"/>
        <v>55.528501815791998</v>
      </c>
      <c r="E44" s="3">
        <f t="shared" si="2"/>
        <v>36.501488044262004</v>
      </c>
      <c r="F44" s="3">
        <f t="shared" si="0"/>
        <v>2.2291758192429825</v>
      </c>
      <c r="G44">
        <v>241.10671227822499</v>
      </c>
      <c r="H44">
        <v>149.07672241817099</v>
      </c>
    </row>
    <row r="45" spans="1:8" x14ac:dyDescent="0.3">
      <c r="A45" s="4">
        <v>43882</v>
      </c>
      <c r="B45">
        <v>187.581919847124</v>
      </c>
      <c r="D45" s="3">
        <f t="shared" si="1"/>
        <v>58.748040343559012</v>
      </c>
      <c r="E45" s="3">
        <f t="shared" si="2"/>
        <v>37.838859967343012</v>
      </c>
      <c r="F45" s="3">
        <f t="shared" si="0"/>
        <v>2.0037093846910068</v>
      </c>
      <c r="G45">
        <v>246.32996019068301</v>
      </c>
      <c r="H45">
        <v>149.74305987978099</v>
      </c>
    </row>
    <row r="46" spans="1:8" x14ac:dyDescent="0.3">
      <c r="A46" s="4">
        <v>43883</v>
      </c>
      <c r="B46">
        <v>189.38295786177801</v>
      </c>
      <c r="D46" s="3">
        <f t="shared" si="1"/>
        <v>61.879587954301996</v>
      </c>
      <c r="E46" s="3">
        <f t="shared" si="2"/>
        <v>39.074555596370004</v>
      </c>
      <c r="F46" s="3">
        <f t="shared" si="0"/>
        <v>1.8010380146540115</v>
      </c>
      <c r="G46">
        <v>251.26254581608001</v>
      </c>
      <c r="H46">
        <v>150.30840226540801</v>
      </c>
    </row>
    <row r="47" spans="1:8" x14ac:dyDescent="0.3">
      <c r="A47" s="4">
        <v>43884</v>
      </c>
      <c r="B47">
        <v>191.00181208035301</v>
      </c>
      <c r="D47" s="3">
        <f t="shared" si="1"/>
        <v>64.918817547521996</v>
      </c>
      <c r="E47" s="3">
        <f t="shared" si="2"/>
        <v>40.213763660691001</v>
      </c>
      <c r="F47" s="3">
        <f t="shared" si="0"/>
        <v>1.6188542185749952</v>
      </c>
      <c r="G47">
        <v>255.920629627875</v>
      </c>
      <c r="H47">
        <v>150.788048419662</v>
      </c>
    </row>
    <row r="48" spans="1:8" x14ac:dyDescent="0.3">
      <c r="A48" s="4">
        <v>43885</v>
      </c>
      <c r="B48">
        <v>192.456903879485</v>
      </c>
      <c r="D48" s="3">
        <f t="shared" si="1"/>
        <v>67.862576768031005</v>
      </c>
      <c r="E48" s="3">
        <f t="shared" si="2"/>
        <v>41.261922153495988</v>
      </c>
      <c r="F48" s="3">
        <f t="shared" si="0"/>
        <v>1.455091799131992</v>
      </c>
      <c r="G48">
        <v>260.319480647516</v>
      </c>
      <c r="H48">
        <v>151.19498172598901</v>
      </c>
    </row>
    <row r="49" spans="1:8" x14ac:dyDescent="0.3">
      <c r="A49" s="4">
        <v>43886</v>
      </c>
      <c r="B49">
        <v>193.76479705413499</v>
      </c>
      <c r="D49" s="3">
        <f t="shared" si="1"/>
        <v>70.708727301545025</v>
      </c>
      <c r="E49" s="3">
        <f t="shared" si="2"/>
        <v>42.224574750032986</v>
      </c>
      <c r="F49" s="3">
        <f t="shared" si="0"/>
        <v>1.3078931746499904</v>
      </c>
      <c r="G49">
        <v>264.47352435568001</v>
      </c>
      <c r="H49">
        <v>151.540222304102</v>
      </c>
    </row>
    <row r="50" spans="1:8" x14ac:dyDescent="0.3">
      <c r="A50" s="4">
        <v>43887</v>
      </c>
      <c r="B50">
        <v>194.94038279206401</v>
      </c>
      <c r="D50" s="3">
        <f t="shared" si="1"/>
        <v>73.45600330553296</v>
      </c>
      <c r="E50" s="3">
        <f t="shared" si="2"/>
        <v>43.107260144568016</v>
      </c>
      <c r="F50" s="3">
        <f t="shared" si="0"/>
        <v>1.1755857379290262</v>
      </c>
      <c r="G50">
        <v>268.39638609759697</v>
      </c>
      <c r="H50">
        <v>151.833122647496</v>
      </c>
    </row>
    <row r="51" spans="1:8" x14ac:dyDescent="0.3">
      <c r="A51" s="4">
        <v>43888</v>
      </c>
      <c r="B51">
        <v>195.997046504465</v>
      </c>
      <c r="D51" s="3">
        <f t="shared" si="1"/>
        <v>76.10388664172001</v>
      </c>
      <c r="E51" s="3">
        <f t="shared" si="2"/>
        <v>43.915428116399994</v>
      </c>
      <c r="F51" s="3">
        <f t="shared" si="0"/>
        <v>1.0566637124009901</v>
      </c>
      <c r="G51">
        <v>272.10093314618501</v>
      </c>
      <c r="H51">
        <v>152.08161838806501</v>
      </c>
    </row>
    <row r="52" spans="1:8" x14ac:dyDescent="0.3">
      <c r="A52" s="4">
        <v>43889</v>
      </c>
      <c r="B52">
        <v>196.946819083392</v>
      </c>
      <c r="D52" s="3">
        <f t="shared" si="1"/>
        <v>78.652496872227999</v>
      </c>
      <c r="E52" s="3">
        <f t="shared" si="2"/>
        <v>44.654377097708988</v>
      </c>
      <c r="F52" s="3">
        <f t="shared" si="0"/>
        <v>0.9497725789269964</v>
      </c>
      <c r="G52">
        <v>275.59931595562</v>
      </c>
      <c r="H52">
        <v>152.29244198568301</v>
      </c>
    </row>
    <row r="53" spans="1:8" x14ac:dyDescent="0.3">
      <c r="A53" s="4">
        <v>43890</v>
      </c>
      <c r="B53">
        <v>197.80051381047201</v>
      </c>
      <c r="D53" s="3">
        <f t="shared" si="1"/>
        <v>81.102494294049961</v>
      </c>
      <c r="E53" s="3">
        <f t="shared" si="2"/>
        <v>45.329208954161004</v>
      </c>
      <c r="F53" s="3">
        <f t="shared" si="0"/>
        <v>0.85369472708001126</v>
      </c>
      <c r="G53">
        <v>278.90300810452197</v>
      </c>
      <c r="H53">
        <v>152.47130485631101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4DEF7-9CDD-488B-9747-058963DD0612}">
  <sheetPr codeName="Sheet4"/>
  <dimension ref="A1:L54"/>
  <sheetViews>
    <sheetView zoomScale="85" zoomScaleNormal="85" workbookViewId="0">
      <selection activeCell="F14" sqref="F14"/>
    </sheetView>
  </sheetViews>
  <sheetFormatPr defaultRowHeight="14" x14ac:dyDescent="0.3"/>
  <cols>
    <col min="1" max="1" width="10.4140625" customWidth="1"/>
    <col min="3" max="3" width="8.9140625" style="14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2.8</v>
      </c>
      <c r="C1" s="14">
        <v>0.4</v>
      </c>
      <c r="D1" s="2"/>
      <c r="E1" s="2"/>
      <c r="F1" s="2"/>
      <c r="G1" s="1">
        <v>0.6</v>
      </c>
      <c r="H1" s="1">
        <v>0.2</v>
      </c>
      <c r="I1" s="1" t="s">
        <v>1</v>
      </c>
      <c r="J1" s="1">
        <v>774</v>
      </c>
      <c r="K1" s="1" t="s">
        <v>2</v>
      </c>
      <c r="L1" s="1">
        <v>2</v>
      </c>
    </row>
    <row r="2" spans="1:12" x14ac:dyDescent="0.3">
      <c r="A2" t="s">
        <v>3</v>
      </c>
      <c r="B2" t="s">
        <v>4</v>
      </c>
      <c r="C2" s="14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3.5732299474081101E-3</v>
      </c>
      <c r="F7" s="3">
        <f t="shared" si="0"/>
        <v>3.5732299474081101E-3</v>
      </c>
      <c r="G7">
        <v>3.5732299474081101E-3</v>
      </c>
      <c r="H7">
        <v>3.5732299474081101E-3</v>
      </c>
    </row>
    <row r="8" spans="1:12" x14ac:dyDescent="0.3">
      <c r="A8" s="4">
        <v>43845</v>
      </c>
      <c r="B8">
        <v>1.8737404828656899E-2</v>
      </c>
      <c r="F8" s="3">
        <f t="shared" si="0"/>
        <v>1.5164174881248788E-2</v>
      </c>
      <c r="G8">
        <v>1.8737404828656899E-2</v>
      </c>
      <c r="H8">
        <v>1.8737404828656899E-2</v>
      </c>
    </row>
    <row r="9" spans="1:12" x14ac:dyDescent="0.3">
      <c r="A9" s="4">
        <v>43846</v>
      </c>
      <c r="B9">
        <v>5.9575834384013898E-2</v>
      </c>
      <c r="F9" s="3">
        <f t="shared" si="0"/>
        <v>4.0838429555356999E-2</v>
      </c>
      <c r="G9">
        <v>5.9575834384013898E-2</v>
      </c>
      <c r="H9">
        <v>5.9575834384013898E-2</v>
      </c>
    </row>
    <row r="10" spans="1:12" x14ac:dyDescent="0.3">
      <c r="A10" s="4">
        <v>43847</v>
      </c>
      <c r="B10">
        <v>0.145206118499423</v>
      </c>
      <c r="F10" s="3">
        <f t="shared" si="0"/>
        <v>8.56302841154091E-2</v>
      </c>
      <c r="G10">
        <v>0.145206118499423</v>
      </c>
      <c r="H10">
        <v>0.145206118499423</v>
      </c>
    </row>
    <row r="11" spans="1:12" x14ac:dyDescent="0.3">
      <c r="A11" s="4">
        <v>43848</v>
      </c>
      <c r="B11">
        <v>0.29906756174392801</v>
      </c>
      <c r="F11" s="3">
        <f t="shared" si="0"/>
        <v>0.15386144324450501</v>
      </c>
      <c r="G11">
        <v>0.29906756174392801</v>
      </c>
      <c r="H11">
        <v>0.29906756174392801</v>
      </c>
    </row>
    <row r="12" spans="1:12" x14ac:dyDescent="0.3">
      <c r="A12" s="4">
        <v>43849</v>
      </c>
      <c r="B12">
        <v>0.55016320751693204</v>
      </c>
      <c r="C12" s="15">
        <v>0</v>
      </c>
      <c r="F12" s="3">
        <f t="shared" si="0"/>
        <v>0.25109564577300403</v>
      </c>
      <c r="G12">
        <v>0.55016320751693204</v>
      </c>
      <c r="H12">
        <v>0.55016320751693204</v>
      </c>
    </row>
    <row r="13" spans="1:12" x14ac:dyDescent="0.3">
      <c r="A13" s="4">
        <v>43850</v>
      </c>
      <c r="B13">
        <v>0.93691250611671295</v>
      </c>
      <c r="C13" s="15">
        <v>0</v>
      </c>
      <c r="F13" s="3">
        <f t="shared" si="0"/>
        <v>0.38674929859978091</v>
      </c>
      <c r="G13">
        <v>0.93691250611671295</v>
      </c>
      <c r="H13">
        <v>0.93691250611671295</v>
      </c>
    </row>
    <row r="14" spans="1:12" x14ac:dyDescent="0.3">
      <c r="A14" s="4">
        <v>43851</v>
      </c>
      <c r="B14">
        <v>1.5132852351458399</v>
      </c>
      <c r="C14" s="15">
        <v>1</v>
      </c>
      <c r="F14" s="3">
        <f t="shared" si="0"/>
        <v>0.57637272902912695</v>
      </c>
      <c r="G14">
        <v>1.5132852351458399</v>
      </c>
      <c r="H14">
        <v>1.5132852351458399</v>
      </c>
    </row>
    <row r="15" spans="1:12" x14ac:dyDescent="0.3">
      <c r="A15" s="4">
        <v>43852</v>
      </c>
      <c r="B15">
        <v>2.3563681998341299</v>
      </c>
      <c r="C15" s="15">
        <v>2</v>
      </c>
      <c r="F15" s="3">
        <f t="shared" si="0"/>
        <v>0.84308296468829003</v>
      </c>
      <c r="G15">
        <v>2.3563681998341299</v>
      </c>
      <c r="H15">
        <v>2.3563681998341299</v>
      </c>
    </row>
    <row r="16" spans="1:12" x14ac:dyDescent="0.3">
      <c r="A16" s="4">
        <v>43853</v>
      </c>
      <c r="B16">
        <v>3.5752822181078701</v>
      </c>
      <c r="C16" s="15">
        <v>5</v>
      </c>
      <c r="F16" s="3">
        <f t="shared" si="0"/>
        <v>1.2189140182737401</v>
      </c>
      <c r="G16">
        <v>3.5752822181078701</v>
      </c>
      <c r="H16">
        <v>3.5752822181078701</v>
      </c>
    </row>
    <row r="17" spans="1:8" x14ac:dyDescent="0.3">
      <c r="A17" s="4">
        <v>43854</v>
      </c>
      <c r="B17">
        <v>5.3240328092923503</v>
      </c>
      <c r="C17" s="15">
        <v>6</v>
      </c>
      <c r="F17" s="3">
        <f t="shared" si="0"/>
        <v>1.7487505911844803</v>
      </c>
      <c r="G17">
        <v>5.3240328092923503</v>
      </c>
      <c r="H17">
        <v>5.3240328092923503</v>
      </c>
    </row>
    <row r="18" spans="1:8" x14ac:dyDescent="0.3">
      <c r="A18" s="4">
        <v>43855</v>
      </c>
      <c r="B18">
        <v>7.7890793780468899</v>
      </c>
      <c r="C18" s="15">
        <v>13</v>
      </c>
      <c r="F18" s="3">
        <f t="shared" si="0"/>
        <v>2.4650465687545395</v>
      </c>
      <c r="G18">
        <v>7.7915970821480203</v>
      </c>
      <c r="H18">
        <v>7.7865616739457604</v>
      </c>
    </row>
    <row r="19" spans="1:8" x14ac:dyDescent="0.3">
      <c r="A19" s="4">
        <v>43856</v>
      </c>
      <c r="B19">
        <v>11.1520679092105</v>
      </c>
      <c r="C19" s="15">
        <v>17</v>
      </c>
      <c r="F19" s="3">
        <f t="shared" si="0"/>
        <v>3.3629885311636096</v>
      </c>
      <c r="G19">
        <v>11.1695589510887</v>
      </c>
      <c r="H19">
        <v>11.134644728235401</v>
      </c>
    </row>
    <row r="20" spans="1:8" x14ac:dyDescent="0.3">
      <c r="A20" s="4">
        <v>43857</v>
      </c>
      <c r="B20">
        <v>15.5175919275566</v>
      </c>
      <c r="C20" s="15">
        <v>18</v>
      </c>
      <c r="F20" s="3">
        <f t="shared" si="0"/>
        <v>4.3655240183461004</v>
      </c>
      <c r="G20">
        <v>15.586679747167301</v>
      </c>
      <c r="H20">
        <v>15.4492135600869</v>
      </c>
    </row>
    <row r="21" spans="1:8" x14ac:dyDescent="0.3">
      <c r="A21" s="4">
        <v>43858</v>
      </c>
      <c r="B21">
        <v>20.825764943815798</v>
      </c>
      <c r="C21" s="15">
        <v>24</v>
      </c>
      <c r="F21" s="3">
        <f t="shared" si="0"/>
        <v>5.3081730162591985</v>
      </c>
      <c r="G21">
        <v>21.025944339201299</v>
      </c>
      <c r="H21">
        <v>20.629494837184399</v>
      </c>
    </row>
    <row r="22" spans="1:8" x14ac:dyDescent="0.3">
      <c r="A22" s="4">
        <v>43859</v>
      </c>
      <c r="B22">
        <v>26.789752916134798</v>
      </c>
      <c r="C22" s="15">
        <v>24</v>
      </c>
      <c r="F22" s="3">
        <f t="shared" si="0"/>
        <v>5.9639879723189999</v>
      </c>
      <c r="G22">
        <v>27.257999883307502</v>
      </c>
      <c r="H22">
        <v>26.336496697323199</v>
      </c>
    </row>
    <row r="23" spans="1:8" x14ac:dyDescent="0.3">
      <c r="A23" s="4">
        <v>43860</v>
      </c>
      <c r="B23">
        <v>32.965738195482899</v>
      </c>
      <c r="C23" s="15">
        <v>32</v>
      </c>
      <c r="F23" s="3">
        <f t="shared" si="0"/>
        <v>6.1759852793481009</v>
      </c>
      <c r="G23">
        <v>33.895350170537398</v>
      </c>
      <c r="H23">
        <v>32.079930992911002</v>
      </c>
    </row>
    <row r="24" spans="1:8" x14ac:dyDescent="0.3">
      <c r="A24" s="4">
        <v>43861</v>
      </c>
      <c r="B24">
        <v>38.872055271611103</v>
      </c>
      <c r="C24" s="15">
        <v>39</v>
      </c>
      <c r="F24" s="3">
        <f t="shared" si="0"/>
        <v>5.9063170761282038</v>
      </c>
      <c r="G24">
        <v>40.493805263983802</v>
      </c>
      <c r="H24">
        <v>37.3549126221668</v>
      </c>
    </row>
    <row r="25" spans="1:8" x14ac:dyDescent="0.3">
      <c r="A25" s="4">
        <v>43862</v>
      </c>
      <c r="B25">
        <v>44.136618328010897</v>
      </c>
      <c r="C25" s="15">
        <v>44</v>
      </c>
      <c r="F25" s="3">
        <f t="shared" si="0"/>
        <v>5.264563056399794</v>
      </c>
      <c r="G25">
        <v>46.686910751809499</v>
      </c>
      <c r="H25">
        <v>41.800329108001897</v>
      </c>
    </row>
    <row r="26" spans="1:8" x14ac:dyDescent="0.3">
      <c r="A26" s="4">
        <v>43863</v>
      </c>
      <c r="B26">
        <v>48.577473638615402</v>
      </c>
      <c r="C26" s="15">
        <v>47</v>
      </c>
      <c r="F26" s="3">
        <f t="shared" si="0"/>
        <v>4.4408553106045048</v>
      </c>
      <c r="G26">
        <v>52.265747885240501</v>
      </c>
      <c r="H26">
        <v>45.276851637603798</v>
      </c>
    </row>
    <row r="27" spans="1:8" x14ac:dyDescent="0.3">
      <c r="A27" s="4">
        <v>43864</v>
      </c>
      <c r="B27">
        <v>52.190591983554398</v>
      </c>
      <c r="C27" s="15">
        <v>53</v>
      </c>
      <c r="F27" s="3">
        <f t="shared" si="0"/>
        <v>3.6131183449389965</v>
      </c>
      <c r="G27">
        <v>57.176719903022303</v>
      </c>
      <c r="H27">
        <v>47.841523119134202</v>
      </c>
    </row>
    <row r="28" spans="1:8" x14ac:dyDescent="0.3">
      <c r="A28" s="4">
        <v>43865</v>
      </c>
      <c r="B28">
        <v>55.080628327689297</v>
      </c>
      <c r="C28" s="14">
        <v>55</v>
      </c>
      <c r="F28" s="3">
        <f t="shared" si="0"/>
        <v>2.8900363441348986</v>
      </c>
      <c r="G28">
        <v>61.466310037406103</v>
      </c>
      <c r="H28">
        <v>49.662458378648701</v>
      </c>
    </row>
    <row r="29" spans="1:8" x14ac:dyDescent="0.3">
      <c r="A29" s="4">
        <v>43866</v>
      </c>
      <c r="B29">
        <v>57.387288127644801</v>
      </c>
      <c r="C29" s="15">
        <v>56</v>
      </c>
      <c r="F29" s="3">
        <f t="shared" si="0"/>
        <v>2.3066597999555043</v>
      </c>
      <c r="G29">
        <v>65.219112414987293</v>
      </c>
      <c r="H29">
        <v>50.933007205307803</v>
      </c>
    </row>
    <row r="30" spans="1:8" x14ac:dyDescent="0.3">
      <c r="A30" s="4">
        <v>43867</v>
      </c>
      <c r="B30">
        <v>59.238590370311798</v>
      </c>
      <c r="C30" s="15">
        <v>57</v>
      </c>
      <c r="F30" s="3">
        <f t="shared" si="0"/>
        <v>1.8513022426669963</v>
      </c>
      <c r="G30">
        <v>68.517652053042497</v>
      </c>
      <c r="H30">
        <v>51.819223152290803</v>
      </c>
    </row>
    <row r="31" spans="1:8" x14ac:dyDescent="0.3">
      <c r="A31" s="4">
        <v>43868</v>
      </c>
      <c r="B31">
        <v>60.7341014316128</v>
      </c>
      <c r="C31" s="15">
        <v>59</v>
      </c>
      <c r="F31" s="3">
        <f t="shared" si="0"/>
        <v>1.4955110613010021</v>
      </c>
      <c r="G31">
        <v>71.427517183956198</v>
      </c>
      <c r="H31">
        <v>52.442765121022397</v>
      </c>
    </row>
    <row r="32" spans="1:8" x14ac:dyDescent="0.3">
      <c r="A32" s="4">
        <v>43869</v>
      </c>
      <c r="B32">
        <v>61.947097685307298</v>
      </c>
      <c r="C32" s="15">
        <v>62</v>
      </c>
      <c r="F32" s="3">
        <f t="shared" si="0"/>
        <v>1.2129962536944987</v>
      </c>
      <c r="G32">
        <v>73.998531412519597</v>
      </c>
      <c r="H32">
        <v>52.885906858705802</v>
      </c>
    </row>
    <row r="33" spans="1:8" x14ac:dyDescent="0.3">
      <c r="A33" s="4">
        <v>43870</v>
      </c>
      <c r="B33">
        <v>62.932020109988898</v>
      </c>
      <c r="D33" s="3">
        <f t="shared" ref="D33:D53" si="1">G33-B33</f>
        <v>13.338123183991996</v>
      </c>
      <c r="E33" s="3">
        <f t="shared" ref="E33:E53" si="2">B33-H33</f>
        <v>9.7292154299168985</v>
      </c>
      <c r="F33" s="3">
        <f t="shared" si="0"/>
        <v>0.9849224246815993</v>
      </c>
      <c r="G33">
        <v>76.270143293980894</v>
      </c>
      <c r="H33">
        <v>53.202804680071999</v>
      </c>
    </row>
    <row r="34" spans="1:8" x14ac:dyDescent="0.3">
      <c r="A34" s="4">
        <v>43871</v>
      </c>
      <c r="B34">
        <v>63.731409470212697</v>
      </c>
      <c r="D34" s="3">
        <f t="shared" si="1"/>
        <v>14.544788483027503</v>
      </c>
      <c r="E34" s="3">
        <f t="shared" si="2"/>
        <v>10.301417898100794</v>
      </c>
      <c r="F34" s="3">
        <f t="shared" si="0"/>
        <v>0.79938936022379892</v>
      </c>
      <c r="G34">
        <v>78.276197953240199</v>
      </c>
      <c r="H34">
        <v>53.429991572111902</v>
      </c>
    </row>
    <row r="35" spans="1:8" x14ac:dyDescent="0.3">
      <c r="A35" s="4">
        <v>43872</v>
      </c>
      <c r="B35">
        <v>64.380022378095404</v>
      </c>
      <c r="D35" s="3">
        <f t="shared" si="1"/>
        <v>15.667253623762591</v>
      </c>
      <c r="E35" s="3">
        <f t="shared" si="2"/>
        <v>10.786805700904601</v>
      </c>
      <c r="F35" s="3">
        <f t="shared" si="0"/>
        <v>0.64861290788270765</v>
      </c>
      <c r="G35">
        <v>80.047276001857995</v>
      </c>
      <c r="H35">
        <v>53.593216677190803</v>
      </c>
    </row>
    <row r="36" spans="1:8" x14ac:dyDescent="0.3">
      <c r="A36" s="4">
        <v>43873</v>
      </c>
      <c r="B36">
        <v>64.906601160898603</v>
      </c>
      <c r="D36" s="3">
        <f t="shared" si="1"/>
        <v>16.704560005741499</v>
      </c>
      <c r="E36" s="3">
        <f t="shared" si="2"/>
        <v>11.195566549669103</v>
      </c>
      <c r="F36" s="3">
        <f t="shared" si="0"/>
        <v>0.52657878280319892</v>
      </c>
      <c r="G36">
        <v>81.611161166640102</v>
      </c>
      <c r="H36">
        <v>53.711034611229501</v>
      </c>
    </row>
    <row r="37" spans="1:8" x14ac:dyDescent="0.3">
      <c r="A37" s="4">
        <v>43874</v>
      </c>
      <c r="B37">
        <v>65.333422682417606</v>
      </c>
      <c r="D37" s="3">
        <f t="shared" si="1"/>
        <v>17.658011537804697</v>
      </c>
      <c r="E37" s="3">
        <f t="shared" si="2"/>
        <v>11.537921669401506</v>
      </c>
      <c r="F37" s="3">
        <f t="shared" si="0"/>
        <v>0.42682152151900254</v>
      </c>
      <c r="G37">
        <v>82.991434220222303</v>
      </c>
      <c r="H37">
        <v>53.7955010130161</v>
      </c>
    </row>
    <row r="38" spans="1:8" x14ac:dyDescent="0.3">
      <c r="A38" s="4">
        <v>43875</v>
      </c>
      <c r="B38">
        <v>65.679220574122397</v>
      </c>
      <c r="D38" s="3">
        <f t="shared" si="1"/>
        <v>18.53034123312321</v>
      </c>
      <c r="E38" s="3">
        <f t="shared" si="2"/>
        <v>11.823373313783996</v>
      </c>
      <c r="F38" s="3">
        <f t="shared" si="0"/>
        <v>0.34579789170479103</v>
      </c>
      <c r="G38">
        <v>84.209561807245606</v>
      </c>
      <c r="H38">
        <v>53.8558472603384</v>
      </c>
    </row>
    <row r="39" spans="1:8" x14ac:dyDescent="0.3">
      <c r="A39" s="4">
        <v>43876</v>
      </c>
      <c r="B39">
        <v>65.959395797261195</v>
      </c>
      <c r="D39" s="3">
        <f t="shared" si="1"/>
        <v>19.325268078126911</v>
      </c>
      <c r="E39" s="3">
        <f t="shared" si="2"/>
        <v>12.060479507058993</v>
      </c>
      <c r="F39" s="3">
        <f t="shared" si="0"/>
        <v>0.28017522313879795</v>
      </c>
      <c r="G39">
        <v>85.284663875388105</v>
      </c>
      <c r="H39">
        <v>53.898916290202202</v>
      </c>
    </row>
    <row r="40" spans="1:8" x14ac:dyDescent="0.3">
      <c r="A40" s="4">
        <v>43877</v>
      </c>
      <c r="B40">
        <v>66.186453927101198</v>
      </c>
      <c r="D40" s="3">
        <f t="shared" si="1"/>
        <v>20.047153081935605</v>
      </c>
      <c r="E40" s="3">
        <f t="shared" si="2"/>
        <v>12.256789136007299</v>
      </c>
      <c r="F40" s="3">
        <f t="shared" si="0"/>
        <v>0.22705812984000318</v>
      </c>
      <c r="G40">
        <v>86.233607009036803</v>
      </c>
      <c r="H40">
        <v>53.929664791093899</v>
      </c>
    </row>
    <row r="41" spans="1:8" x14ac:dyDescent="0.3">
      <c r="A41" s="4">
        <v>43878</v>
      </c>
      <c r="B41">
        <v>66.370501941768097</v>
      </c>
      <c r="D41" s="3">
        <f t="shared" si="1"/>
        <v>20.700732143393097</v>
      </c>
      <c r="E41" s="3">
        <f t="shared" si="2"/>
        <v>12.418865049104596</v>
      </c>
      <c r="F41" s="3">
        <f t="shared" si="0"/>
        <v>0.18404801466689946</v>
      </c>
      <c r="G41">
        <v>87.071234085161194</v>
      </c>
      <c r="H41">
        <v>53.951636892663501</v>
      </c>
    </row>
    <row r="42" spans="1:8" x14ac:dyDescent="0.3">
      <c r="A42" s="4">
        <v>43879</v>
      </c>
      <c r="B42">
        <v>66.519702300867294</v>
      </c>
      <c r="D42" s="3">
        <f t="shared" si="1"/>
        <v>21.290910697501204</v>
      </c>
      <c r="E42" s="3">
        <f t="shared" si="2"/>
        <v>12.552351331024596</v>
      </c>
      <c r="F42" s="3">
        <f t="shared" si="0"/>
        <v>0.14920035909919704</v>
      </c>
      <c r="G42">
        <v>87.810612998368498</v>
      </c>
      <c r="H42">
        <v>53.967350969842698</v>
      </c>
    </row>
    <row r="43" spans="1:8" x14ac:dyDescent="0.3">
      <c r="A43" s="4">
        <v>43880</v>
      </c>
      <c r="B43">
        <v>66.640655070989496</v>
      </c>
      <c r="D43" s="3">
        <f t="shared" si="1"/>
        <v>21.822608950783504</v>
      </c>
      <c r="E43" s="3">
        <f t="shared" si="2"/>
        <v>12.662059932580696</v>
      </c>
      <c r="F43" s="3">
        <f t="shared" si="0"/>
        <v>0.12095277012220151</v>
      </c>
      <c r="G43">
        <v>88.463264021773</v>
      </c>
      <c r="H43">
        <v>53.978595138408799</v>
      </c>
    </row>
    <row r="44" spans="1:8" x14ac:dyDescent="0.3">
      <c r="A44" s="4">
        <v>43881</v>
      </c>
      <c r="B44">
        <v>66.738705374554797</v>
      </c>
      <c r="D44" s="3">
        <f t="shared" si="1"/>
        <v>22.300648632145609</v>
      </c>
      <c r="E44" s="3">
        <f t="shared" si="2"/>
        <v>12.752063422683598</v>
      </c>
      <c r="F44" s="3">
        <f t="shared" si="0"/>
        <v>9.8050303565301533E-2</v>
      </c>
      <c r="G44">
        <v>89.039354006700407</v>
      </c>
      <c r="H44">
        <v>53.986641951871199</v>
      </c>
    </row>
    <row r="45" spans="1:8" x14ac:dyDescent="0.3">
      <c r="A45" s="4">
        <v>43882</v>
      </c>
      <c r="B45">
        <v>66.818186770854695</v>
      </c>
      <c r="D45" s="3">
        <f t="shared" si="1"/>
        <v>22.729673281782112</v>
      </c>
      <c r="E45" s="3">
        <f t="shared" si="2"/>
        <v>12.825786852922896</v>
      </c>
      <c r="F45" s="3">
        <f t="shared" si="0"/>
        <v>7.9481396299897256E-2</v>
      </c>
      <c r="G45">
        <v>89.547860052636807</v>
      </c>
      <c r="H45">
        <v>53.992399917931799</v>
      </c>
    </row>
    <row r="46" spans="1:8" x14ac:dyDescent="0.3">
      <c r="A46" s="4">
        <v>43883</v>
      </c>
      <c r="B46">
        <v>66.882614205144094</v>
      </c>
      <c r="D46" s="3">
        <f t="shared" si="1"/>
        <v>23.114095059857007</v>
      </c>
      <c r="E46" s="3">
        <f t="shared" si="2"/>
        <v>12.886094977735297</v>
      </c>
      <c r="F46" s="3">
        <f t="shared" si="0"/>
        <v>6.4427434289399343E-2</v>
      </c>
      <c r="G46">
        <v>89.996709265001101</v>
      </c>
      <c r="H46">
        <v>53.996519227408797</v>
      </c>
    </row>
    <row r="47" spans="1:8" x14ac:dyDescent="0.3">
      <c r="A47" s="4">
        <v>43884</v>
      </c>
      <c r="B47">
        <v>66.934838460218202</v>
      </c>
      <c r="D47" s="3">
        <f t="shared" si="1"/>
        <v>23.4580620391677</v>
      </c>
      <c r="E47" s="3">
        <f t="shared" si="2"/>
        <v>12.935372747008103</v>
      </c>
      <c r="F47" s="3">
        <f t="shared" si="0"/>
        <v>5.2224255074108328E-2</v>
      </c>
      <c r="G47">
        <v>90.392900499385902</v>
      </c>
      <c r="H47">
        <v>53.9994657132101</v>
      </c>
    </row>
    <row r="48" spans="1:8" x14ac:dyDescent="0.3">
      <c r="A48" s="4">
        <v>43885</v>
      </c>
      <c r="B48">
        <v>66.9771710382349</v>
      </c>
      <c r="D48" s="3">
        <f t="shared" si="1"/>
        <v>23.765440942792907</v>
      </c>
      <c r="E48" s="3">
        <f t="shared" si="2"/>
        <v>12.975597931605002</v>
      </c>
      <c r="F48" s="3">
        <f t="shared" si="0"/>
        <v>4.2332578016697653E-2</v>
      </c>
      <c r="G48">
        <v>90.742611981027807</v>
      </c>
      <c r="H48">
        <v>54.001573106629898</v>
      </c>
    </row>
    <row r="49" spans="1:8" x14ac:dyDescent="0.3">
      <c r="A49" s="4">
        <v>43886</v>
      </c>
      <c r="B49">
        <v>67.011485715565698</v>
      </c>
      <c r="D49" s="3">
        <f t="shared" si="1"/>
        <v>24.039811235661205</v>
      </c>
      <c r="E49" s="3">
        <f t="shared" si="2"/>
        <v>13.008405373087797</v>
      </c>
      <c r="F49" s="3">
        <f t="shared" si="0"/>
        <v>3.4314677330797849E-2</v>
      </c>
      <c r="G49">
        <v>91.051296951226902</v>
      </c>
      <c r="H49">
        <v>54.003080342477901</v>
      </c>
    </row>
    <row r="50" spans="1:8" x14ac:dyDescent="0.3">
      <c r="A50" s="4">
        <v>43887</v>
      </c>
      <c r="B50">
        <v>67.039301243851398</v>
      </c>
      <c r="D50" s="3">
        <f t="shared" si="1"/>
        <v>24.284467368216397</v>
      </c>
      <c r="E50" s="3">
        <f t="shared" si="2"/>
        <v>13.035142876746598</v>
      </c>
      <c r="F50" s="3">
        <f t="shared" si="0"/>
        <v>2.7815528285699997E-2</v>
      </c>
      <c r="G50">
        <v>91.323768612067795</v>
      </c>
      <c r="H50">
        <v>54.0041583671048</v>
      </c>
    </row>
    <row r="51" spans="1:8" x14ac:dyDescent="0.3">
      <c r="A51" s="4">
        <v>43888</v>
      </c>
      <c r="B51">
        <v>67.061848606033607</v>
      </c>
      <c r="D51" s="3">
        <f t="shared" si="1"/>
        <v>24.502426728467398</v>
      </c>
      <c r="E51" s="3">
        <f t="shared" si="2"/>
        <v>13.056919170747605</v>
      </c>
      <c r="F51" s="3">
        <f t="shared" si="0"/>
        <v>2.2547362182208985E-2</v>
      </c>
      <c r="G51">
        <v>91.564275334501005</v>
      </c>
      <c r="H51">
        <v>54.004929435286002</v>
      </c>
    </row>
    <row r="52" spans="1:8" x14ac:dyDescent="0.3">
      <c r="A52" s="4">
        <v>43889</v>
      </c>
      <c r="B52">
        <v>67.080125593654401</v>
      </c>
      <c r="D52" s="3">
        <f t="shared" si="1"/>
        <v>24.696441466993804</v>
      </c>
      <c r="E52" s="3">
        <f t="shared" si="2"/>
        <v>13.074644619876501</v>
      </c>
      <c r="F52" s="3">
        <f t="shared" si="0"/>
        <v>1.8276987620794216E-2</v>
      </c>
      <c r="G52">
        <v>91.776567060648205</v>
      </c>
      <c r="H52">
        <v>54.0054809737779</v>
      </c>
    </row>
    <row r="53" spans="1:8" x14ac:dyDescent="0.3">
      <c r="A53" s="4">
        <v>43890</v>
      </c>
      <c r="B53">
        <v>67.094940990540806</v>
      </c>
      <c r="D53" s="3">
        <f t="shared" si="1"/>
        <v>24.8690128073398</v>
      </c>
      <c r="E53" s="3">
        <f t="shared" si="2"/>
        <v>13.089065496853507</v>
      </c>
      <c r="F53" s="3">
        <f t="shared" si="0"/>
        <v>1.4815396886405097E-2</v>
      </c>
      <c r="G53">
        <v>91.963953797880606</v>
      </c>
      <c r="H53">
        <v>54.005875493687299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2EB5-5A21-4759-BDD3-8C72B78ABA20}">
  <sheetPr codeName="Sheet6"/>
  <dimension ref="A1:L54"/>
  <sheetViews>
    <sheetView zoomScale="85" zoomScaleNormal="85" workbookViewId="0">
      <selection activeCell="L4" sqref="L4"/>
    </sheetView>
  </sheetViews>
  <sheetFormatPr defaultRowHeight="14" x14ac:dyDescent="0.3"/>
  <cols>
    <col min="1" max="1" width="12.08203125" bestFit="1" customWidth="1"/>
    <col min="3" max="3" width="8.9140625" style="8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2.5</v>
      </c>
      <c r="C1" s="8">
        <v>0.65</v>
      </c>
      <c r="D1" s="2"/>
      <c r="E1" s="2"/>
      <c r="F1" s="2"/>
      <c r="G1" s="1">
        <v>0.75</v>
      </c>
      <c r="H1" s="1">
        <v>0.55000000000000004</v>
      </c>
      <c r="I1" s="1" t="s">
        <v>1</v>
      </c>
      <c r="J1" s="1">
        <v>1000</v>
      </c>
      <c r="K1" s="1" t="s">
        <v>2</v>
      </c>
      <c r="L1" s="1">
        <v>4</v>
      </c>
    </row>
    <row r="2" spans="1:12" x14ac:dyDescent="0.3">
      <c r="A2" t="s">
        <v>3</v>
      </c>
      <c r="B2" t="s">
        <v>4</v>
      </c>
      <c r="C2" s="8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2" x14ac:dyDescent="0.3">
      <c r="A9" s="4">
        <v>43846</v>
      </c>
      <c r="B9">
        <v>8.4458161735663992E-3</v>
      </c>
      <c r="F9" s="3">
        <f t="shared" si="0"/>
        <v>8.4458161735663992E-3</v>
      </c>
      <c r="G9">
        <v>8.4458161735663992E-3</v>
      </c>
      <c r="H9">
        <v>8.4458161735663992E-3</v>
      </c>
    </row>
    <row r="10" spans="1:12" x14ac:dyDescent="0.3">
      <c r="A10" s="4">
        <v>43847</v>
      </c>
      <c r="B10">
        <v>4.3475012495388599E-2</v>
      </c>
      <c r="F10" s="3">
        <f t="shared" si="0"/>
        <v>3.5029196321822199E-2</v>
      </c>
      <c r="G10">
        <v>4.3475012495388599E-2</v>
      </c>
      <c r="H10">
        <v>4.3475012495388599E-2</v>
      </c>
    </row>
    <row r="11" spans="1:12" x14ac:dyDescent="0.3">
      <c r="A11" s="4">
        <v>43848</v>
      </c>
      <c r="B11">
        <v>0.13416685356967201</v>
      </c>
      <c r="F11" s="3">
        <f t="shared" si="0"/>
        <v>9.0691841074283408E-2</v>
      </c>
      <c r="G11">
        <v>0.13416685356967201</v>
      </c>
      <c r="H11">
        <v>0.13416685356967201</v>
      </c>
    </row>
    <row r="12" spans="1:12" x14ac:dyDescent="0.3">
      <c r="A12" s="4">
        <v>43849</v>
      </c>
      <c r="B12">
        <v>0.31759205043601202</v>
      </c>
      <c r="C12" s="7">
        <v>0</v>
      </c>
      <c r="F12" s="3">
        <f t="shared" si="0"/>
        <v>0.18342519686634001</v>
      </c>
      <c r="G12">
        <v>0.31759205043601202</v>
      </c>
      <c r="H12">
        <v>0.31759205043601202</v>
      </c>
    </row>
    <row r="13" spans="1:12" x14ac:dyDescent="0.3">
      <c r="A13" s="4">
        <v>43850</v>
      </c>
      <c r="B13">
        <v>0.63476652292552205</v>
      </c>
      <c r="C13" s="7">
        <v>0</v>
      </c>
      <c r="F13" s="3">
        <f t="shared" si="0"/>
        <v>0.31717447248951003</v>
      </c>
      <c r="G13">
        <v>0.63476652292552205</v>
      </c>
      <c r="H13">
        <v>0.63476652292552205</v>
      </c>
    </row>
    <row r="14" spans="1:12" x14ac:dyDescent="0.3">
      <c r="A14" s="4">
        <v>43851</v>
      </c>
      <c r="B14">
        <v>1.1313735482673699</v>
      </c>
      <c r="C14" s="7">
        <v>0</v>
      </c>
      <c r="F14" s="3">
        <f t="shared" si="0"/>
        <v>0.49660702534184786</v>
      </c>
      <c r="G14">
        <v>1.1313735482673699</v>
      </c>
      <c r="H14">
        <v>1.1313735482673699</v>
      </c>
    </row>
    <row r="15" spans="1:12" x14ac:dyDescent="0.3">
      <c r="A15" s="4">
        <v>43852</v>
      </c>
      <c r="B15">
        <v>1.8638378632711701</v>
      </c>
      <c r="C15" s="7">
        <v>0</v>
      </c>
      <c r="F15" s="3">
        <f t="shared" si="0"/>
        <v>0.73246431500380016</v>
      </c>
      <c r="G15">
        <v>1.8638378632711701</v>
      </c>
      <c r="H15">
        <v>1.8638378632711701</v>
      </c>
    </row>
    <row r="16" spans="1:12" x14ac:dyDescent="0.3">
      <c r="A16" s="4">
        <v>43853</v>
      </c>
      <c r="B16">
        <v>2.9074813176652898</v>
      </c>
      <c r="C16" s="7">
        <v>2</v>
      </c>
      <c r="F16" s="3">
        <f t="shared" si="0"/>
        <v>1.0436434543941198</v>
      </c>
      <c r="G16">
        <v>2.9074813176652898</v>
      </c>
      <c r="H16">
        <v>2.9074813176652898</v>
      </c>
    </row>
    <row r="17" spans="1:8" x14ac:dyDescent="0.3">
      <c r="A17" s="4">
        <v>43854</v>
      </c>
      <c r="B17">
        <v>4.3663930231055303</v>
      </c>
      <c r="C17" s="7">
        <v>2</v>
      </c>
      <c r="F17" s="3">
        <f t="shared" si="0"/>
        <v>1.4589117054402405</v>
      </c>
      <c r="G17">
        <v>4.3663930231055303</v>
      </c>
      <c r="H17">
        <v>4.3663930231055303</v>
      </c>
    </row>
    <row r="18" spans="1:8" x14ac:dyDescent="0.3">
      <c r="A18" s="4">
        <v>43855</v>
      </c>
      <c r="B18">
        <v>6.3834389168473402</v>
      </c>
      <c r="C18" s="7">
        <v>8</v>
      </c>
      <c r="F18" s="3">
        <f t="shared" si="0"/>
        <v>2.0170458937418099</v>
      </c>
      <c r="G18">
        <v>6.3834389168473402</v>
      </c>
      <c r="H18">
        <v>6.3834389168473402</v>
      </c>
    </row>
    <row r="19" spans="1:8" x14ac:dyDescent="0.3">
      <c r="A19" s="4">
        <v>43856</v>
      </c>
      <c r="B19">
        <v>9.1519740104839293</v>
      </c>
      <c r="C19" s="7">
        <v>8</v>
      </c>
      <c r="F19" s="3">
        <f t="shared" si="0"/>
        <v>2.7685350936365891</v>
      </c>
      <c r="G19">
        <v>9.1519740104839293</v>
      </c>
      <c r="H19">
        <v>9.1519740104839293</v>
      </c>
    </row>
    <row r="20" spans="1:8" x14ac:dyDescent="0.3">
      <c r="A20" s="4">
        <v>43857</v>
      </c>
      <c r="B20">
        <v>12.8987292913394</v>
      </c>
      <c r="C20" s="7">
        <v>15</v>
      </c>
      <c r="F20" s="3">
        <f t="shared" si="0"/>
        <v>3.7467552808554707</v>
      </c>
      <c r="G20">
        <v>12.9005912443852</v>
      </c>
      <c r="H20">
        <v>12.8968673382935</v>
      </c>
    </row>
    <row r="21" spans="1:8" x14ac:dyDescent="0.3">
      <c r="A21" s="4">
        <v>43858</v>
      </c>
      <c r="B21">
        <v>17.837544370337302</v>
      </c>
      <c r="C21" s="7">
        <v>18</v>
      </c>
      <c r="F21" s="3">
        <f t="shared" si="0"/>
        <v>4.9388150789979015</v>
      </c>
      <c r="G21">
        <v>17.8502672948064</v>
      </c>
      <c r="H21">
        <v>17.824846538931201</v>
      </c>
    </row>
    <row r="22" spans="1:8" x14ac:dyDescent="0.3">
      <c r="A22" s="4">
        <v>43859</v>
      </c>
      <c r="B22">
        <v>24.090836784500301</v>
      </c>
      <c r="C22" s="7">
        <v>22</v>
      </c>
      <c r="F22" s="3">
        <f t="shared" si="0"/>
        <v>6.2532924141629991</v>
      </c>
      <c r="G22">
        <v>24.140490760042599</v>
      </c>
      <c r="H22">
        <v>24.041441046116901</v>
      </c>
    </row>
    <row r="23" spans="1:8" x14ac:dyDescent="0.3">
      <c r="A23" s="4">
        <v>43860</v>
      </c>
      <c r="B23">
        <v>31.5987231650486</v>
      </c>
      <c r="C23" s="7">
        <v>32</v>
      </c>
      <c r="F23" s="3">
        <f t="shared" si="0"/>
        <v>7.5078863805482996</v>
      </c>
      <c r="G23">
        <v>31.7416332091017</v>
      </c>
      <c r="H23">
        <v>31.457225716024102</v>
      </c>
    </row>
    <row r="24" spans="1:8" x14ac:dyDescent="0.3">
      <c r="A24" s="4">
        <v>43861</v>
      </c>
      <c r="B24">
        <v>40.054571996465803</v>
      </c>
      <c r="C24" s="7">
        <v>39</v>
      </c>
      <c r="F24" s="3">
        <f t="shared" si="0"/>
        <v>8.4558488314172031</v>
      </c>
      <c r="G24">
        <v>40.3887557258615</v>
      </c>
      <c r="H24">
        <v>39.7258161329354</v>
      </c>
    </row>
    <row r="25" spans="1:8" x14ac:dyDescent="0.3">
      <c r="A25" s="4">
        <v>43862</v>
      </c>
      <c r="B25">
        <v>48.978706861286398</v>
      </c>
      <c r="C25" s="7">
        <v>47</v>
      </c>
      <c r="F25" s="3">
        <f t="shared" si="0"/>
        <v>8.9241348648205943</v>
      </c>
      <c r="G25">
        <v>49.645702528546998</v>
      </c>
      <c r="H25">
        <v>48.327721279775403</v>
      </c>
    </row>
    <row r="26" spans="1:8" x14ac:dyDescent="0.3">
      <c r="A26" s="4">
        <v>43863</v>
      </c>
      <c r="B26">
        <v>57.840502912034303</v>
      </c>
      <c r="C26" s="7">
        <v>55</v>
      </c>
      <c r="F26" s="3">
        <f t="shared" si="0"/>
        <v>8.8617960507479054</v>
      </c>
      <c r="G26">
        <v>59.015995179690897</v>
      </c>
      <c r="H26">
        <v>56.703808393898598</v>
      </c>
    </row>
    <row r="27" spans="1:8" x14ac:dyDescent="0.3">
      <c r="A27" s="4">
        <v>43864</v>
      </c>
      <c r="B27">
        <v>66.210700837901598</v>
      </c>
      <c r="C27" s="7">
        <v>60</v>
      </c>
      <c r="F27" s="3">
        <f t="shared" si="0"/>
        <v>8.3701979258672949</v>
      </c>
      <c r="G27">
        <v>68.086012022472303</v>
      </c>
      <c r="H27">
        <v>64.416282425706299</v>
      </c>
    </row>
    <row r="28" spans="1:8" x14ac:dyDescent="0.3">
      <c r="A28" s="4">
        <v>43865</v>
      </c>
      <c r="B28">
        <v>73.846937350085597</v>
      </c>
      <c r="C28" s="8">
        <v>70</v>
      </c>
      <c r="F28" s="3">
        <f t="shared" si="0"/>
        <v>7.6362365121839986</v>
      </c>
      <c r="G28">
        <v>76.608503285685501</v>
      </c>
      <c r="H28">
        <v>71.235283404413096</v>
      </c>
    </row>
    <row r="29" spans="1:8" x14ac:dyDescent="0.3">
      <c r="A29" s="4">
        <v>43866</v>
      </c>
      <c r="B29">
        <v>80.685963687017704</v>
      </c>
      <c r="C29" s="8">
        <v>74</v>
      </c>
      <c r="F29" s="3">
        <f t="shared" si="0"/>
        <v>6.8390263369321076</v>
      </c>
      <c r="G29">
        <v>84.499505559929503</v>
      </c>
      <c r="H29">
        <v>77.125352622322396</v>
      </c>
    </row>
    <row r="30" spans="1:8" x14ac:dyDescent="0.3">
      <c r="A30" s="4">
        <v>43867</v>
      </c>
      <c r="B30">
        <v>86.777907872140304</v>
      </c>
      <c r="C30" s="8">
        <v>80</v>
      </c>
      <c r="F30" s="3">
        <f t="shared" si="0"/>
        <v>6.0919441851225997</v>
      </c>
      <c r="G30">
        <v>91.780210783270903</v>
      </c>
      <c r="H30">
        <v>82.171252747735494</v>
      </c>
    </row>
    <row r="31" spans="1:8" x14ac:dyDescent="0.3">
      <c r="A31" s="4">
        <v>43868</v>
      </c>
      <c r="B31">
        <v>92.215189116758907</v>
      </c>
      <c r="C31" s="8">
        <v>88</v>
      </c>
      <c r="F31" s="3">
        <f t="shared" si="0"/>
        <v>5.4372812446186032</v>
      </c>
      <c r="G31">
        <v>98.512588516930606</v>
      </c>
      <c r="H31">
        <v>86.499707196366799</v>
      </c>
    </row>
    <row r="32" spans="1:8" x14ac:dyDescent="0.3">
      <c r="A32" s="4">
        <v>43869</v>
      </c>
      <c r="B32">
        <v>97.087545213350296</v>
      </c>
      <c r="C32" s="8">
        <v>96</v>
      </c>
      <c r="F32" s="3">
        <f t="shared" si="0"/>
        <v>4.872356096591389</v>
      </c>
      <c r="G32">
        <v>104.758449827242</v>
      </c>
      <c r="H32">
        <v>90.230276475256403</v>
      </c>
    </row>
    <row r="33" spans="1:8" x14ac:dyDescent="0.3">
      <c r="A33" s="4">
        <v>43870</v>
      </c>
      <c r="B33">
        <v>101.466065296064</v>
      </c>
      <c r="D33" s="3">
        <f t="shared" ref="D33:D53" si="1">G33-B33</f>
        <v>9.0989397356769928</v>
      </c>
      <c r="E33" s="3">
        <f t="shared" ref="E33:E53" si="2">B33-H33</f>
        <v>8.0080569039785985</v>
      </c>
      <c r="F33" s="3">
        <f t="shared" si="0"/>
        <v>4.3785200827137061</v>
      </c>
      <c r="G33">
        <v>110.56500503174099</v>
      </c>
      <c r="H33">
        <v>93.458008392085404</v>
      </c>
    </row>
    <row r="34" spans="1:8" x14ac:dyDescent="0.3">
      <c r="A34" s="4">
        <v>43871</v>
      </c>
      <c r="B34">
        <v>105.40506218076401</v>
      </c>
      <c r="D34" s="3">
        <f t="shared" si="1"/>
        <v>10.561645328190991</v>
      </c>
      <c r="E34" s="3">
        <f t="shared" si="2"/>
        <v>9.1494323433818039</v>
      </c>
      <c r="F34" s="3">
        <f t="shared" si="0"/>
        <v>3.9389968847000034</v>
      </c>
      <c r="G34">
        <v>115.966707508955</v>
      </c>
      <c r="H34">
        <v>96.255629837382202</v>
      </c>
    </row>
    <row r="35" spans="1:8" x14ac:dyDescent="0.3">
      <c r="A35" s="4">
        <v>43872</v>
      </c>
      <c r="B35">
        <v>108.948320662469</v>
      </c>
      <c r="D35" s="3">
        <f t="shared" si="1"/>
        <v>12.042607773900997</v>
      </c>
      <c r="E35" s="3">
        <f t="shared" si="2"/>
        <v>10.267603396232104</v>
      </c>
      <c r="F35" s="3">
        <f t="shared" si="0"/>
        <v>3.5432584817049957</v>
      </c>
      <c r="G35">
        <v>120.99092843637</v>
      </c>
      <c r="H35">
        <v>98.680717266236897</v>
      </c>
    </row>
    <row r="36" spans="1:8" x14ac:dyDescent="0.3">
      <c r="A36" s="4">
        <v>43873</v>
      </c>
      <c r="B36">
        <v>112.13422046486301</v>
      </c>
      <c r="D36" s="3">
        <f t="shared" si="1"/>
        <v>13.528209200598994</v>
      </c>
      <c r="E36" s="3">
        <f t="shared" si="2"/>
        <v>11.352408463801012</v>
      </c>
      <c r="F36" s="3">
        <f t="shared" si="0"/>
        <v>3.1858998023940046</v>
      </c>
      <c r="G36">
        <v>125.662429665462</v>
      </c>
      <c r="H36">
        <v>100.78181200106199</v>
      </c>
    </row>
    <row r="37" spans="1:8" x14ac:dyDescent="0.3">
      <c r="A37" s="4">
        <v>43874</v>
      </c>
      <c r="B37">
        <v>114.9981840401</v>
      </c>
      <c r="D37" s="3">
        <f t="shared" si="1"/>
        <v>15.007120437748995</v>
      </c>
      <c r="E37" s="3">
        <f t="shared" si="2"/>
        <v>12.396510091722007</v>
      </c>
      <c r="F37" s="3">
        <f t="shared" si="0"/>
        <v>2.8639635752369941</v>
      </c>
      <c r="G37">
        <v>130.00530447784899</v>
      </c>
      <c r="H37">
        <v>102.60167394837799</v>
      </c>
    </row>
    <row r="38" spans="1:8" x14ac:dyDescent="0.3">
      <c r="A38" s="4">
        <v>43875</v>
      </c>
      <c r="B38">
        <v>117.573025003193</v>
      </c>
      <c r="D38" s="3">
        <f t="shared" si="1"/>
        <v>16.469952841693001</v>
      </c>
      <c r="E38" s="3">
        <f t="shared" si="2"/>
        <v>13.394805318018996</v>
      </c>
      <c r="F38" s="3">
        <f t="shared" si="0"/>
        <v>2.5748409630929956</v>
      </c>
      <c r="G38">
        <v>134.042977844886</v>
      </c>
      <c r="H38">
        <v>104.178219685174</v>
      </c>
    </row>
    <row r="39" spans="1:8" x14ac:dyDescent="0.3">
      <c r="A39" s="4">
        <v>43876</v>
      </c>
      <c r="B39">
        <v>119.887189889651</v>
      </c>
      <c r="D39" s="3">
        <f t="shared" si="1"/>
        <v>17.909014009355005</v>
      </c>
      <c r="E39" s="3">
        <f t="shared" si="2"/>
        <v>14.343989216080004</v>
      </c>
      <c r="F39" s="3">
        <f t="shared" si="0"/>
        <v>2.314164886458002</v>
      </c>
      <c r="G39">
        <v>137.796203899006</v>
      </c>
      <c r="H39">
        <v>105.54320067357099</v>
      </c>
    </row>
    <row r="40" spans="1:8" x14ac:dyDescent="0.3">
      <c r="A40" s="4">
        <v>43877</v>
      </c>
      <c r="B40">
        <v>121.96699579893701</v>
      </c>
      <c r="D40" s="3">
        <f t="shared" si="1"/>
        <v>19.317990685750004</v>
      </c>
      <c r="E40" s="3">
        <f t="shared" si="2"/>
        <v>15.24210501092</v>
      </c>
      <c r="F40" s="3">
        <f t="shared" si="0"/>
        <v>2.0798059092860086</v>
      </c>
      <c r="G40">
        <v>141.28498648468701</v>
      </c>
      <c r="H40">
        <v>106.72489078801701</v>
      </c>
    </row>
    <row r="41" spans="1:8" x14ac:dyDescent="0.3">
      <c r="A41" s="4">
        <v>43878</v>
      </c>
      <c r="B41">
        <v>123.836275759522</v>
      </c>
      <c r="D41" s="3">
        <f t="shared" si="1"/>
        <v>20.691798385566003</v>
      </c>
      <c r="E41" s="3">
        <f t="shared" si="2"/>
        <v>16.088297654290002</v>
      </c>
      <c r="F41" s="3">
        <f t="shared" si="0"/>
        <v>1.8692799605849899</v>
      </c>
      <c r="G41">
        <v>144.528074145088</v>
      </c>
      <c r="H41">
        <v>107.74797810523199</v>
      </c>
    </row>
    <row r="42" spans="1:8" x14ac:dyDescent="0.3">
      <c r="A42" s="4">
        <v>43879</v>
      </c>
      <c r="B42">
        <v>125.516430284355</v>
      </c>
      <c r="D42" s="3">
        <f t="shared" si="1"/>
        <v>22.026432151124013</v>
      </c>
      <c r="E42" s="3">
        <f t="shared" si="2"/>
        <v>16.882596571191002</v>
      </c>
      <c r="F42" s="3">
        <f t="shared" si="0"/>
        <v>1.6801545248330001</v>
      </c>
      <c r="G42">
        <v>147.54286243547901</v>
      </c>
      <c r="H42">
        <v>108.63383371316399</v>
      </c>
    </row>
    <row r="43" spans="1:8" x14ac:dyDescent="0.3">
      <c r="A43" s="4">
        <v>43880</v>
      </c>
      <c r="B43">
        <v>127.02663789902</v>
      </c>
      <c r="D43" s="3">
        <f t="shared" si="1"/>
        <v>23.318824705268</v>
      </c>
      <c r="E43" s="3">
        <f t="shared" si="2"/>
        <v>17.625726914791997</v>
      </c>
      <c r="F43" s="3">
        <f t="shared" si="0"/>
        <v>1.5102076146650063</v>
      </c>
      <c r="G43">
        <v>150.345462604288</v>
      </c>
      <c r="H43">
        <v>109.40091098422801</v>
      </c>
    </row>
    <row r="44" spans="1:8" x14ac:dyDescent="0.3">
      <c r="A44" s="4">
        <v>43881</v>
      </c>
      <c r="B44">
        <v>128.38409743137399</v>
      </c>
      <c r="D44" s="3">
        <f t="shared" si="1"/>
        <v>24.56671607060602</v>
      </c>
      <c r="E44" s="3">
        <f t="shared" si="2"/>
        <v>18.318948406842992</v>
      </c>
      <c r="F44" s="3">
        <f t="shared" si="0"/>
        <v>1.3574595323539853</v>
      </c>
      <c r="G44">
        <v>152.95081350198001</v>
      </c>
      <c r="H44">
        <v>110.065149024531</v>
      </c>
    </row>
    <row r="45" spans="1:8" x14ac:dyDescent="0.3">
      <c r="A45" s="4">
        <v>43882</v>
      </c>
      <c r="B45">
        <v>129.60425215261199</v>
      </c>
      <c r="D45" s="3">
        <f t="shared" si="1"/>
        <v>25.768536657026004</v>
      </c>
      <c r="E45" s="3">
        <f t="shared" si="2"/>
        <v>18.963920187313988</v>
      </c>
      <c r="F45" s="3">
        <f t="shared" si="0"/>
        <v>1.2201547212380035</v>
      </c>
      <c r="G45">
        <v>155.372788809638</v>
      </c>
      <c r="H45">
        <v>110.640331965298</v>
      </c>
    </row>
    <row r="46" spans="1:8" x14ac:dyDescent="0.3">
      <c r="A46" s="4">
        <v>43883</v>
      </c>
      <c r="B46">
        <v>130.700982115698</v>
      </c>
      <c r="D46" s="3">
        <f t="shared" si="1"/>
        <v>26.92330409998101</v>
      </c>
      <c r="E46" s="3">
        <f t="shared" si="2"/>
        <v>19.562589287690997</v>
      </c>
      <c r="F46" s="3">
        <f t="shared" si="0"/>
        <v>1.0967299630860055</v>
      </c>
      <c r="G46">
        <v>157.62428621567901</v>
      </c>
      <c r="H46">
        <v>111.138392828007</v>
      </c>
    </row>
    <row r="47" spans="1:8" x14ac:dyDescent="0.3">
      <c r="A47" s="4">
        <v>43884</v>
      </c>
      <c r="B47">
        <v>131.68676746628199</v>
      </c>
      <c r="D47" s="3">
        <f t="shared" si="1"/>
        <v>28.030533014107021</v>
      </c>
      <c r="E47" s="3">
        <f t="shared" si="2"/>
        <v>20.117099790728986</v>
      </c>
      <c r="F47" s="3">
        <f t="shared" si="0"/>
        <v>0.98578535058399552</v>
      </c>
      <c r="G47">
        <v>159.71730048038901</v>
      </c>
      <c r="H47">
        <v>111.56966767555301</v>
      </c>
    </row>
    <row r="48" spans="1:8" x14ac:dyDescent="0.3">
      <c r="A48" s="4">
        <v>43885</v>
      </c>
      <c r="B48">
        <v>132.57282977432001</v>
      </c>
      <c r="D48" s="3">
        <f t="shared" si="1"/>
        <v>29.090156342981999</v>
      </c>
      <c r="E48" s="3">
        <f t="shared" si="2"/>
        <v>20.629719623316007</v>
      </c>
      <c r="F48" s="3">
        <f t="shared" si="0"/>
        <v>0.88606230803802077</v>
      </c>
      <c r="G48">
        <v>161.66298611730201</v>
      </c>
      <c r="H48">
        <v>111.94311015100401</v>
      </c>
    </row>
    <row r="49" spans="1:8" x14ac:dyDescent="0.3">
      <c r="A49" s="4">
        <v>43886</v>
      </c>
      <c r="B49">
        <v>133.36925740470301</v>
      </c>
      <c r="D49" s="3">
        <f t="shared" si="1"/>
        <v>30.102456905579999</v>
      </c>
      <c r="E49" s="3">
        <f t="shared" si="2"/>
        <v>21.102782115299007</v>
      </c>
      <c r="F49" s="3">
        <f t="shared" si="0"/>
        <v>0.79642763038299336</v>
      </c>
      <c r="G49">
        <v>163.47171431028301</v>
      </c>
      <c r="H49">
        <v>112.266475289404</v>
      </c>
    </row>
    <row r="50" spans="1:8" x14ac:dyDescent="0.3">
      <c r="A50" s="4">
        <v>43887</v>
      </c>
      <c r="B50">
        <v>134.08511858650999</v>
      </c>
      <c r="D50" s="3">
        <f t="shared" si="1"/>
        <v>31.068007849102997</v>
      </c>
      <c r="E50" s="3">
        <f t="shared" si="2"/>
        <v>21.538639790826991</v>
      </c>
      <c r="F50" s="3">
        <f t="shared" si="0"/>
        <v>0.71586118180698577</v>
      </c>
      <c r="G50">
        <v>165.15312643561299</v>
      </c>
      <c r="H50">
        <v>112.546478795683</v>
      </c>
    </row>
    <row r="51" spans="1:8" x14ac:dyDescent="0.3">
      <c r="A51" s="4">
        <v>43888</v>
      </c>
      <c r="B51">
        <v>134.72856390885499</v>
      </c>
      <c r="D51" s="3">
        <f t="shared" si="1"/>
        <v>31.987620879465993</v>
      </c>
      <c r="E51" s="3">
        <f t="shared" si="2"/>
        <v>21.939628227255</v>
      </c>
      <c r="F51" s="3">
        <f t="shared" si="0"/>
        <v>0.64344532234500207</v>
      </c>
      <c r="G51">
        <v>166.71618478832099</v>
      </c>
      <c r="H51">
        <v>112.78893568159999</v>
      </c>
    </row>
    <row r="52" spans="1:8" x14ac:dyDescent="0.3">
      <c r="A52" s="4">
        <v>43889</v>
      </c>
      <c r="B52">
        <v>135.306919073649</v>
      </c>
      <c r="D52" s="3">
        <f t="shared" si="1"/>
        <v>32.862301306857006</v>
      </c>
      <c r="E52" s="3">
        <f t="shared" si="2"/>
        <v>22.308038178399002</v>
      </c>
      <c r="F52" s="3">
        <f t="shared" si="0"/>
        <v>0.57835516479400439</v>
      </c>
      <c r="G52">
        <v>168.169220380506</v>
      </c>
      <c r="H52">
        <v>112.99888089525</v>
      </c>
    </row>
    <row r="53" spans="1:8" x14ac:dyDescent="0.3">
      <c r="A53" s="4">
        <v>43890</v>
      </c>
      <c r="B53">
        <v>135.82676851825701</v>
      </c>
      <c r="D53" s="3">
        <f t="shared" si="1"/>
        <v>33.693209086554987</v>
      </c>
      <c r="E53" s="3">
        <f t="shared" si="2"/>
        <v>22.646094476710019</v>
      </c>
      <c r="F53" s="3">
        <f t="shared" si="0"/>
        <v>0.5198494446080133</v>
      </c>
      <c r="G53">
        <v>169.519977604812</v>
      </c>
      <c r="H53">
        <v>113.18067404154699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1FBA-C328-46B8-87D8-D2E548E544B4}">
  <sheetPr codeName="Sheet7"/>
  <dimension ref="A1:L54"/>
  <sheetViews>
    <sheetView zoomScale="85" zoomScaleNormal="85" workbookViewId="0">
      <selection activeCell="H3" sqref="H3:H53"/>
    </sheetView>
  </sheetViews>
  <sheetFormatPr defaultRowHeight="14" x14ac:dyDescent="0.3"/>
  <cols>
    <col min="1" max="1" width="12.08203125" bestFit="1" customWidth="1"/>
    <col min="3" max="3" width="8.9140625" style="8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2.9</v>
      </c>
      <c r="C1" s="8">
        <v>0.65</v>
      </c>
      <c r="D1" s="2"/>
      <c r="E1" s="2"/>
      <c r="F1" s="2"/>
      <c r="G1" s="1">
        <v>0.75</v>
      </c>
      <c r="H1" s="1">
        <v>0.5</v>
      </c>
      <c r="I1" s="1" t="s">
        <v>1</v>
      </c>
      <c r="J1" s="1">
        <v>1560</v>
      </c>
      <c r="K1" s="1" t="s">
        <v>2</v>
      </c>
      <c r="L1" s="1">
        <v>2</v>
      </c>
    </row>
    <row r="2" spans="1:12" x14ac:dyDescent="0.3">
      <c r="A2" t="s">
        <v>3</v>
      </c>
      <c r="B2" t="s">
        <v>4</v>
      </c>
      <c r="C2" s="8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4.7101666982700997E-3</v>
      </c>
      <c r="F8" s="3">
        <f t="shared" si="0"/>
        <v>4.7101666982700997E-3</v>
      </c>
      <c r="G8">
        <v>4.7101666982700997E-3</v>
      </c>
      <c r="H8">
        <v>4.7101666982700997E-3</v>
      </c>
    </row>
    <row r="9" spans="1:12" x14ac:dyDescent="0.3">
      <c r="A9" s="4">
        <v>43846</v>
      </c>
      <c r="B9">
        <v>2.42198107666057E-2</v>
      </c>
      <c r="F9" s="3">
        <f t="shared" si="0"/>
        <v>1.9509644068335601E-2</v>
      </c>
      <c r="G9">
        <v>2.42198107666057E-2</v>
      </c>
      <c r="H9">
        <v>2.42198107666057E-2</v>
      </c>
    </row>
    <row r="10" spans="1:12" x14ac:dyDescent="0.3">
      <c r="A10" s="4">
        <v>43847</v>
      </c>
      <c r="B10">
        <v>7.5222044563436494E-2</v>
      </c>
      <c r="F10" s="3">
        <f t="shared" si="0"/>
        <v>5.100223379683079E-2</v>
      </c>
      <c r="G10">
        <v>7.5222044563436494E-2</v>
      </c>
      <c r="H10">
        <v>7.5222044563436494E-2</v>
      </c>
    </row>
    <row r="11" spans="1:12" x14ac:dyDescent="0.3">
      <c r="A11" s="4">
        <v>43848</v>
      </c>
      <c r="B11">
        <v>0.179891064607723</v>
      </c>
      <c r="F11" s="3">
        <f t="shared" si="0"/>
        <v>0.10466902004428651</v>
      </c>
      <c r="G11">
        <v>0.179891064607723</v>
      </c>
      <c r="H11">
        <v>0.179891064607723</v>
      </c>
    </row>
    <row r="12" spans="1:12" x14ac:dyDescent="0.3">
      <c r="A12" s="4">
        <v>43849</v>
      </c>
      <c r="B12">
        <v>0.364451125872707</v>
      </c>
      <c r="C12" s="7">
        <v>0</v>
      </c>
      <c r="F12" s="3">
        <f t="shared" si="0"/>
        <v>0.184560061264984</v>
      </c>
      <c r="G12">
        <v>0.364451125872707</v>
      </c>
      <c r="H12">
        <v>0.364451125872707</v>
      </c>
    </row>
    <row r="13" spans="1:12" x14ac:dyDescent="0.3">
      <c r="A13" s="4">
        <v>43850</v>
      </c>
      <c r="B13">
        <v>0.66205248384178805</v>
      </c>
      <c r="C13" s="7">
        <v>0</v>
      </c>
      <c r="F13" s="3">
        <f t="shared" si="0"/>
        <v>0.29760135796908105</v>
      </c>
      <c r="G13">
        <v>0.66205248384178805</v>
      </c>
      <c r="H13">
        <v>0.66205248384178805</v>
      </c>
    </row>
    <row r="14" spans="1:12" x14ac:dyDescent="0.3">
      <c r="A14" s="4">
        <v>43851</v>
      </c>
      <c r="B14">
        <v>1.1177091723206101</v>
      </c>
      <c r="C14" s="7">
        <v>2</v>
      </c>
      <c r="F14" s="3">
        <f t="shared" si="0"/>
        <v>0.45565668847882201</v>
      </c>
      <c r="G14">
        <v>1.1177091723206101</v>
      </c>
      <c r="H14">
        <v>1.1177091723206101</v>
      </c>
    </row>
    <row r="15" spans="1:12" x14ac:dyDescent="0.3">
      <c r="A15" s="4">
        <v>43852</v>
      </c>
      <c r="B15">
        <v>1.79568547014111</v>
      </c>
      <c r="C15" s="7">
        <v>4</v>
      </c>
      <c r="F15" s="3">
        <f t="shared" si="0"/>
        <v>0.67797629782049995</v>
      </c>
      <c r="G15">
        <v>1.79568547014111</v>
      </c>
      <c r="H15">
        <v>1.79568547014111</v>
      </c>
    </row>
    <row r="16" spans="1:12" x14ac:dyDescent="0.3">
      <c r="A16" s="4">
        <v>43853</v>
      </c>
      <c r="B16">
        <v>2.7889652020571298</v>
      </c>
      <c r="C16" s="7">
        <v>5</v>
      </c>
      <c r="F16" s="3">
        <f t="shared" si="0"/>
        <v>0.99327973191601981</v>
      </c>
      <c r="G16">
        <v>2.7889652020571298</v>
      </c>
      <c r="H16">
        <v>2.7889652020571298</v>
      </c>
    </row>
    <row r="17" spans="1:8" x14ac:dyDescent="0.3">
      <c r="A17" s="4">
        <v>43854</v>
      </c>
      <c r="B17">
        <v>4.2309233084982596</v>
      </c>
      <c r="C17" s="7">
        <v>9</v>
      </c>
      <c r="F17" s="3">
        <f t="shared" si="0"/>
        <v>1.4419581064411298</v>
      </c>
      <c r="G17">
        <v>4.2309233084982596</v>
      </c>
      <c r="H17">
        <v>4.2309233084982596</v>
      </c>
    </row>
    <row r="18" spans="1:8" x14ac:dyDescent="0.3">
      <c r="A18" s="4">
        <v>43855</v>
      </c>
      <c r="B18">
        <v>6.3118465530154504</v>
      </c>
      <c r="C18" s="7">
        <v>10</v>
      </c>
      <c r="F18" s="3">
        <f t="shared" si="0"/>
        <v>2.0809232445171908</v>
      </c>
      <c r="G18">
        <v>6.3118465530154504</v>
      </c>
      <c r="H18">
        <v>6.3118465530154504</v>
      </c>
    </row>
    <row r="19" spans="1:8" x14ac:dyDescent="0.3">
      <c r="A19" s="4">
        <v>43856</v>
      </c>
      <c r="B19">
        <v>9.2689648306985308</v>
      </c>
      <c r="C19" s="7">
        <v>17</v>
      </c>
      <c r="F19" s="3">
        <f t="shared" si="0"/>
        <v>2.9571182776830804</v>
      </c>
      <c r="G19">
        <v>9.2704797658921301</v>
      </c>
      <c r="H19">
        <v>9.2666924279081204</v>
      </c>
    </row>
    <row r="20" spans="1:8" x14ac:dyDescent="0.3">
      <c r="A20" s="4">
        <v>43857</v>
      </c>
      <c r="B20">
        <v>13.3472087476021</v>
      </c>
      <c r="C20" s="7">
        <v>23</v>
      </c>
      <c r="F20" s="3">
        <f t="shared" si="0"/>
        <v>4.0782439169035687</v>
      </c>
      <c r="G20">
        <v>13.3578225082248</v>
      </c>
      <c r="H20">
        <v>13.331326387404101</v>
      </c>
    </row>
    <row r="21" spans="1:8" x14ac:dyDescent="0.3">
      <c r="A21" s="4">
        <v>43858</v>
      </c>
      <c r="B21">
        <v>18.719643993991099</v>
      </c>
      <c r="C21" s="7">
        <v>25</v>
      </c>
      <c r="F21" s="3">
        <f t="shared" si="0"/>
        <v>5.3724352463889993</v>
      </c>
      <c r="G21">
        <v>18.7619903023615</v>
      </c>
      <c r="H21">
        <v>18.6565297222872</v>
      </c>
    </row>
    <row r="22" spans="1:8" x14ac:dyDescent="0.3">
      <c r="A22" s="4">
        <v>43859</v>
      </c>
      <c r="B22">
        <v>25.386061319343298</v>
      </c>
      <c r="C22" s="7">
        <v>28</v>
      </c>
      <c r="F22" s="3">
        <f t="shared" si="0"/>
        <v>6.6664173253521994</v>
      </c>
      <c r="G22">
        <v>25.510261097809501</v>
      </c>
      <c r="H22">
        <v>25.2020284291651</v>
      </c>
    </row>
    <row r="23" spans="1:8" x14ac:dyDescent="0.3">
      <c r="A23" s="4">
        <v>43860</v>
      </c>
      <c r="B23">
        <v>33.086558305978897</v>
      </c>
      <c r="C23" s="7">
        <v>31</v>
      </c>
      <c r="F23" s="3">
        <f t="shared" si="0"/>
        <v>7.7004969866355992</v>
      </c>
      <c r="G23">
        <v>33.381410122031198</v>
      </c>
      <c r="H23">
        <v>32.653134575774097</v>
      </c>
    </row>
    <row r="24" spans="1:8" x14ac:dyDescent="0.3">
      <c r="A24" s="4">
        <v>43861</v>
      </c>
      <c r="B24">
        <v>41.363844087733597</v>
      </c>
      <c r="C24" s="7">
        <v>34</v>
      </c>
      <c r="F24" s="3">
        <f t="shared" si="0"/>
        <v>8.2772857817546992</v>
      </c>
      <c r="G24">
        <v>41.959317776378199</v>
      </c>
      <c r="H24">
        <v>40.4970442304014</v>
      </c>
    </row>
    <row r="25" spans="1:8" x14ac:dyDescent="0.3">
      <c r="A25" s="4">
        <v>43862</v>
      </c>
      <c r="B25">
        <v>49.682655636527798</v>
      </c>
      <c r="C25" s="7">
        <v>45</v>
      </c>
      <c r="F25" s="3">
        <f t="shared" si="0"/>
        <v>8.3188115487942014</v>
      </c>
      <c r="G25">
        <v>50.7417647490958</v>
      </c>
      <c r="H25">
        <v>48.1584998275261</v>
      </c>
    </row>
    <row r="26" spans="1:8" x14ac:dyDescent="0.3">
      <c r="A26" s="4">
        <v>43863</v>
      </c>
      <c r="B26">
        <v>57.592902880804601</v>
      </c>
      <c r="C26" s="7">
        <v>48</v>
      </c>
      <c r="F26" s="3">
        <f t="shared" si="0"/>
        <v>7.9102472442768033</v>
      </c>
      <c r="G26">
        <v>59.294655609368199</v>
      </c>
      <c r="H26">
        <v>55.175534686810302</v>
      </c>
    </row>
    <row r="27" spans="1:8" x14ac:dyDescent="0.3">
      <c r="A27" s="4">
        <v>43864</v>
      </c>
      <c r="B27">
        <v>64.829118824873106</v>
      </c>
      <c r="C27" s="7">
        <v>60</v>
      </c>
      <c r="F27" s="3">
        <f t="shared" si="0"/>
        <v>7.2362159440685048</v>
      </c>
      <c r="G27">
        <v>67.349183549602799</v>
      </c>
      <c r="H27">
        <v>61.300715823043703</v>
      </c>
    </row>
    <row r="28" spans="1:8" x14ac:dyDescent="0.3">
      <c r="A28" s="4">
        <v>43865</v>
      </c>
      <c r="B28">
        <v>71.311290785437606</v>
      </c>
      <c r="C28" s="8">
        <v>67</v>
      </c>
      <c r="F28" s="3">
        <f t="shared" si="0"/>
        <v>6.4821719605645001</v>
      </c>
      <c r="G28">
        <v>74.806795100087697</v>
      </c>
      <c r="H28">
        <v>66.493924918969498</v>
      </c>
    </row>
    <row r="29" spans="1:8" x14ac:dyDescent="0.3">
      <c r="A29" s="4">
        <v>43866</v>
      </c>
      <c r="B29">
        <v>77.080493698869205</v>
      </c>
      <c r="C29" s="8">
        <v>69</v>
      </c>
      <c r="F29" s="3">
        <f t="shared" si="0"/>
        <v>5.7692029134315987</v>
      </c>
      <c r="G29">
        <v>81.681867072821106</v>
      </c>
      <c r="H29">
        <v>70.8459441156282</v>
      </c>
    </row>
    <row r="30" spans="1:8" x14ac:dyDescent="0.3">
      <c r="A30" s="4">
        <v>43867</v>
      </c>
      <c r="B30">
        <v>82.225192836451498</v>
      </c>
      <c r="C30" s="8">
        <v>79</v>
      </c>
      <c r="F30" s="3">
        <f t="shared" si="0"/>
        <v>5.1446991375822932</v>
      </c>
      <c r="G30">
        <v>88.034359430870396</v>
      </c>
      <c r="H30">
        <v>74.494394636789394</v>
      </c>
    </row>
    <row r="31" spans="1:8" x14ac:dyDescent="0.3">
      <c r="A31" s="4">
        <v>43868</v>
      </c>
      <c r="B31">
        <v>86.833168627845893</v>
      </c>
      <c r="C31" s="8">
        <v>88</v>
      </c>
      <c r="F31" s="3">
        <f t="shared" si="0"/>
        <v>4.6079757913943951</v>
      </c>
      <c r="G31">
        <v>93.925662465428005</v>
      </c>
      <c r="H31">
        <v>77.569569589400103</v>
      </c>
    </row>
    <row r="32" spans="1:8" x14ac:dyDescent="0.3">
      <c r="A32" s="4">
        <v>43869</v>
      </c>
      <c r="B32">
        <v>90.973695071156996</v>
      </c>
      <c r="C32" s="8">
        <v>90</v>
      </c>
      <c r="F32" s="3">
        <f t="shared" si="0"/>
        <v>4.1405264433111029</v>
      </c>
      <c r="G32">
        <v>99.402348246091407</v>
      </c>
      <c r="H32">
        <v>80.174512551120898</v>
      </c>
    </row>
    <row r="33" spans="1:8" x14ac:dyDescent="0.3">
      <c r="A33" s="4">
        <v>43870</v>
      </c>
      <c r="B33">
        <v>94.698882314049996</v>
      </c>
      <c r="D33" s="3">
        <f t="shared" ref="D33:D53" si="1">G33-B33</f>
        <v>9.7987119262500073</v>
      </c>
      <c r="E33" s="3">
        <f t="shared" ref="E33:E53" si="2">B33-H33</f>
        <v>12.312109164383997</v>
      </c>
      <c r="F33" s="3">
        <f t="shared" si="0"/>
        <v>3.725187242893</v>
      </c>
      <c r="G33">
        <v>104.4975942403</v>
      </c>
      <c r="H33">
        <v>82.386773149665999</v>
      </c>
    </row>
    <row r="34" spans="1:8" x14ac:dyDescent="0.3">
      <c r="A34" s="4">
        <v>43871</v>
      </c>
      <c r="B34">
        <v>98.050087152265306</v>
      </c>
      <c r="D34" s="3">
        <f t="shared" si="1"/>
        <v>11.187013563967696</v>
      </c>
      <c r="E34" s="3">
        <f t="shared" si="2"/>
        <v>13.783887242191099</v>
      </c>
      <c r="F34" s="3">
        <f t="shared" si="0"/>
        <v>3.3512048382153097</v>
      </c>
      <c r="G34">
        <v>109.237100716233</v>
      </c>
      <c r="H34">
        <v>84.266199910074207</v>
      </c>
    </row>
    <row r="35" spans="1:8" x14ac:dyDescent="0.3">
      <c r="A35" s="4">
        <v>43872</v>
      </c>
      <c r="B35">
        <v>101.06340819895701</v>
      </c>
      <c r="D35" s="3">
        <f t="shared" si="1"/>
        <v>12.580577700566991</v>
      </c>
      <c r="E35" s="3">
        <f t="shared" si="2"/>
        <v>15.201442253761201</v>
      </c>
      <c r="F35" s="3">
        <f t="shared" si="0"/>
        <v>3.0133210466917006</v>
      </c>
      <c r="G35">
        <v>113.643985899524</v>
      </c>
      <c r="H35">
        <v>85.861965945195806</v>
      </c>
    </row>
    <row r="36" spans="1:8" x14ac:dyDescent="0.3">
      <c r="A36" s="4">
        <v>43873</v>
      </c>
      <c r="B36">
        <v>103.772253188275</v>
      </c>
      <c r="D36" s="3">
        <f t="shared" si="1"/>
        <v>13.968616118211997</v>
      </c>
      <c r="E36" s="3">
        <f t="shared" si="2"/>
        <v>16.555843514851702</v>
      </c>
      <c r="F36" s="3">
        <f t="shared" si="0"/>
        <v>2.7088449893179956</v>
      </c>
      <c r="G36">
        <v>117.740869306487</v>
      </c>
      <c r="H36">
        <v>87.2164096734233</v>
      </c>
    </row>
    <row r="37" spans="1:8" x14ac:dyDescent="0.3">
      <c r="A37" s="4">
        <v>43874</v>
      </c>
      <c r="B37">
        <v>106.20774956975799</v>
      </c>
      <c r="D37" s="3">
        <f t="shared" si="1"/>
        <v>15.342196394046013</v>
      </c>
      <c r="E37" s="3">
        <f t="shared" si="2"/>
        <v>17.841362033895692</v>
      </c>
      <c r="F37" s="3">
        <f t="shared" si="0"/>
        <v>2.4354963814829915</v>
      </c>
      <c r="G37">
        <v>121.54994596380401</v>
      </c>
      <c r="H37">
        <v>88.366387535862302</v>
      </c>
    </row>
    <row r="38" spans="1:8" x14ac:dyDescent="0.3">
      <c r="A38" s="4">
        <v>43875</v>
      </c>
      <c r="B38">
        <v>108.39667093113199</v>
      </c>
      <c r="D38" s="3">
        <f t="shared" si="1"/>
        <v>16.693994354948003</v>
      </c>
      <c r="E38" s="3">
        <f t="shared" si="2"/>
        <v>19.054757773630399</v>
      </c>
      <c r="F38" s="3">
        <f t="shared" si="0"/>
        <v>2.1889213613739997</v>
      </c>
      <c r="G38">
        <v>125.09066528608</v>
      </c>
      <c r="H38">
        <v>89.341913157501594</v>
      </c>
    </row>
    <row r="39" spans="1:8" x14ac:dyDescent="0.3">
      <c r="A39" s="4">
        <v>43876</v>
      </c>
      <c r="B39">
        <v>110.363887798793</v>
      </c>
      <c r="D39" s="3">
        <f t="shared" si="1"/>
        <v>18.017993136739989</v>
      </c>
      <c r="E39" s="3">
        <f t="shared" si="2"/>
        <v>20.194597723311205</v>
      </c>
      <c r="F39" s="3">
        <f t="shared" si="0"/>
        <v>1.9672168676610085</v>
      </c>
      <c r="G39">
        <v>128.38188093553299</v>
      </c>
      <c r="H39">
        <v>90.169290075481797</v>
      </c>
    </row>
    <row r="40" spans="1:8" x14ac:dyDescent="0.3">
      <c r="A40" s="4">
        <v>43877</v>
      </c>
      <c r="B40">
        <v>112.131956901332</v>
      </c>
      <c r="D40" s="3">
        <f t="shared" si="1"/>
        <v>19.309339326397989</v>
      </c>
      <c r="E40" s="3">
        <f t="shared" si="2"/>
        <v>21.260880033276109</v>
      </c>
      <c r="F40" s="3">
        <f t="shared" si="0"/>
        <v>1.7680691025390018</v>
      </c>
      <c r="G40">
        <v>131.44129622772999</v>
      </c>
      <c r="H40">
        <v>90.871076868055894</v>
      </c>
    </row>
    <row r="41" spans="1:8" x14ac:dyDescent="0.3">
      <c r="A41" s="4">
        <v>43878</v>
      </c>
      <c r="B41">
        <v>113.721134200612</v>
      </c>
      <c r="D41" s="3">
        <f t="shared" si="1"/>
        <v>20.564202205040999</v>
      </c>
      <c r="E41" s="3">
        <f t="shared" si="2"/>
        <v>22.254715225963906</v>
      </c>
      <c r="F41" s="3">
        <f t="shared" si="0"/>
        <v>1.5891772992799957</v>
      </c>
      <c r="G41">
        <v>134.285336405653</v>
      </c>
      <c r="H41">
        <v>91.466418974648093</v>
      </c>
    </row>
    <row r="42" spans="1:8" x14ac:dyDescent="0.3">
      <c r="A42" s="4">
        <v>43879</v>
      </c>
      <c r="B42">
        <v>115.149567159146</v>
      </c>
      <c r="D42" s="3">
        <f t="shared" si="1"/>
        <v>21.779640241816011</v>
      </c>
      <c r="E42" s="3">
        <f t="shared" si="2"/>
        <v>23.178056836347807</v>
      </c>
      <c r="F42" s="3">
        <f t="shared" si="0"/>
        <v>1.4284329585340032</v>
      </c>
      <c r="G42">
        <v>136.92920740096201</v>
      </c>
      <c r="H42">
        <v>91.971510322798196</v>
      </c>
    </row>
    <row r="43" spans="1:8" x14ac:dyDescent="0.3">
      <c r="A43" s="4">
        <v>43880</v>
      </c>
      <c r="B43">
        <v>116.43352526199899</v>
      </c>
      <c r="D43" s="3">
        <f t="shared" si="1"/>
        <v>22.953478172931995</v>
      </c>
      <c r="E43" s="3">
        <f t="shared" si="2"/>
        <v>24.0334764876132</v>
      </c>
      <c r="F43" s="3">
        <f t="shared" si="0"/>
        <v>1.2839581028529921</v>
      </c>
      <c r="G43">
        <v>139.38700343493099</v>
      </c>
      <c r="H43">
        <v>92.400048774385795</v>
      </c>
    </row>
    <row r="44" spans="1:8" x14ac:dyDescent="0.3">
      <c r="A44" s="4">
        <v>43881</v>
      </c>
      <c r="B44">
        <v>117.58761491466601</v>
      </c>
      <c r="D44" s="3">
        <f t="shared" si="1"/>
        <v>24.084196493235993</v>
      </c>
      <c r="E44" s="3">
        <f t="shared" si="2"/>
        <v>24.823979069085311</v>
      </c>
      <c r="F44" s="3">
        <f t="shared" si="0"/>
        <v>1.154089652667011</v>
      </c>
      <c r="G44">
        <v>141.671811407902</v>
      </c>
      <c r="H44">
        <v>92.763635845580694</v>
      </c>
    </row>
    <row r="45" spans="1:8" x14ac:dyDescent="0.3">
      <c r="A45" s="4">
        <v>43882</v>
      </c>
      <c r="B45">
        <v>118.62496344494799</v>
      </c>
      <c r="D45" s="3">
        <f t="shared" si="1"/>
        <v>25.170833742211002</v>
      </c>
      <c r="E45" s="3">
        <f t="shared" si="2"/>
        <v>25.552853452377988</v>
      </c>
      <c r="F45" s="3">
        <f t="shared" si="0"/>
        <v>1.0373485302819887</v>
      </c>
      <c r="G45">
        <v>143.795797187159</v>
      </c>
      <c r="H45">
        <v>93.072109992570006</v>
      </c>
    </row>
    <row r="46" spans="1:8" x14ac:dyDescent="0.3">
      <c r="A46" s="4">
        <v>43883</v>
      </c>
      <c r="B46">
        <v>119.557374470404</v>
      </c>
      <c r="D46" s="3">
        <f t="shared" si="1"/>
        <v>26.212900918576992</v>
      </c>
      <c r="E46" s="3">
        <f t="shared" si="2"/>
        <v>26.2235538332245</v>
      </c>
      <c r="F46" s="3">
        <f t="shared" si="0"/>
        <v>0.9324110254560054</v>
      </c>
      <c r="G46">
        <v>145.77027538898099</v>
      </c>
      <c r="H46">
        <v>93.3338206371795</v>
      </c>
    </row>
    <row r="47" spans="1:8" x14ac:dyDescent="0.3">
      <c r="A47" s="4">
        <v>43884</v>
      </c>
      <c r="B47">
        <v>120.395461686117</v>
      </c>
      <c r="D47" s="3">
        <f t="shared" si="1"/>
        <v>27.210306857801996</v>
      </c>
      <c r="E47" s="3">
        <f t="shared" si="2"/>
        <v>26.839606820189005</v>
      </c>
      <c r="F47" s="3">
        <f t="shared" si="0"/>
        <v>0.83808721571300282</v>
      </c>
      <c r="G47">
        <v>147.605768543919</v>
      </c>
      <c r="H47">
        <v>93.555854865927998</v>
      </c>
    </row>
    <row r="48" spans="1:8" x14ac:dyDescent="0.3">
      <c r="A48" s="4">
        <v>43885</v>
      </c>
      <c r="B48">
        <v>121.14876724253401</v>
      </c>
      <c r="D48" s="3">
        <f t="shared" si="1"/>
        <v>28.163293286689992</v>
      </c>
      <c r="E48" s="3">
        <f t="shared" si="2"/>
        <v>27.404539756748605</v>
      </c>
      <c r="F48" s="3">
        <f t="shared" si="0"/>
        <v>0.75330555641700414</v>
      </c>
      <c r="G48">
        <v>149.312060529224</v>
      </c>
      <c r="H48">
        <v>93.744227485785402</v>
      </c>
    </row>
    <row r="49" spans="1:8" x14ac:dyDescent="0.3">
      <c r="A49" s="4">
        <v>43886</v>
      </c>
      <c r="B49">
        <v>121.825868479549</v>
      </c>
      <c r="D49" s="3">
        <f t="shared" si="1"/>
        <v>29.07237834160901</v>
      </c>
      <c r="E49" s="3">
        <f t="shared" si="2"/>
        <v>27.921826310195897</v>
      </c>
      <c r="F49" s="3">
        <f t="shared" si="0"/>
        <v>0.67710123701499469</v>
      </c>
      <c r="G49">
        <v>150.89824682115801</v>
      </c>
      <c r="H49">
        <v>93.904042169353104</v>
      </c>
    </row>
    <row r="50" spans="1:8" x14ac:dyDescent="0.3">
      <c r="A50" s="4">
        <v>43887</v>
      </c>
      <c r="B50">
        <v>122.434474757193</v>
      </c>
      <c r="D50" s="3">
        <f t="shared" si="1"/>
        <v>29.938307472803999</v>
      </c>
      <c r="E50" s="3">
        <f t="shared" si="2"/>
        <v>28.394845956001802</v>
      </c>
      <c r="F50" s="3">
        <f t="shared" si="0"/>
        <v>0.60860627764400022</v>
      </c>
      <c r="G50">
        <v>152.372782229997</v>
      </c>
      <c r="H50">
        <v>94.039628801191199</v>
      </c>
    </row>
    <row r="51" spans="1:8" x14ac:dyDescent="0.3">
      <c r="A51" s="4">
        <v>43888</v>
      </c>
      <c r="B51">
        <v>122.98151516239299</v>
      </c>
      <c r="D51" s="3">
        <f t="shared" si="1"/>
        <v>30.762010812562991</v>
      </c>
      <c r="E51" s="3">
        <f t="shared" si="2"/>
        <v>28.826854581765701</v>
      </c>
      <c r="F51" s="3">
        <f t="shared" si="0"/>
        <v>0.54704040519999353</v>
      </c>
      <c r="G51">
        <v>153.74352597495599</v>
      </c>
      <c r="H51">
        <v>94.154660580627294</v>
      </c>
    </row>
    <row r="52" spans="1:8" x14ac:dyDescent="0.3">
      <c r="A52" s="4">
        <v>43889</v>
      </c>
      <c r="B52">
        <v>123.473217622259</v>
      </c>
      <c r="D52" s="3">
        <f t="shared" si="1"/>
        <v>31.544566222521013</v>
      </c>
      <c r="E52" s="3">
        <f t="shared" si="2"/>
        <v>29.220963962071906</v>
      </c>
      <c r="F52" s="3">
        <f t="shared" si="0"/>
        <v>0.49170245986600492</v>
      </c>
      <c r="G52">
        <v>155.01778384478001</v>
      </c>
      <c r="H52">
        <v>94.252253660187094</v>
      </c>
    </row>
    <row r="53" spans="1:8" x14ac:dyDescent="0.3">
      <c r="A53" s="4">
        <v>43890</v>
      </c>
      <c r="B53">
        <v>123.915180024522</v>
      </c>
      <c r="D53" s="3">
        <f t="shared" si="1"/>
        <v>32.287167346261</v>
      </c>
      <c r="E53" s="3">
        <f t="shared" si="2"/>
        <v>29.580128291889295</v>
      </c>
      <c r="F53" s="3">
        <f t="shared" si="0"/>
        <v>0.44196240226300176</v>
      </c>
      <c r="G53">
        <v>156.202347370783</v>
      </c>
      <c r="H53">
        <v>94.335051732632706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FD50-B23C-4C07-A8C9-89853134EAF6}">
  <sheetPr codeName="Sheet8"/>
  <dimension ref="A1:L54"/>
  <sheetViews>
    <sheetView zoomScale="85" zoomScaleNormal="85" workbookViewId="0">
      <selection activeCell="J2" sqref="J2"/>
    </sheetView>
  </sheetViews>
  <sheetFormatPr defaultRowHeight="14" x14ac:dyDescent="0.3"/>
  <cols>
    <col min="1" max="1" width="11.4140625" customWidth="1"/>
    <col min="3" max="3" width="8.9140625" style="8"/>
    <col min="4" max="4" width="13.25" style="3" customWidth="1"/>
    <col min="5" max="5" width="13.08203125" style="3" customWidth="1"/>
    <col min="6" max="6" width="13.33203125" style="3" customWidth="1"/>
    <col min="7" max="7" width="12.4140625" customWidth="1"/>
    <col min="8" max="8" width="10.4140625" customWidth="1"/>
  </cols>
  <sheetData>
    <row r="1" spans="1:12" s="1" customFormat="1" x14ac:dyDescent="0.3">
      <c r="A1" s="1" t="s">
        <v>0</v>
      </c>
      <c r="B1" s="1">
        <v>2.9</v>
      </c>
      <c r="C1" s="8">
        <v>0.5</v>
      </c>
      <c r="D1" s="2"/>
      <c r="E1" s="2"/>
      <c r="F1" s="2"/>
      <c r="G1" s="1">
        <v>0.65</v>
      </c>
      <c r="H1" s="1">
        <v>0.4</v>
      </c>
      <c r="I1" s="1" t="s">
        <v>1</v>
      </c>
      <c r="J1" s="1">
        <v>555</v>
      </c>
      <c r="K1" s="1" t="s">
        <v>2</v>
      </c>
      <c r="L1" s="1">
        <v>4</v>
      </c>
    </row>
    <row r="2" spans="1:12" x14ac:dyDescent="0.3">
      <c r="A2" t="s">
        <v>3</v>
      </c>
      <c r="B2" t="s">
        <v>4</v>
      </c>
      <c r="C2" s="8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0</v>
      </c>
      <c r="F7" s="3">
        <f t="shared" si="0"/>
        <v>0</v>
      </c>
      <c r="G7">
        <v>0</v>
      </c>
      <c r="H7">
        <v>0</v>
      </c>
    </row>
    <row r="8" spans="1:12" x14ac:dyDescent="0.3">
      <c r="A8" s="4">
        <v>43845</v>
      </c>
      <c r="B8">
        <v>0</v>
      </c>
      <c r="F8" s="3">
        <f t="shared" si="0"/>
        <v>0</v>
      </c>
      <c r="G8">
        <v>0</v>
      </c>
      <c r="H8">
        <v>0</v>
      </c>
    </row>
    <row r="9" spans="1:12" x14ac:dyDescent="0.3">
      <c r="A9" s="4">
        <v>43846</v>
      </c>
      <c r="B9">
        <v>9.0954943407638104E-3</v>
      </c>
      <c r="F9" s="3">
        <f t="shared" si="0"/>
        <v>9.0954943407638104E-3</v>
      </c>
      <c r="G9">
        <v>9.0954943407638104E-3</v>
      </c>
      <c r="H9">
        <v>9.0954943407638104E-3</v>
      </c>
    </row>
    <row r="10" spans="1:12" x14ac:dyDescent="0.3">
      <c r="A10" s="4">
        <v>43847</v>
      </c>
      <c r="B10">
        <v>4.7978121736855901E-2</v>
      </c>
      <c r="F10" s="3">
        <f t="shared" si="0"/>
        <v>3.8882627396092093E-2</v>
      </c>
      <c r="G10">
        <v>4.7978121736855901E-2</v>
      </c>
      <c r="H10">
        <v>4.7978121736855901E-2</v>
      </c>
    </row>
    <row r="11" spans="1:12" x14ac:dyDescent="0.3">
      <c r="A11" s="4">
        <v>43848</v>
      </c>
      <c r="B11">
        <v>0.15126691262626901</v>
      </c>
      <c r="F11" s="3">
        <f t="shared" si="0"/>
        <v>0.10328879088941312</v>
      </c>
      <c r="G11">
        <v>0.15126691262626901</v>
      </c>
      <c r="H11">
        <v>0.15126691262626901</v>
      </c>
    </row>
    <row r="12" spans="1:12" x14ac:dyDescent="0.3">
      <c r="A12" s="4">
        <v>43849</v>
      </c>
      <c r="B12">
        <v>0.367417179526555</v>
      </c>
      <c r="C12" s="7">
        <v>0</v>
      </c>
      <c r="F12" s="3">
        <f t="shared" si="0"/>
        <v>0.21615026690028599</v>
      </c>
      <c r="G12">
        <v>0.367417179526555</v>
      </c>
      <c r="H12">
        <v>0.367417179526555</v>
      </c>
    </row>
    <row r="13" spans="1:12" x14ac:dyDescent="0.3">
      <c r="A13" s="4">
        <v>43850</v>
      </c>
      <c r="B13">
        <v>0.75717231114232697</v>
      </c>
      <c r="C13" s="7">
        <v>0</v>
      </c>
      <c r="F13" s="3">
        <f t="shared" si="0"/>
        <v>0.38975513161577197</v>
      </c>
      <c r="G13">
        <v>0.75717231114232697</v>
      </c>
      <c r="H13">
        <v>0.75717231114232697</v>
      </c>
    </row>
    <row r="14" spans="1:12" x14ac:dyDescent="0.3">
      <c r="A14" s="4">
        <v>43851</v>
      </c>
      <c r="B14">
        <v>1.3984105800720199</v>
      </c>
      <c r="C14" s="7">
        <v>0</v>
      </c>
      <c r="F14" s="3">
        <f t="shared" si="0"/>
        <v>0.64123826892969293</v>
      </c>
      <c r="G14">
        <v>1.3984105800720199</v>
      </c>
      <c r="H14">
        <v>1.3984105800720199</v>
      </c>
    </row>
    <row r="15" spans="1:12" x14ac:dyDescent="0.3">
      <c r="A15" s="4">
        <v>43852</v>
      </c>
      <c r="B15">
        <v>2.39687291498542</v>
      </c>
      <c r="C15" s="7">
        <v>1</v>
      </c>
      <c r="F15" s="3">
        <f t="shared" si="0"/>
        <v>0.99846233491340008</v>
      </c>
      <c r="G15">
        <v>2.39687291498542</v>
      </c>
      <c r="H15">
        <v>2.39687291498542</v>
      </c>
    </row>
    <row r="16" spans="1:12" x14ac:dyDescent="0.3">
      <c r="A16" s="4">
        <v>43853</v>
      </c>
      <c r="B16">
        <v>3.9015520720969601</v>
      </c>
      <c r="C16" s="7">
        <v>2</v>
      </c>
      <c r="F16" s="3">
        <f t="shared" si="0"/>
        <v>1.5046791571115401</v>
      </c>
      <c r="G16">
        <v>3.9015520720969601</v>
      </c>
      <c r="H16">
        <v>3.9015520720969601</v>
      </c>
    </row>
    <row r="17" spans="1:8" x14ac:dyDescent="0.3">
      <c r="A17" s="4">
        <v>43854</v>
      </c>
      <c r="B17">
        <v>6.1265323231503004</v>
      </c>
      <c r="C17" s="7">
        <v>3</v>
      </c>
      <c r="F17" s="3">
        <f t="shared" si="0"/>
        <v>2.2249802510533403</v>
      </c>
      <c r="G17">
        <v>6.1265323231503004</v>
      </c>
      <c r="H17">
        <v>6.1265323231503004</v>
      </c>
    </row>
    <row r="18" spans="1:8" x14ac:dyDescent="0.3">
      <c r="A18" s="4">
        <v>43855</v>
      </c>
      <c r="B18">
        <v>9.3788860840233799</v>
      </c>
      <c r="C18" s="7">
        <v>4</v>
      </c>
      <c r="F18" s="3">
        <f t="shared" si="0"/>
        <v>3.2523537608730795</v>
      </c>
      <c r="G18">
        <v>9.3788860840233799</v>
      </c>
      <c r="H18">
        <v>9.3788860840233799</v>
      </c>
    </row>
    <row r="19" spans="1:8" x14ac:dyDescent="0.3">
      <c r="A19" s="4">
        <v>43856</v>
      </c>
      <c r="B19">
        <v>14.0978528878081</v>
      </c>
      <c r="C19" s="7">
        <v>8</v>
      </c>
      <c r="F19" s="3">
        <f t="shared" si="0"/>
        <v>4.7189668037847206</v>
      </c>
      <c r="G19">
        <v>14.0978528878081</v>
      </c>
      <c r="H19">
        <v>14.0978528878081</v>
      </c>
    </row>
    <row r="20" spans="1:8" x14ac:dyDescent="0.3">
      <c r="A20" s="4">
        <v>43857</v>
      </c>
      <c r="B20">
        <v>20.8287218047228</v>
      </c>
      <c r="C20" s="7">
        <v>17</v>
      </c>
      <c r="F20" s="3">
        <f t="shared" si="0"/>
        <v>6.7308689169146998</v>
      </c>
      <c r="G20">
        <v>20.8339095140552</v>
      </c>
      <c r="H20">
        <v>20.825263331834599</v>
      </c>
    </row>
    <row r="21" spans="1:8" x14ac:dyDescent="0.3">
      <c r="A21" s="4">
        <v>43858</v>
      </c>
      <c r="B21">
        <v>30.123961447741301</v>
      </c>
      <c r="C21" s="7">
        <v>25</v>
      </c>
      <c r="F21" s="3">
        <f t="shared" si="0"/>
        <v>9.2952396430185011</v>
      </c>
      <c r="G21">
        <v>30.160278602204201</v>
      </c>
      <c r="H21">
        <v>30.099808272621299</v>
      </c>
    </row>
    <row r="22" spans="1:8" x14ac:dyDescent="0.3">
      <c r="A22" s="4">
        <v>43859</v>
      </c>
      <c r="B22">
        <v>42.347476944382002</v>
      </c>
      <c r="C22" s="7">
        <v>46</v>
      </c>
      <c r="F22" s="3">
        <f t="shared" si="0"/>
        <v>12.223515496640701</v>
      </c>
      <c r="G22">
        <v>42.492030332983497</v>
      </c>
      <c r="H22">
        <v>42.251723595121398</v>
      </c>
    </row>
    <row r="23" spans="1:8" x14ac:dyDescent="0.3">
      <c r="A23" s="4">
        <v>43860</v>
      </c>
      <c r="B23">
        <v>57.421299161350603</v>
      </c>
      <c r="C23" s="7">
        <v>67</v>
      </c>
      <c r="F23" s="3">
        <f t="shared" si="0"/>
        <v>15.073822216968601</v>
      </c>
      <c r="G23">
        <v>57.8435156703963</v>
      </c>
      <c r="H23">
        <v>57.143251630504601</v>
      </c>
    </row>
    <row r="24" spans="1:8" x14ac:dyDescent="0.3">
      <c r="A24" s="4">
        <v>43861</v>
      </c>
      <c r="B24">
        <v>74.627571756460398</v>
      </c>
      <c r="C24" s="7">
        <v>83</v>
      </c>
      <c r="F24" s="3">
        <f t="shared" si="0"/>
        <v>17.206272595109795</v>
      </c>
      <c r="G24">
        <v>75.623519394204394</v>
      </c>
      <c r="H24">
        <v>73.976920912420496</v>
      </c>
    </row>
    <row r="25" spans="1:8" x14ac:dyDescent="0.3">
      <c r="A25" s="4">
        <v>43862</v>
      </c>
      <c r="B25">
        <v>92.779386302714201</v>
      </c>
      <c r="C25" s="7">
        <v>89</v>
      </c>
      <c r="F25" s="3">
        <f t="shared" si="0"/>
        <v>18.151814546253803</v>
      </c>
      <c r="G25">
        <v>94.773878176221004</v>
      </c>
      <c r="H25">
        <v>91.489120308145701</v>
      </c>
    </row>
    <row r="26" spans="1:8" x14ac:dyDescent="0.3">
      <c r="A26" s="4">
        <v>43863</v>
      </c>
      <c r="B26">
        <v>110.53577950759799</v>
      </c>
      <c r="C26" s="7">
        <v>103</v>
      </c>
      <c r="F26" s="3">
        <f t="shared" si="0"/>
        <v>17.756393204883793</v>
      </c>
      <c r="G26">
        <v>114.046845520978</v>
      </c>
      <c r="H26">
        <v>108.29037346369</v>
      </c>
    </row>
    <row r="27" spans="1:8" x14ac:dyDescent="0.3">
      <c r="A27" s="4">
        <v>43864</v>
      </c>
      <c r="B27">
        <v>126.814343463786</v>
      </c>
      <c r="C27" s="7">
        <v>121</v>
      </c>
      <c r="F27" s="3">
        <f t="shared" si="0"/>
        <v>16.278563956188009</v>
      </c>
      <c r="G27">
        <v>132.38830741345501</v>
      </c>
      <c r="H27">
        <v>123.296019201451</v>
      </c>
    </row>
    <row r="28" spans="1:8" x14ac:dyDescent="0.3">
      <c r="A28" s="4">
        <v>43865</v>
      </c>
      <c r="B28">
        <v>141.03143775187201</v>
      </c>
      <c r="C28" s="8">
        <v>134</v>
      </c>
      <c r="F28" s="3">
        <f t="shared" si="0"/>
        <v>14.217094288086003</v>
      </c>
      <c r="G28">
        <v>149.173570675636</v>
      </c>
      <c r="H28">
        <v>135.966616110671</v>
      </c>
    </row>
    <row r="29" spans="1:8" x14ac:dyDescent="0.3">
      <c r="A29" s="4">
        <v>43866</v>
      </c>
      <c r="B29">
        <v>153.087861412808</v>
      </c>
      <c r="C29" s="8">
        <v>149</v>
      </c>
      <c r="F29" s="3">
        <f t="shared" si="0"/>
        <v>12.056423660935991</v>
      </c>
      <c r="G29">
        <v>164.21149802573601</v>
      </c>
      <c r="H29">
        <v>146.27839621368599</v>
      </c>
    </row>
    <row r="30" spans="1:8" x14ac:dyDescent="0.3">
      <c r="A30" s="4">
        <v>43867</v>
      </c>
      <c r="B30">
        <v>163.19157068170199</v>
      </c>
      <c r="C30" s="8">
        <v>162</v>
      </c>
      <c r="F30" s="3">
        <f t="shared" si="0"/>
        <v>10.103709268893994</v>
      </c>
      <c r="G30">
        <v>177.595084224033</v>
      </c>
      <c r="H30">
        <v>154.52528384822199</v>
      </c>
    </row>
    <row r="31" spans="1:8" x14ac:dyDescent="0.3">
      <c r="A31" s="4">
        <v>43868</v>
      </c>
      <c r="B31">
        <v>171.661350483804</v>
      </c>
      <c r="C31" s="8">
        <v>168</v>
      </c>
      <c r="F31" s="3">
        <f t="shared" si="0"/>
        <v>8.4697798021020105</v>
      </c>
      <c r="G31">
        <v>189.52919208511301</v>
      </c>
      <c r="H31">
        <v>161.105578622179</v>
      </c>
    </row>
    <row r="32" spans="1:8" x14ac:dyDescent="0.3">
      <c r="A32" s="4">
        <v>43869</v>
      </c>
      <c r="B32">
        <v>178.79984952135001</v>
      </c>
      <c r="C32" s="8">
        <v>179</v>
      </c>
      <c r="F32" s="3">
        <f t="shared" si="0"/>
        <v>7.138499037546012</v>
      </c>
      <c r="G32">
        <v>200.21779905394999</v>
      </c>
      <c r="H32">
        <v>166.38566174149599</v>
      </c>
    </row>
    <row r="33" spans="1:8" x14ac:dyDescent="0.3">
      <c r="A33" s="4">
        <v>43870</v>
      </c>
      <c r="B33">
        <v>184.84659955727301</v>
      </c>
      <c r="D33" s="3">
        <f t="shared" ref="D33:D53" si="1">G33-B33</f>
        <v>24.975372628875988</v>
      </c>
      <c r="E33" s="3">
        <f t="shared" ref="E33:E53" si="2">B33-H33</f>
        <v>14.195987195035997</v>
      </c>
      <c r="F33" s="3">
        <f t="shared" si="0"/>
        <v>6.0467500359229973</v>
      </c>
      <c r="G33">
        <v>209.821972186149</v>
      </c>
      <c r="H33">
        <v>170.65061236223701</v>
      </c>
    </row>
    <row r="34" spans="1:8" x14ac:dyDescent="0.3">
      <c r="A34" s="4">
        <v>43871</v>
      </c>
      <c r="B34">
        <v>189.98179362813499</v>
      </c>
      <c r="D34" s="3">
        <f t="shared" si="1"/>
        <v>28.480957041780016</v>
      </c>
      <c r="E34" s="3">
        <f t="shared" si="2"/>
        <v>15.871930576647998</v>
      </c>
      <c r="F34" s="3">
        <f t="shared" si="0"/>
        <v>5.135194070861985</v>
      </c>
      <c r="G34">
        <v>218.46275066991501</v>
      </c>
      <c r="H34">
        <v>174.109863051487</v>
      </c>
    </row>
    <row r="35" spans="1:8" x14ac:dyDescent="0.3">
      <c r="A35" s="4">
        <v>43872</v>
      </c>
      <c r="B35">
        <v>194.34439874769299</v>
      </c>
      <c r="D35" s="3">
        <f t="shared" si="1"/>
        <v>31.891682607891994</v>
      </c>
      <c r="E35" s="3">
        <f t="shared" si="2"/>
        <v>17.425621080585984</v>
      </c>
      <c r="F35" s="3">
        <f t="shared" si="0"/>
        <v>4.3626051195579976</v>
      </c>
      <c r="G35">
        <v>226.23608135558499</v>
      </c>
      <c r="H35">
        <v>176.91877766710701</v>
      </c>
    </row>
    <row r="36" spans="1:8" x14ac:dyDescent="0.3">
      <c r="A36" s="4">
        <v>43873</v>
      </c>
      <c r="B36">
        <v>198.04851025614599</v>
      </c>
      <c r="D36" s="3">
        <f t="shared" si="1"/>
        <v>35.177120243675006</v>
      </c>
      <c r="E36" s="3">
        <f t="shared" si="2"/>
        <v>18.849941833403989</v>
      </c>
      <c r="F36" s="3">
        <f t="shared" si="0"/>
        <v>3.7041115084529963</v>
      </c>
      <c r="G36">
        <v>233.22563049982099</v>
      </c>
      <c r="H36">
        <v>179.198568422742</v>
      </c>
    </row>
    <row r="37" spans="1:8" x14ac:dyDescent="0.3">
      <c r="A37" s="4">
        <v>43874</v>
      </c>
      <c r="B37">
        <v>201.19251658620999</v>
      </c>
      <c r="D37" s="3">
        <f t="shared" si="1"/>
        <v>38.316473479962013</v>
      </c>
      <c r="E37" s="3">
        <f t="shared" si="2"/>
        <v>20.144139509610994</v>
      </c>
      <c r="F37" s="3">
        <f t="shared" si="0"/>
        <v>3.144006330064002</v>
      </c>
      <c r="G37">
        <v>239.508990066172</v>
      </c>
      <c r="H37">
        <v>181.048377076599</v>
      </c>
    </row>
    <row r="38" spans="1:8" x14ac:dyDescent="0.3">
      <c r="A38" s="4">
        <v>43875</v>
      </c>
      <c r="B38">
        <v>203.86192749461401</v>
      </c>
      <c r="D38" s="3">
        <f t="shared" si="1"/>
        <v>41.296390322069982</v>
      </c>
      <c r="E38" s="3">
        <f t="shared" si="2"/>
        <v>21.311702365301016</v>
      </c>
      <c r="F38" s="3">
        <f t="shared" si="0"/>
        <v>2.6694109084040178</v>
      </c>
      <c r="G38">
        <v>245.15831781668399</v>
      </c>
      <c r="H38">
        <v>182.55022512931299</v>
      </c>
    </row>
    <row r="39" spans="1:8" x14ac:dyDescent="0.3">
      <c r="A39" s="4">
        <v>43876</v>
      </c>
      <c r="B39">
        <v>206.12639013889299</v>
      </c>
      <c r="D39" s="3">
        <f t="shared" si="1"/>
        <v>44.109304469372006</v>
      </c>
      <c r="E39" s="3">
        <f t="shared" si="2"/>
        <v>22.358824708386976</v>
      </c>
      <c r="F39" s="3">
        <f t="shared" si="0"/>
        <v>2.2644626442789786</v>
      </c>
      <c r="G39">
        <v>250.23569460826499</v>
      </c>
      <c r="H39">
        <v>183.76756543050601</v>
      </c>
    </row>
    <row r="40" spans="1:8" x14ac:dyDescent="0.3">
      <c r="A40" s="4">
        <v>43877</v>
      </c>
      <c r="B40">
        <v>208.046954797132</v>
      </c>
      <c r="D40" s="3">
        <f t="shared" si="1"/>
        <v>46.751849105811999</v>
      </c>
      <c r="E40" s="3">
        <f t="shared" si="2"/>
        <v>23.293146758419994</v>
      </c>
      <c r="F40" s="3">
        <f t="shared" si="0"/>
        <v>1.9205646582390159</v>
      </c>
      <c r="G40">
        <v>254.798803902944</v>
      </c>
      <c r="H40">
        <v>184.75380803871201</v>
      </c>
    </row>
    <row r="41" spans="1:8" x14ac:dyDescent="0.3">
      <c r="A41" s="4">
        <v>43878</v>
      </c>
      <c r="B41">
        <v>209.67598931324301</v>
      </c>
      <c r="D41" s="3">
        <f t="shared" si="1"/>
        <v>49.223983115172018</v>
      </c>
      <c r="E41" s="3">
        <f t="shared" si="2"/>
        <v>24.123107601631006</v>
      </c>
      <c r="F41" s="3">
        <f t="shared" si="0"/>
        <v>1.6290345161110054</v>
      </c>
      <c r="G41">
        <v>258.89997242841503</v>
      </c>
      <c r="H41">
        <v>185.552881711612</v>
      </c>
    </row>
    <row r="42" spans="1:8" x14ac:dyDescent="0.3">
      <c r="A42" s="4">
        <v>43879</v>
      </c>
      <c r="B42">
        <v>211.05793568419199</v>
      </c>
      <c r="D42" s="3">
        <f t="shared" si="1"/>
        <v>51.528250764523023</v>
      </c>
      <c r="E42" s="3">
        <f t="shared" si="2"/>
        <v>24.857476822149977</v>
      </c>
      <c r="F42" s="3">
        <f t="shared" si="0"/>
        <v>1.381946370948981</v>
      </c>
      <c r="G42">
        <v>262.58618644871501</v>
      </c>
      <c r="H42">
        <v>186.20045886204201</v>
      </c>
    </row>
    <row r="43" spans="1:8" x14ac:dyDescent="0.3">
      <c r="A43" s="4">
        <v>43880</v>
      </c>
      <c r="B43">
        <v>212.23038552905001</v>
      </c>
      <c r="D43" s="3">
        <f t="shared" si="1"/>
        <v>53.669156192839012</v>
      </c>
      <c r="E43" s="3">
        <f t="shared" si="2"/>
        <v>25.505016757215003</v>
      </c>
      <c r="F43" s="3">
        <f t="shared" si="0"/>
        <v>1.1724498448580221</v>
      </c>
      <c r="G43">
        <v>265.89954172188902</v>
      </c>
      <c r="H43">
        <v>186.72536877183501</v>
      </c>
    </row>
    <row r="44" spans="1:8" x14ac:dyDescent="0.3">
      <c r="A44" s="4">
        <v>43881</v>
      </c>
      <c r="B44">
        <v>213.225135949453</v>
      </c>
      <c r="D44" s="3">
        <f t="shared" si="1"/>
        <v>55.652641220165975</v>
      </c>
      <c r="E44" s="3">
        <f t="shared" si="2"/>
        <v>26.074243402490993</v>
      </c>
      <c r="F44" s="3">
        <f t="shared" si="0"/>
        <v>0.994750420402994</v>
      </c>
      <c r="G44">
        <v>268.87777716961898</v>
      </c>
      <c r="H44">
        <v>187.15089254696201</v>
      </c>
    </row>
    <row r="45" spans="1:8" x14ac:dyDescent="0.3">
      <c r="A45" s="4">
        <v>43882</v>
      </c>
      <c r="B45">
        <v>214.069117330956</v>
      </c>
      <c r="D45" s="3">
        <f t="shared" si="1"/>
        <v>57.485656163363984</v>
      </c>
      <c r="E45" s="3">
        <f t="shared" si="2"/>
        <v>26.573263388079994</v>
      </c>
      <c r="F45" s="3">
        <f t="shared" si="0"/>
        <v>0.84398138150299928</v>
      </c>
      <c r="G45">
        <v>271.55477349431999</v>
      </c>
      <c r="H45">
        <v>187.49585394287601</v>
      </c>
    </row>
    <row r="46" spans="1:8" x14ac:dyDescent="0.3">
      <c r="A46" s="4">
        <v>43883</v>
      </c>
      <c r="B46">
        <v>214.785167261076</v>
      </c>
      <c r="D46" s="3">
        <f t="shared" si="1"/>
        <v>59.175813083013992</v>
      </c>
      <c r="E46" s="3">
        <f t="shared" si="2"/>
        <v>27.009670151417993</v>
      </c>
      <c r="F46" s="3">
        <f t="shared" si="0"/>
        <v>0.71604993011999341</v>
      </c>
      <c r="G46">
        <v>273.96098034408999</v>
      </c>
      <c r="H46">
        <v>187.77549710965801</v>
      </c>
    </row>
    <row r="47" spans="1:8" x14ac:dyDescent="0.3">
      <c r="A47" s="4">
        <v>43884</v>
      </c>
      <c r="B47">
        <v>215.392666834549</v>
      </c>
      <c r="D47" s="3">
        <f t="shared" si="1"/>
        <v>60.731110094466999</v>
      </c>
      <c r="E47" s="3">
        <f t="shared" si="2"/>
        <v>27.390485635288996</v>
      </c>
      <c r="F47" s="3">
        <f t="shared" si="0"/>
        <v>0.60749957347300665</v>
      </c>
      <c r="G47">
        <v>276.123776929016</v>
      </c>
      <c r="H47">
        <v>188.00218119926001</v>
      </c>
    </row>
    <row r="48" spans="1:8" x14ac:dyDescent="0.3">
      <c r="A48" s="4">
        <v>43885</v>
      </c>
      <c r="B48">
        <v>215.90806697442599</v>
      </c>
      <c r="D48" s="3">
        <f t="shared" si="1"/>
        <v>62.159715449597002</v>
      </c>
      <c r="E48" s="3">
        <f t="shared" si="2"/>
        <v>27.722136173286003</v>
      </c>
      <c r="F48" s="3">
        <f t="shared" si="0"/>
        <v>0.51540013987698785</v>
      </c>
      <c r="G48">
        <v>278.06778242402299</v>
      </c>
      <c r="H48">
        <v>188.18593080113999</v>
      </c>
    </row>
    <row r="49" spans="1:8" x14ac:dyDescent="0.3">
      <c r="A49" s="4">
        <v>43886</v>
      </c>
      <c r="B49">
        <v>216.345329610189</v>
      </c>
      <c r="D49" s="3">
        <f t="shared" si="1"/>
        <v>63.469800930359014</v>
      </c>
      <c r="E49" s="3">
        <f t="shared" si="2"/>
        <v>28.010453195109989</v>
      </c>
      <c r="F49" s="3">
        <f t="shared" si="0"/>
        <v>0.43726263576300539</v>
      </c>
      <c r="G49">
        <v>279.81513054054801</v>
      </c>
      <c r="H49">
        <v>188.33487641507901</v>
      </c>
    </row>
    <row r="50" spans="1:8" x14ac:dyDescent="0.3">
      <c r="A50" s="4">
        <v>43887</v>
      </c>
      <c r="B50">
        <v>216.716301715611</v>
      </c>
      <c r="D50" s="3">
        <f t="shared" si="1"/>
        <v>64.669415351710029</v>
      </c>
      <c r="E50" s="3">
        <f t="shared" si="2"/>
        <v>28.260691167071997</v>
      </c>
      <c r="F50" s="3">
        <f t="shared" si="0"/>
        <v>0.37097210542199832</v>
      </c>
      <c r="G50">
        <v>281.38571706732102</v>
      </c>
      <c r="H50">
        <v>188.455610548539</v>
      </c>
    </row>
    <row r="51" spans="1:8" x14ac:dyDescent="0.3">
      <c r="A51" s="4">
        <v>43888</v>
      </c>
      <c r="B51">
        <v>217.031034104996</v>
      </c>
      <c r="D51" s="3">
        <f t="shared" si="1"/>
        <v>65.766390345801</v>
      </c>
      <c r="E51" s="3">
        <f t="shared" si="2"/>
        <v>28.477556797289992</v>
      </c>
      <c r="F51" s="3">
        <f t="shared" si="0"/>
        <v>0.31473238938500003</v>
      </c>
      <c r="G51">
        <v>282.797424450797</v>
      </c>
      <c r="H51">
        <v>188.553477307706</v>
      </c>
    </row>
    <row r="52" spans="1:8" x14ac:dyDescent="0.3">
      <c r="A52" s="4">
        <v>43889</v>
      </c>
      <c r="B52">
        <v>217.29805324854499</v>
      </c>
      <c r="D52" s="3">
        <f t="shared" si="1"/>
        <v>66.768271978216035</v>
      </c>
      <c r="E52" s="3">
        <f t="shared" si="2"/>
        <v>28.665245004965982</v>
      </c>
      <c r="F52" s="3">
        <f t="shared" si="0"/>
        <v>0.26701914354899259</v>
      </c>
      <c r="G52">
        <v>284.06632522676102</v>
      </c>
      <c r="H52">
        <v>188.63280824357901</v>
      </c>
    </row>
    <row r="53" spans="1:8" x14ac:dyDescent="0.3">
      <c r="A53" s="4">
        <v>43890</v>
      </c>
      <c r="B53">
        <v>217.52459256319599</v>
      </c>
      <c r="D53" s="3">
        <f t="shared" si="1"/>
        <v>67.682272973912006</v>
      </c>
      <c r="E53" s="3">
        <f t="shared" si="2"/>
        <v>28.827478392260986</v>
      </c>
      <c r="F53" s="3">
        <f t="shared" si="0"/>
        <v>0.22653931465100641</v>
      </c>
      <c r="G53">
        <v>285.206865537108</v>
      </c>
      <c r="H53">
        <v>188.69711417093501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F41B0-B504-42B5-9068-E8C727D5E5EB}">
  <sheetPr codeName="Sheet9"/>
  <dimension ref="A1:L54"/>
  <sheetViews>
    <sheetView zoomScale="70" zoomScaleNormal="70" workbookViewId="0">
      <selection activeCell="Z21" sqref="Z21"/>
    </sheetView>
  </sheetViews>
  <sheetFormatPr defaultRowHeight="14" x14ac:dyDescent="0.3"/>
  <cols>
    <col min="1" max="1" width="10.4140625" bestFit="1" customWidth="1"/>
    <col min="3" max="3" width="8.9140625" style="6"/>
    <col min="4" max="5" width="8.9140625" style="3"/>
    <col min="6" max="6" width="16.75" style="3" customWidth="1"/>
  </cols>
  <sheetData>
    <row r="1" spans="1:12" s="1" customFormat="1" x14ac:dyDescent="0.3">
      <c r="A1" s="1" t="s">
        <v>0</v>
      </c>
      <c r="B1" s="1">
        <v>2.6</v>
      </c>
      <c r="C1" s="6">
        <v>0.5</v>
      </c>
      <c r="D1" s="2"/>
      <c r="E1" s="2"/>
      <c r="F1" s="2"/>
      <c r="G1" s="1">
        <v>0.65</v>
      </c>
      <c r="H1" s="1">
        <v>0.4</v>
      </c>
      <c r="I1" s="1" t="s">
        <v>1</v>
      </c>
      <c r="J1" s="1">
        <v>373</v>
      </c>
      <c r="K1" s="1" t="s">
        <v>2</v>
      </c>
      <c r="L1" s="1">
        <v>2</v>
      </c>
    </row>
    <row r="2" spans="1:12" x14ac:dyDescent="0.3">
      <c r="A2" t="s">
        <v>3</v>
      </c>
      <c r="B2" t="s">
        <v>4</v>
      </c>
      <c r="C2" s="6" t="s">
        <v>5</v>
      </c>
      <c r="D2" s="3" t="s">
        <v>6</v>
      </c>
      <c r="E2" s="3" t="s">
        <v>7</v>
      </c>
      <c r="F2" s="3" t="s">
        <v>8</v>
      </c>
      <c r="G2" t="s">
        <v>9</v>
      </c>
      <c r="H2" t="s">
        <v>10</v>
      </c>
    </row>
    <row r="3" spans="1:12" x14ac:dyDescent="0.3">
      <c r="A3" s="4">
        <v>43840</v>
      </c>
      <c r="B3">
        <v>0</v>
      </c>
      <c r="F3" s="3">
        <v>0</v>
      </c>
      <c r="G3">
        <v>0</v>
      </c>
      <c r="H3">
        <v>0</v>
      </c>
    </row>
    <row r="4" spans="1:12" x14ac:dyDescent="0.3">
      <c r="A4" s="4">
        <v>43841</v>
      </c>
      <c r="B4">
        <v>0</v>
      </c>
      <c r="F4" s="3">
        <f>B4-B3</f>
        <v>0</v>
      </c>
      <c r="G4">
        <v>0</v>
      </c>
      <c r="H4">
        <v>0</v>
      </c>
    </row>
    <row r="5" spans="1:12" x14ac:dyDescent="0.3">
      <c r="A5" s="4">
        <v>43842</v>
      </c>
      <c r="B5">
        <v>0</v>
      </c>
      <c r="F5" s="3">
        <f t="shared" ref="F5:F53" si="0">B5-B4</f>
        <v>0</v>
      </c>
      <c r="G5">
        <v>0</v>
      </c>
      <c r="H5">
        <v>0</v>
      </c>
    </row>
    <row r="6" spans="1:12" x14ac:dyDescent="0.3">
      <c r="A6" s="4">
        <v>43843</v>
      </c>
      <c r="B6">
        <v>0</v>
      </c>
      <c r="F6" s="3">
        <f t="shared" si="0"/>
        <v>0</v>
      </c>
      <c r="G6">
        <v>0</v>
      </c>
      <c r="H6">
        <v>0</v>
      </c>
    </row>
    <row r="7" spans="1:12" x14ac:dyDescent="0.3">
      <c r="A7" s="4">
        <v>43844</v>
      </c>
      <c r="B7">
        <v>2.7611321966778601E-3</v>
      </c>
      <c r="F7" s="3">
        <f t="shared" si="0"/>
        <v>2.7611321966778601E-3</v>
      </c>
      <c r="G7">
        <v>2.7611321966778601E-3</v>
      </c>
      <c r="H7">
        <v>2.7611321966778601E-3</v>
      </c>
    </row>
    <row r="8" spans="1:12" x14ac:dyDescent="0.3">
      <c r="A8" s="4">
        <v>43845</v>
      </c>
      <c r="B8">
        <v>1.38813711694484E-2</v>
      </c>
      <c r="F8" s="3">
        <f t="shared" si="0"/>
        <v>1.1120238972770539E-2</v>
      </c>
      <c r="G8">
        <v>1.38813711694484E-2</v>
      </c>
      <c r="H8">
        <v>1.38813711694484E-2</v>
      </c>
    </row>
    <row r="9" spans="1:12" x14ac:dyDescent="0.3">
      <c r="A9" s="4">
        <v>43846</v>
      </c>
      <c r="B9">
        <v>4.27250683911908E-2</v>
      </c>
      <c r="F9" s="3">
        <f t="shared" si="0"/>
        <v>2.88436972217424E-2</v>
      </c>
      <c r="G9">
        <v>4.27250683911908E-2</v>
      </c>
      <c r="H9">
        <v>4.27250683911908E-2</v>
      </c>
    </row>
    <row r="10" spans="1:12" x14ac:dyDescent="0.3">
      <c r="A10" s="4">
        <v>43847</v>
      </c>
      <c r="B10">
        <v>0.101410532912403</v>
      </c>
      <c r="F10" s="3">
        <f t="shared" si="0"/>
        <v>5.8685464521212198E-2</v>
      </c>
      <c r="G10">
        <v>0.101410532912403</v>
      </c>
      <c r="H10">
        <v>0.101410532912403</v>
      </c>
    </row>
    <row r="11" spans="1:12" x14ac:dyDescent="0.3">
      <c r="A11" s="4">
        <v>43848</v>
      </c>
      <c r="B11">
        <v>0.20406126830134999</v>
      </c>
      <c r="F11" s="3">
        <f t="shared" si="0"/>
        <v>0.10265073538894699</v>
      </c>
      <c r="G11">
        <v>0.20406126830134999</v>
      </c>
      <c r="H11">
        <v>0.20406126830134999</v>
      </c>
    </row>
    <row r="12" spans="1:12" x14ac:dyDescent="0.3">
      <c r="A12" s="4">
        <v>43849</v>
      </c>
      <c r="B12">
        <v>0.36719813863234302</v>
      </c>
      <c r="C12" s="7">
        <v>0</v>
      </c>
      <c r="F12" s="3">
        <f t="shared" si="0"/>
        <v>0.16313687033099303</v>
      </c>
      <c r="G12">
        <v>0.36719813863234302</v>
      </c>
      <c r="H12">
        <v>0.36719813863234302</v>
      </c>
    </row>
    <row r="13" spans="1:12" x14ac:dyDescent="0.3">
      <c r="A13" s="4">
        <v>43850</v>
      </c>
      <c r="B13">
        <v>0.61153431151909998</v>
      </c>
      <c r="C13" s="7">
        <v>0</v>
      </c>
      <c r="F13" s="3">
        <f t="shared" si="0"/>
        <v>0.24433617288675696</v>
      </c>
      <c r="G13">
        <v>0.61153431151909998</v>
      </c>
      <c r="H13">
        <v>0.61153431151909998</v>
      </c>
    </row>
    <row r="14" spans="1:12" x14ac:dyDescent="0.3">
      <c r="A14" s="4">
        <v>43851</v>
      </c>
      <c r="B14">
        <v>0.96494969495598504</v>
      </c>
      <c r="C14" s="7">
        <v>0</v>
      </c>
      <c r="F14" s="3">
        <f t="shared" si="0"/>
        <v>0.35341538343688506</v>
      </c>
      <c r="G14">
        <v>0.96494969495598504</v>
      </c>
      <c r="H14">
        <v>0.96494969495598504</v>
      </c>
    </row>
    <row r="15" spans="1:12" x14ac:dyDescent="0.3">
      <c r="A15" s="4">
        <v>43852</v>
      </c>
      <c r="B15">
        <v>1.4657634866785001</v>
      </c>
      <c r="C15" s="7">
        <v>0</v>
      </c>
      <c r="F15" s="3">
        <f t="shared" si="0"/>
        <v>0.50081379172251506</v>
      </c>
      <c r="G15">
        <v>1.4657634866785001</v>
      </c>
      <c r="H15">
        <v>1.4657634866785001</v>
      </c>
    </row>
    <row r="16" spans="1:12" x14ac:dyDescent="0.3">
      <c r="A16" s="4">
        <v>43853</v>
      </c>
      <c r="B16">
        <v>2.1669754220736399</v>
      </c>
      <c r="C16" s="7">
        <v>1</v>
      </c>
      <c r="F16" s="3">
        <f t="shared" si="0"/>
        <v>0.70121193539513982</v>
      </c>
      <c r="G16">
        <v>2.1669754220736399</v>
      </c>
      <c r="H16">
        <v>2.1669754220736399</v>
      </c>
    </row>
    <row r="17" spans="1:8" x14ac:dyDescent="0.3">
      <c r="A17" s="4">
        <v>43854</v>
      </c>
      <c r="B17">
        <v>3.1414085215942</v>
      </c>
      <c r="C17" s="7">
        <v>2</v>
      </c>
      <c r="F17" s="3">
        <f t="shared" si="0"/>
        <v>0.97443309952056012</v>
      </c>
      <c r="G17">
        <v>3.1414085215942</v>
      </c>
      <c r="H17">
        <v>3.1414085215942</v>
      </c>
    </row>
    <row r="18" spans="1:8" x14ac:dyDescent="0.3">
      <c r="A18" s="4">
        <v>43855</v>
      </c>
      <c r="B18">
        <v>4.4749419841144</v>
      </c>
      <c r="C18" s="7">
        <v>4</v>
      </c>
      <c r="F18" s="3">
        <f t="shared" si="0"/>
        <v>1.3335334625202</v>
      </c>
      <c r="G18">
        <v>4.4759445841577401</v>
      </c>
      <c r="H18">
        <v>4.4742735840855001</v>
      </c>
    </row>
    <row r="19" spans="1:8" x14ac:dyDescent="0.3">
      <c r="A19" s="4">
        <v>43856</v>
      </c>
      <c r="B19">
        <v>6.2481333023861696</v>
      </c>
      <c r="C19" s="7">
        <v>8</v>
      </c>
      <c r="F19" s="3">
        <f t="shared" si="0"/>
        <v>1.7731913182717696</v>
      </c>
      <c r="G19">
        <v>6.2550093366476203</v>
      </c>
      <c r="H19">
        <v>6.2435605393646201</v>
      </c>
    </row>
    <row r="20" spans="1:8" x14ac:dyDescent="0.3">
      <c r="A20" s="4">
        <v>43857</v>
      </c>
      <c r="B20">
        <v>8.5034742107514898</v>
      </c>
      <c r="C20" s="7">
        <v>11</v>
      </c>
      <c r="F20" s="3">
        <f t="shared" si="0"/>
        <v>2.2553409083653202</v>
      </c>
      <c r="G20">
        <v>8.5303504191578092</v>
      </c>
      <c r="H20">
        <v>8.4856729633148902</v>
      </c>
    </row>
    <row r="21" spans="1:8" x14ac:dyDescent="0.3">
      <c r="A21" s="4">
        <v>43858</v>
      </c>
      <c r="B21">
        <v>11.2081818514618</v>
      </c>
      <c r="C21" s="7">
        <v>14</v>
      </c>
      <c r="F21" s="3">
        <f t="shared" si="0"/>
        <v>2.7047076407103106</v>
      </c>
      <c r="G21">
        <v>11.285450836643101</v>
      </c>
      <c r="H21">
        <v>11.1573045858191</v>
      </c>
    </row>
    <row r="22" spans="1:8" x14ac:dyDescent="0.3">
      <c r="A22" s="4">
        <v>43859</v>
      </c>
      <c r="B22">
        <v>14.228922206890701</v>
      </c>
      <c r="C22" s="7">
        <v>14</v>
      </c>
      <c r="F22" s="3">
        <f t="shared" si="0"/>
        <v>3.0207403554289005</v>
      </c>
      <c r="G22">
        <v>14.4088580148814</v>
      </c>
      <c r="H22">
        <v>14.1113950962727</v>
      </c>
    </row>
    <row r="23" spans="1:8" x14ac:dyDescent="0.3">
      <c r="A23" s="4">
        <v>43860</v>
      </c>
      <c r="B23">
        <v>17.364264105277101</v>
      </c>
      <c r="C23" s="7">
        <v>15</v>
      </c>
      <c r="F23" s="3">
        <f t="shared" si="0"/>
        <v>3.1353418983864003</v>
      </c>
      <c r="G23">
        <v>17.720950638928802</v>
      </c>
      <c r="H23">
        <v>17.133586041805899</v>
      </c>
    </row>
    <row r="24" spans="1:8" x14ac:dyDescent="0.3">
      <c r="A24" s="4">
        <v>43861</v>
      </c>
      <c r="B24">
        <v>20.397256107839699</v>
      </c>
      <c r="C24" s="7">
        <v>20</v>
      </c>
      <c r="F24" s="3">
        <f t="shared" si="0"/>
        <v>3.0329920025625974</v>
      </c>
      <c r="G24">
        <v>21.020132251824201</v>
      </c>
      <c r="H24">
        <v>19.999072329173</v>
      </c>
    </row>
    <row r="25" spans="1:8" x14ac:dyDescent="0.3">
      <c r="A25" s="4">
        <v>43862</v>
      </c>
      <c r="B25">
        <v>23.159071845268301</v>
      </c>
      <c r="C25" s="7">
        <v>23</v>
      </c>
      <c r="F25" s="3">
        <f t="shared" si="0"/>
        <v>2.7618157374286021</v>
      </c>
      <c r="G25">
        <v>24.141654856042599</v>
      </c>
      <c r="H25">
        <v>22.539182809677602</v>
      </c>
    </row>
    <row r="26" spans="1:8" x14ac:dyDescent="0.3">
      <c r="A26" s="4">
        <v>43863</v>
      </c>
      <c r="B26">
        <v>25.563327418966299</v>
      </c>
      <c r="C26" s="7">
        <v>24</v>
      </c>
      <c r="F26" s="3">
        <f t="shared" si="0"/>
        <v>2.4042555736979985</v>
      </c>
      <c r="G26">
        <v>26.991416375412602</v>
      </c>
      <c r="H26">
        <v>24.675559749746</v>
      </c>
    </row>
    <row r="27" spans="1:8" x14ac:dyDescent="0.3">
      <c r="A27" s="4">
        <v>43864</v>
      </c>
      <c r="B27">
        <v>27.600610066351202</v>
      </c>
      <c r="C27" s="7">
        <v>26</v>
      </c>
      <c r="F27" s="3">
        <f t="shared" si="0"/>
        <v>2.0372826473849024</v>
      </c>
      <c r="G27">
        <v>29.543808198326101</v>
      </c>
      <c r="H27">
        <v>26.411975249672199</v>
      </c>
    </row>
    <row r="28" spans="1:8" x14ac:dyDescent="0.3">
      <c r="A28" s="4">
        <v>43865</v>
      </c>
      <c r="B28">
        <v>29.308852650651101</v>
      </c>
      <c r="C28" s="8">
        <v>30</v>
      </c>
      <c r="F28" s="3">
        <f t="shared" si="0"/>
        <v>1.7082425842998994</v>
      </c>
      <c r="G28">
        <v>31.816902594371001</v>
      </c>
      <c r="H28">
        <v>27.801141683440498</v>
      </c>
    </row>
    <row r="29" spans="1:8" x14ac:dyDescent="0.3">
      <c r="A29" s="4">
        <v>43866</v>
      </c>
      <c r="B29">
        <v>30.742096487251899</v>
      </c>
      <c r="C29" s="6">
        <v>30</v>
      </c>
      <c r="F29" s="3">
        <f t="shared" si="0"/>
        <v>1.4332438366007985</v>
      </c>
      <c r="G29">
        <v>33.845287656797503</v>
      </c>
      <c r="H29">
        <v>28.910611552495499</v>
      </c>
    </row>
    <row r="30" spans="1:8" x14ac:dyDescent="0.3">
      <c r="A30" s="4">
        <v>43867</v>
      </c>
      <c r="B30">
        <v>31.950799353832299</v>
      </c>
      <c r="C30" s="6">
        <v>32</v>
      </c>
      <c r="F30" s="3">
        <f t="shared" si="0"/>
        <v>1.2087028665803992</v>
      </c>
      <c r="G30">
        <v>35.662717667467199</v>
      </c>
      <c r="H30">
        <v>29.8015619771983</v>
      </c>
    </row>
    <row r="31" spans="1:8" x14ac:dyDescent="0.3">
      <c r="A31" s="4">
        <v>43868</v>
      </c>
      <c r="B31">
        <v>32.974866691948499</v>
      </c>
      <c r="C31" s="6">
        <v>32</v>
      </c>
      <c r="F31" s="3">
        <f t="shared" si="0"/>
        <v>1.0240673381162004</v>
      </c>
      <c r="G31">
        <v>37.295903568921801</v>
      </c>
      <c r="H31">
        <v>30.521483135273801</v>
      </c>
    </row>
    <row r="32" spans="1:8" x14ac:dyDescent="0.3">
      <c r="A32" s="4">
        <v>43869</v>
      </c>
      <c r="B32">
        <v>33.8445342402702</v>
      </c>
      <c r="C32" s="6">
        <v>33</v>
      </c>
      <c r="F32" s="3">
        <f t="shared" si="0"/>
        <v>0.86966754832170068</v>
      </c>
      <c r="G32">
        <v>38.765178208081402</v>
      </c>
      <c r="H32">
        <v>31.105429290914401</v>
      </c>
    </row>
    <row r="33" spans="1:8" x14ac:dyDescent="0.3">
      <c r="A33" s="4">
        <v>43870</v>
      </c>
      <c r="B33">
        <v>34.583303568537403</v>
      </c>
      <c r="D33" s="3">
        <f t="shared" ref="D33:D53" si="1">G33-B33</f>
        <v>5.5035583135883996</v>
      </c>
      <c r="E33" s="3">
        <f t="shared" ref="E33:E53" si="2">B33-H33</f>
        <v>3.0037384376357039</v>
      </c>
      <c r="F33" s="3">
        <f t="shared" si="0"/>
        <v>0.73876932826720321</v>
      </c>
      <c r="G33">
        <v>40.086861882125802</v>
      </c>
      <c r="H33">
        <v>31.579565130901699</v>
      </c>
    </row>
    <row r="34" spans="1:8" x14ac:dyDescent="0.3">
      <c r="A34" s="4">
        <v>43871</v>
      </c>
      <c r="B34">
        <v>35.210547045115703</v>
      </c>
      <c r="D34" s="3">
        <f t="shared" si="1"/>
        <v>6.0647098439276945</v>
      </c>
      <c r="E34" s="3">
        <f t="shared" si="2"/>
        <v>3.2461661637324042</v>
      </c>
      <c r="F34" s="3">
        <f t="shared" si="0"/>
        <v>0.62724347657830037</v>
      </c>
      <c r="G34">
        <v>41.275256889043398</v>
      </c>
      <c r="H34">
        <v>31.964380881383299</v>
      </c>
    </row>
    <row r="35" spans="1:8" x14ac:dyDescent="0.3">
      <c r="A35" s="4">
        <v>43872</v>
      </c>
      <c r="B35">
        <v>35.742926702689402</v>
      </c>
      <c r="D35" s="3">
        <f t="shared" si="1"/>
        <v>6.6006407934811975</v>
      </c>
      <c r="E35" s="3">
        <f t="shared" si="2"/>
        <v>3.4663247622920039</v>
      </c>
      <c r="F35" s="3">
        <f t="shared" si="0"/>
        <v>0.53237965757369921</v>
      </c>
      <c r="G35">
        <v>42.3435674961706</v>
      </c>
      <c r="H35">
        <v>32.276601940397398</v>
      </c>
    </row>
    <row r="36" spans="1:8" x14ac:dyDescent="0.3">
      <c r="A36" s="4">
        <v>43873</v>
      </c>
      <c r="B36">
        <v>36.1949019882789</v>
      </c>
      <c r="D36" s="3">
        <f t="shared" si="1"/>
        <v>7.1091390180061964</v>
      </c>
      <c r="E36" s="3">
        <f t="shared" si="2"/>
        <v>3.6648508323905986</v>
      </c>
      <c r="F36" s="3">
        <f t="shared" si="0"/>
        <v>0.45197528558949784</v>
      </c>
      <c r="G36">
        <v>43.304041006285097</v>
      </c>
      <c r="H36">
        <v>32.530051155888302</v>
      </c>
    </row>
    <row r="37" spans="1:8" x14ac:dyDescent="0.3">
      <c r="A37" s="4">
        <v>43874</v>
      </c>
      <c r="B37">
        <v>36.578310159642797</v>
      </c>
      <c r="D37" s="3">
        <f t="shared" si="1"/>
        <v>7.5889656860622026</v>
      </c>
      <c r="E37" s="3">
        <f t="shared" si="2"/>
        <v>3.8428286761485992</v>
      </c>
      <c r="F37" s="3">
        <f t="shared" si="0"/>
        <v>0.3834081713638966</v>
      </c>
      <c r="G37">
        <v>44.167275845704999</v>
      </c>
      <c r="H37">
        <v>32.735481483494198</v>
      </c>
    </row>
    <row r="38" spans="1:8" x14ac:dyDescent="0.3">
      <c r="A38" s="4">
        <v>43875</v>
      </c>
      <c r="B38">
        <v>36.903497918451102</v>
      </c>
      <c r="D38" s="3">
        <f t="shared" si="1"/>
        <v>8.0395885305836003</v>
      </c>
      <c r="E38" s="3">
        <f t="shared" si="2"/>
        <v>4.0015800751692012</v>
      </c>
      <c r="F38" s="3">
        <f t="shared" si="0"/>
        <v>0.32518775880830475</v>
      </c>
      <c r="G38">
        <v>44.943086449034702</v>
      </c>
      <c r="H38">
        <v>32.9019178432819</v>
      </c>
    </row>
    <row r="39" spans="1:8" x14ac:dyDescent="0.3">
      <c r="A39" s="4">
        <v>43876</v>
      </c>
      <c r="B39">
        <v>37.1793294144275</v>
      </c>
      <c r="D39" s="3">
        <f t="shared" si="1"/>
        <v>8.4610353998498979</v>
      </c>
      <c r="E39" s="3">
        <f t="shared" si="2"/>
        <v>4.1425570564282026</v>
      </c>
      <c r="F39" s="3">
        <f t="shared" si="0"/>
        <v>0.27583149597639789</v>
      </c>
      <c r="G39">
        <v>45.640364814277397</v>
      </c>
      <c r="H39">
        <v>33.036772357999297</v>
      </c>
    </row>
    <row r="40" spans="1:8" x14ac:dyDescent="0.3">
      <c r="A40" s="4">
        <v>43877</v>
      </c>
      <c r="B40">
        <v>37.4133258967559</v>
      </c>
      <c r="D40" s="3">
        <f t="shared" si="1"/>
        <v>8.8537691615175973</v>
      </c>
      <c r="E40" s="3">
        <f t="shared" si="2"/>
        <v>4.2672636921650025</v>
      </c>
      <c r="F40" s="3">
        <f t="shared" si="0"/>
        <v>0.23399648232840065</v>
      </c>
      <c r="G40">
        <v>46.267095058273497</v>
      </c>
      <c r="H40">
        <v>33.146062204590898</v>
      </c>
    </row>
    <row r="41" spans="1:8" x14ac:dyDescent="0.3">
      <c r="A41" s="4">
        <v>43878</v>
      </c>
      <c r="B41">
        <v>37.611850092327998</v>
      </c>
      <c r="D41" s="3">
        <f t="shared" si="1"/>
        <v>9.2185817489279032</v>
      </c>
      <c r="E41" s="3">
        <f t="shared" si="2"/>
        <v>4.3771995339080974</v>
      </c>
      <c r="F41" s="3">
        <f t="shared" si="0"/>
        <v>0.19852419557209799</v>
      </c>
      <c r="G41">
        <v>46.830431841255901</v>
      </c>
      <c r="H41">
        <v>33.234650558419901</v>
      </c>
    </row>
    <row r="42" spans="1:8" x14ac:dyDescent="0.3">
      <c r="A42" s="4">
        <v>43879</v>
      </c>
      <c r="B42">
        <v>37.780285112196601</v>
      </c>
      <c r="D42" s="3">
        <f t="shared" si="1"/>
        <v>9.5565057283859005</v>
      </c>
      <c r="E42" s="3">
        <f t="shared" si="2"/>
        <v>4.4738195768355027</v>
      </c>
      <c r="F42" s="3">
        <f t="shared" si="0"/>
        <v>0.16843501986860332</v>
      </c>
      <c r="G42">
        <v>47.336790840582502</v>
      </c>
      <c r="H42">
        <v>33.306465535361099</v>
      </c>
    </row>
    <row r="43" spans="1:8" x14ac:dyDescent="0.3">
      <c r="A43" s="4">
        <v>43880</v>
      </c>
      <c r="B43">
        <v>37.923190886905701</v>
      </c>
      <c r="D43" s="3">
        <f t="shared" si="1"/>
        <v>9.8687417439611025</v>
      </c>
      <c r="E43" s="3">
        <f t="shared" si="2"/>
        <v>4.5585070700141017</v>
      </c>
      <c r="F43" s="3">
        <f t="shared" si="0"/>
        <v>0.14290577470909938</v>
      </c>
      <c r="G43">
        <v>47.791932630866803</v>
      </c>
      <c r="H43">
        <v>33.364683816891599</v>
      </c>
    </row>
    <row r="44" spans="1:8" x14ac:dyDescent="0.3">
      <c r="A44" s="4">
        <v>43881</v>
      </c>
      <c r="B44">
        <v>38.044434612244103</v>
      </c>
      <c r="D44" s="3">
        <f t="shared" si="1"/>
        <v>10.156600016851399</v>
      </c>
      <c r="E44" s="3">
        <f t="shared" si="2"/>
        <v>4.6325563361252051</v>
      </c>
      <c r="F44" s="3">
        <f t="shared" si="0"/>
        <v>0.12124372533840244</v>
      </c>
      <c r="G44">
        <v>48.201034629095503</v>
      </c>
      <c r="H44">
        <v>33.411878276118898</v>
      </c>
    </row>
    <row r="45" spans="1:8" x14ac:dyDescent="0.3">
      <c r="A45" s="4">
        <v>43882</v>
      </c>
      <c r="B45">
        <v>38.1472981807973</v>
      </c>
      <c r="D45" s="3">
        <f t="shared" si="1"/>
        <v>10.421453918643103</v>
      </c>
      <c r="E45" s="3">
        <f t="shared" si="2"/>
        <v>4.6971632707208002</v>
      </c>
      <c r="F45" s="3">
        <f t="shared" si="0"/>
        <v>0.10286356855319667</v>
      </c>
      <c r="G45">
        <v>48.568752099440403</v>
      </c>
      <c r="H45">
        <v>33.4501349100765</v>
      </c>
    </row>
    <row r="46" spans="1:8" x14ac:dyDescent="0.3">
      <c r="A46" s="4">
        <v>43883</v>
      </c>
      <c r="B46">
        <v>38.234567220462502</v>
      </c>
      <c r="D46" s="3">
        <f t="shared" si="1"/>
        <v>10.664703661605401</v>
      </c>
      <c r="E46" s="3">
        <f t="shared" si="2"/>
        <v>4.7534215827383051</v>
      </c>
      <c r="F46" s="3">
        <f t="shared" si="0"/>
        <v>8.7269039665201831E-2</v>
      </c>
      <c r="G46">
        <v>48.899270882067903</v>
      </c>
      <c r="H46">
        <v>33.481145637724197</v>
      </c>
    </row>
    <row r="47" spans="1:8" x14ac:dyDescent="0.3">
      <c r="A47" s="4">
        <v>43884</v>
      </c>
      <c r="B47">
        <v>38.308605826788103</v>
      </c>
      <c r="D47" s="3">
        <f t="shared" si="1"/>
        <v>10.887748311585597</v>
      </c>
      <c r="E47" s="3">
        <f t="shared" si="2"/>
        <v>4.8023231812535059</v>
      </c>
      <c r="F47" s="3">
        <f t="shared" si="0"/>
        <v>7.4038606325601108E-2</v>
      </c>
      <c r="G47">
        <v>49.1963541383737</v>
      </c>
      <c r="H47">
        <v>33.506282645534597</v>
      </c>
    </row>
    <row r="48" spans="1:8" x14ac:dyDescent="0.3">
      <c r="A48" s="4">
        <v>43885</v>
      </c>
      <c r="B48">
        <v>38.371419948372903</v>
      </c>
      <c r="D48" s="3">
        <f t="shared" si="1"/>
        <v>11.091964559133295</v>
      </c>
      <c r="E48" s="3">
        <f t="shared" si="2"/>
        <v>4.8447614258909013</v>
      </c>
      <c r="F48" s="3">
        <f t="shared" si="0"/>
        <v>6.2814121584800375E-2</v>
      </c>
      <c r="G48">
        <v>49.463384507506198</v>
      </c>
      <c r="H48">
        <v>33.526658522482002</v>
      </c>
    </row>
    <row r="49" spans="1:8" x14ac:dyDescent="0.3">
      <c r="A49" s="4">
        <v>43886</v>
      </c>
      <c r="B49">
        <v>38.424711400376403</v>
      </c>
      <c r="D49" s="3">
        <f t="shared" si="1"/>
        <v>11.278690927540801</v>
      </c>
      <c r="E49" s="3">
        <f t="shared" si="2"/>
        <v>4.8815362384435019</v>
      </c>
      <c r="F49" s="3">
        <f t="shared" si="0"/>
        <v>5.3291452003499273E-2</v>
      </c>
      <c r="G49">
        <v>49.703402327917203</v>
      </c>
      <c r="H49">
        <v>33.543175161932901</v>
      </c>
    </row>
    <row r="50" spans="1:8" x14ac:dyDescent="0.3">
      <c r="A50" s="4">
        <v>43887</v>
      </c>
      <c r="B50">
        <v>38.469923900938802</v>
      </c>
      <c r="D50" s="3">
        <f t="shared" si="1"/>
        <v>11.449216333245197</v>
      </c>
      <c r="E50" s="3">
        <f t="shared" si="2"/>
        <v>4.9133603242343042</v>
      </c>
      <c r="F50" s="3">
        <f t="shared" si="0"/>
        <v>4.5212500562399782E-2</v>
      </c>
      <c r="G50">
        <v>49.919140234183999</v>
      </c>
      <c r="H50">
        <v>33.556563576704498</v>
      </c>
    </row>
    <row r="51" spans="1:8" x14ac:dyDescent="0.3">
      <c r="A51" s="4">
        <v>43888</v>
      </c>
      <c r="B51">
        <v>38.5082822315699</v>
      </c>
      <c r="D51" s="3">
        <f t="shared" si="1"/>
        <v>11.604772120103696</v>
      </c>
      <c r="E51" s="3">
        <f t="shared" si="2"/>
        <v>4.9408659598583995</v>
      </c>
      <c r="F51" s="3">
        <f t="shared" si="0"/>
        <v>3.835833063109817E-2</v>
      </c>
      <c r="G51">
        <v>50.113054351673597</v>
      </c>
      <c r="H51">
        <v>33.567416271711501</v>
      </c>
    </row>
    <row r="52" spans="1:8" x14ac:dyDescent="0.3">
      <c r="A52" s="4">
        <v>43889</v>
      </c>
      <c r="B52">
        <v>38.540825478285697</v>
      </c>
      <c r="D52" s="3">
        <f t="shared" si="1"/>
        <v>11.746526858232905</v>
      </c>
      <c r="E52" s="3">
        <f t="shared" si="2"/>
        <v>4.9646119665968982</v>
      </c>
      <c r="F52" s="3">
        <f t="shared" si="0"/>
        <v>3.254324671579667E-2</v>
      </c>
      <c r="G52">
        <v>50.287352336518602</v>
      </c>
      <c r="H52">
        <v>33.576213511688799</v>
      </c>
    </row>
    <row r="53" spans="1:8" x14ac:dyDescent="0.3">
      <c r="A53" s="4">
        <v>43890</v>
      </c>
      <c r="B53">
        <v>38.568435193110197</v>
      </c>
      <c r="D53" s="3">
        <f t="shared" si="1"/>
        <v>11.8755833260429</v>
      </c>
      <c r="E53" s="3">
        <f t="shared" si="2"/>
        <v>4.9850906053760937</v>
      </c>
      <c r="F53" s="3">
        <f t="shared" si="0"/>
        <v>2.7609714824500031E-2</v>
      </c>
      <c r="G53">
        <v>50.444018519153097</v>
      </c>
      <c r="H53">
        <v>33.583344587734103</v>
      </c>
    </row>
    <row r="54" spans="1:8" x14ac:dyDescent="0.3">
      <c r="A54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西宁</vt:lpstr>
      <vt:lpstr>南京</vt:lpstr>
      <vt:lpstr>广州</vt:lpstr>
      <vt:lpstr>合肥</vt:lpstr>
      <vt:lpstr>福州</vt:lpstr>
      <vt:lpstr>西安</vt:lpstr>
      <vt:lpstr>天津</vt:lpstr>
      <vt:lpstr>南昌</vt:lpstr>
      <vt:lpstr>兰州</vt:lpstr>
      <vt:lpstr>大连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2020-02-09T11:11:37Z</dcterms:modified>
</cp:coreProperties>
</file>