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macbook/Desktop/MasterReport/ressources/"/>
    </mc:Choice>
  </mc:AlternateContent>
  <bookViews>
    <workbookView xWindow="0" yWindow="460" windowWidth="28800" windowHeight="16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8" i="1" l="1"/>
  <c r="C168" i="1"/>
  <c r="D168" i="1"/>
  <c r="E168" i="1"/>
  <c r="B100" i="1"/>
  <c r="B99" i="1"/>
  <c r="B200" i="1"/>
  <c r="B201" i="1"/>
  <c r="B199" i="1"/>
  <c r="C102" i="1"/>
  <c r="D100" i="1"/>
  <c r="C100" i="1"/>
  <c r="D102" i="1"/>
  <c r="C101" i="1"/>
  <c r="D101" i="1"/>
  <c r="D99" i="1"/>
  <c r="C99" i="1"/>
  <c r="B101" i="1"/>
  <c r="B102" i="1"/>
</calcChain>
</file>

<file path=xl/sharedStrings.xml><?xml version="1.0" encoding="utf-8"?>
<sst xmlns="http://schemas.openxmlformats.org/spreadsheetml/2006/main" count="73" uniqueCount="23">
  <si>
    <t>bio</t>
  </si>
  <si>
    <t>web-edu</t>
  </si>
  <si>
    <t>web-polblogs</t>
  </si>
  <si>
    <t>wiki</t>
  </si>
  <si>
    <t>soc-Epinions</t>
  </si>
  <si>
    <t>TNGRaph</t>
  </si>
  <si>
    <t>Liste d'adajacence</t>
  </si>
  <si>
    <t>Matrice d'adajacence</t>
  </si>
  <si>
    <t>BFS</t>
  </si>
  <si>
    <t>DFS</t>
  </si>
  <si>
    <t>Gray</t>
  </si>
  <si>
    <t>Lexical</t>
  </si>
  <si>
    <t>Random</t>
  </si>
  <si>
    <t>ca-netscience</t>
  </si>
  <si>
    <t>Caida</t>
  </si>
  <si>
    <t>Avec Pre-traitement</t>
  </si>
  <si>
    <t>Sans Pre-traitement</t>
  </si>
  <si>
    <t>Gain (Ratio avec Pre-traitement/Ratio sans Pre-traitement)</t>
  </si>
  <si>
    <t>w</t>
  </si>
  <si>
    <t>aves-weaver-social</t>
  </si>
  <si>
    <t>reptilia-tortoise-network-bsv</t>
  </si>
  <si>
    <t>initiale</t>
  </si>
  <si>
    <t>Chocwiki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</si>
</sst>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3" fillId="0" borderId="0" xfId="0" applyFont="1"/>
    <xf numFmtId="2" fontId="0" fillId="0" borderId="0" xfId="0" applyNumberFormat="1"/>
    <xf numFmtId="2" fontId="2" fillId="0" borderId="1" xfId="0" applyNumberFormat="1" applyFont="1" applyBorder="1" applyAlignment="1">
      <alignment horizontal="right" wrapText="1"/>
    </xf>
    <xf numFmtId="0" fontId="4" fillId="0" borderId="0" xfId="0" applyFont="1" applyAlignment="1"/>
    <xf numFmtId="2" fontId="4" fillId="0" borderId="0" xfId="0" applyNumberFormat="1" applyFont="1" applyAlignment="1"/>
    <xf numFmtId="0" fontId="1" fillId="0" borderId="3" xfId="0" applyFont="1" applyBorder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8494685044722"/>
          <c:y val="0.0325998071918903"/>
          <c:w val="0.883708098850012"/>
          <c:h val="0.851909196363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bg1"/>
            </a:solidFill>
            <a:ln cmpd="dbl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Feuil1!$B$4:$E$4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Feuil1!$B$5:$E$5</c:f>
              <c:numCache>
                <c:formatCode>General</c:formatCode>
                <c:ptCount val="4"/>
                <c:pt idx="0">
                  <c:v>11.0</c:v>
                </c:pt>
                <c:pt idx="1">
                  <c:v>7.0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2-4088-80F2-7564EF433B76}"/>
            </c:ext>
          </c:extLst>
        </c:ser>
        <c:ser>
          <c:idx val="1"/>
          <c:order val="1"/>
          <c:tx>
            <c:strRef>
              <c:f>Feuil1!$A$6</c:f>
              <c:strCache>
                <c:ptCount val="1"/>
                <c:pt idx="0">
                  <c:v>web-edu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cap="sq">
              <a:solidFill>
                <a:schemeClr val="bg1">
                  <a:lumMod val="75000"/>
                </a:schemeClr>
              </a:solidFill>
              <a:prstDash val="lgDash"/>
              <a:headEnd type="none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Feuil1!$B$4:$E$4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Feuil1!$B$6:$E$6</c:f>
              <c:numCache>
                <c:formatCode>General</c:formatCode>
                <c:ptCount val="4"/>
                <c:pt idx="0">
                  <c:v>224.0</c:v>
                </c:pt>
                <c:pt idx="1">
                  <c:v>177.0</c:v>
                </c:pt>
                <c:pt idx="2">
                  <c:v>99.0</c:v>
                </c:pt>
                <c:pt idx="3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32-4088-80F2-7564EF433B76}"/>
            </c:ext>
          </c:extLst>
        </c:ser>
        <c:ser>
          <c:idx val="2"/>
          <c:order val="2"/>
          <c:tx>
            <c:strRef>
              <c:f>Feuil1!$A$7</c:f>
              <c:strCache>
                <c:ptCount val="1"/>
                <c:pt idx="0">
                  <c:v>web-polblogs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Feuil1!$B$4:$E$4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Feuil1!$B$7:$E$7</c:f>
              <c:numCache>
                <c:formatCode>General</c:formatCode>
                <c:ptCount val="4"/>
                <c:pt idx="0">
                  <c:v>18.0</c:v>
                </c:pt>
                <c:pt idx="1">
                  <c:v>11.0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32-4088-80F2-7564EF433B76}"/>
            </c:ext>
          </c:extLst>
        </c:ser>
        <c:ser>
          <c:idx val="3"/>
          <c:order val="3"/>
          <c:tx>
            <c:strRef>
              <c:f>Feuil1!$A$8</c:f>
              <c:strCache>
                <c:ptCount val="1"/>
                <c:pt idx="0">
                  <c:v>wiki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Feuil1!$B$4:$E$4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Feuil1!$B$8:$E$8</c:f>
              <c:numCache>
                <c:formatCode>General</c:formatCode>
                <c:ptCount val="4"/>
                <c:pt idx="0">
                  <c:v>35.0</c:v>
                </c:pt>
                <c:pt idx="1">
                  <c:v>20.0</c:v>
                </c:pt>
                <c:pt idx="2">
                  <c:v>9.0</c:v>
                </c:pt>
                <c:pt idx="3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632-4088-80F2-7564EF433B76}"/>
            </c:ext>
          </c:extLst>
        </c:ser>
        <c:ser>
          <c:idx val="4"/>
          <c:order val="4"/>
          <c:tx>
            <c:strRef>
              <c:f>Feuil1!$A$9</c:f>
              <c:strCache>
                <c:ptCount val="1"/>
                <c:pt idx="0">
                  <c:v>soc-Epinions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Feuil1!$B$4:$E$4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Feuil1!$B$9:$E$9</c:f>
              <c:numCache>
                <c:formatCode>General</c:formatCode>
                <c:ptCount val="4"/>
                <c:pt idx="0">
                  <c:v>204.0</c:v>
                </c:pt>
                <c:pt idx="1">
                  <c:v>117.0</c:v>
                </c:pt>
                <c:pt idx="2">
                  <c:v>52.0</c:v>
                </c:pt>
                <c:pt idx="3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32-4088-80F2-7564EF43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18773776"/>
        <c:axId val="1618777264"/>
      </c:barChart>
      <c:catAx>
        <c:axId val="16187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Paramétre K</a:t>
                </a:r>
              </a:p>
            </c:rich>
          </c:tx>
          <c:layout>
            <c:manualLayout>
              <c:xMode val="edge"/>
              <c:yMode val="edge"/>
              <c:x val="0.461626158823369"/>
              <c:y val="0.93720698104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777264"/>
        <c:crosses val="autoZero"/>
        <c:auto val="1"/>
        <c:lblAlgn val="ctr"/>
        <c:lblOffset val="100"/>
        <c:noMultiLvlLbl val="0"/>
      </c:catAx>
      <c:valAx>
        <c:axId val="161877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7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413941222847"/>
          <c:y val="0.00494698535026017"/>
          <c:w val="0.641586163050968"/>
          <c:h val="0.0588544443640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Feuil1!$A$154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Feuil1!$B$153:$E$153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Feuil1!$B$154:$E$154</c:f>
              <c:numCache>
                <c:formatCode>General</c:formatCode>
                <c:ptCount val="4"/>
                <c:pt idx="0">
                  <c:v>0.038</c:v>
                </c:pt>
                <c:pt idx="1">
                  <c:v>0.051</c:v>
                </c:pt>
                <c:pt idx="2">
                  <c:v>0.015</c:v>
                </c:pt>
                <c:pt idx="3">
                  <c:v>0.349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18983888"/>
        <c:axId val="1653606032"/>
      </c:barChart>
      <c:catAx>
        <c:axId val="16189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606032"/>
        <c:crosses val="autoZero"/>
        <c:auto val="1"/>
        <c:lblAlgn val="ctr"/>
        <c:lblOffset val="100"/>
        <c:noMultiLvlLbl val="0"/>
      </c:catAx>
      <c:valAx>
        <c:axId val="165360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3027376786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9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Feuil1!$A$161</c:f>
              <c:strCache>
                <c:ptCount val="1"/>
                <c:pt idx="0">
                  <c:v>web-edu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Feuil1!$B$160:$E$160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Feuil1!$B$161:$E$161</c:f>
              <c:numCache>
                <c:formatCode>General</c:formatCode>
                <c:ptCount val="4"/>
                <c:pt idx="0">
                  <c:v>1.512</c:v>
                </c:pt>
                <c:pt idx="1">
                  <c:v>0.692</c:v>
                </c:pt>
                <c:pt idx="2">
                  <c:v>0.55</c:v>
                </c:pt>
                <c:pt idx="3">
                  <c:v>0.517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53626448"/>
        <c:axId val="1653629200"/>
      </c:barChart>
      <c:catAx>
        <c:axId val="16536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629200"/>
        <c:crosses val="autoZero"/>
        <c:auto val="1"/>
        <c:lblAlgn val="ctr"/>
        <c:lblOffset val="100"/>
        <c:noMultiLvlLbl val="0"/>
      </c:catAx>
      <c:valAx>
        <c:axId val="165362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Temps d'exécution (s)</a:t>
                </a:r>
                <a:endParaRPr lang="fr-FR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61111111111111"/>
              <c:y val="0.21034401949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6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Feuil1!$A$164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Feuil1!$B$163:$E$163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Feuil1!$B$164:$E$164</c:f>
              <c:numCache>
                <c:formatCode>0.00</c:formatCode>
                <c:ptCount val="4"/>
                <c:pt idx="0">
                  <c:v>7.001</c:v>
                </c:pt>
                <c:pt idx="1">
                  <c:v>9.912</c:v>
                </c:pt>
                <c:pt idx="2">
                  <c:v>25.265</c:v>
                </c:pt>
                <c:pt idx="3">
                  <c:v>86.394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53651376"/>
        <c:axId val="1653654128"/>
      </c:barChart>
      <c:catAx>
        <c:axId val="16536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654128"/>
        <c:crosses val="autoZero"/>
        <c:auto val="1"/>
        <c:lblAlgn val="ctr"/>
        <c:lblOffset val="100"/>
        <c:noMultiLvlLbl val="0"/>
      </c:catAx>
      <c:valAx>
        <c:axId val="165365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6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Feuil1!$A$168</c:f>
              <c:strCache>
                <c:ptCount val="1"/>
                <c:pt idx="0">
                  <c:v>soc-Epinions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Feuil1!$B$167:$E$167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Feuil1!$B$168:$E$168</c:f>
              <c:numCache>
                <c:formatCode>0.00</c:formatCode>
                <c:ptCount val="4"/>
                <c:pt idx="0">
                  <c:v>0.430811111111111</c:v>
                </c:pt>
                <c:pt idx="1">
                  <c:v>3.384611111111111</c:v>
                </c:pt>
                <c:pt idx="2">
                  <c:v>0.472211111111111</c:v>
                </c:pt>
                <c:pt idx="3">
                  <c:v>14.07833333333333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53676032"/>
        <c:axId val="1653678784"/>
      </c:barChart>
      <c:catAx>
        <c:axId val="16536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678784"/>
        <c:crosses val="autoZero"/>
        <c:auto val="1"/>
        <c:lblAlgn val="ctr"/>
        <c:lblOffset val="100"/>
        <c:noMultiLvlLbl val="0"/>
      </c:catAx>
      <c:valAx>
        <c:axId val="1653678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(heure)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67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7635525603645"/>
          <c:y val="0.207831948208758"/>
          <c:w val="0.795412425580949"/>
          <c:h val="0.671841723291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Feuil1!$A$176</c:f>
              <c:strCache>
                <c:ptCount val="1"/>
                <c:pt idx="0">
                  <c:v>aves-weaver-social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Feuil1!$B$175:$E$175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Feuil1!$B$176:$E$176</c:f>
              <c:numCache>
                <c:formatCode>0.00</c:formatCode>
                <c:ptCount val="4"/>
                <c:pt idx="0">
                  <c:v>17.112</c:v>
                </c:pt>
                <c:pt idx="1">
                  <c:v>3.62</c:v>
                </c:pt>
                <c:pt idx="2">
                  <c:v>0.105</c:v>
                </c:pt>
                <c:pt idx="3">
                  <c:v>0.353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53701024"/>
        <c:axId val="1653703776"/>
      </c:barChart>
      <c:catAx>
        <c:axId val="16537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703776"/>
        <c:crosses val="autoZero"/>
        <c:auto val="1"/>
        <c:lblAlgn val="ctr"/>
        <c:lblOffset val="100"/>
        <c:noMultiLvlLbl val="0"/>
      </c:catAx>
      <c:valAx>
        <c:axId val="165370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Temps d'exécution (s)</a:t>
                </a:r>
                <a:endParaRPr lang="fr-F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Feuil1!$A$179</c:f>
              <c:strCache>
                <c:ptCount val="1"/>
                <c:pt idx="0">
                  <c:v>reptilia-tortoise-network-bsv</c:v>
                </c:pt>
              </c:strCache>
            </c:strRef>
          </c:tx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Feuil1!$B$178:$E$178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Feuil1!$B$179:$E$179</c:f>
              <c:numCache>
                <c:formatCode>0.00</c:formatCode>
                <c:ptCount val="4"/>
                <c:pt idx="0">
                  <c:v>2.327</c:v>
                </c:pt>
                <c:pt idx="1">
                  <c:v>0.443</c:v>
                </c:pt>
                <c:pt idx="2">
                  <c:v>0.012</c:v>
                </c:pt>
                <c:pt idx="3">
                  <c:v>0.082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53725952"/>
        <c:axId val="1653728704"/>
      </c:barChart>
      <c:catAx>
        <c:axId val="16537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728704"/>
        <c:crosses val="autoZero"/>
        <c:auto val="1"/>
        <c:lblAlgn val="ctr"/>
        <c:lblOffset val="100"/>
        <c:noMultiLvlLbl val="0"/>
      </c:catAx>
      <c:valAx>
        <c:axId val="1653728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Temps d'exécution (s)</a:t>
                </a:r>
                <a:endParaRPr lang="fr-F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7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14600788754"/>
          <c:y val="0.105459670210753"/>
          <c:w val="0.84213245411139"/>
          <c:h val="0.745422685197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Feuil1!$A$31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95000"/>
                  <a:lumOff val="5000"/>
                </a:schemeClr>
              </a:solidFill>
              <a:prstDash val="solid"/>
            </a:ln>
            <a:effectLst/>
          </c:spPr>
          <c:invertIfNegative val="0"/>
          <c:cat>
            <c:numRef>
              <c:f>Feuil1!$B$30:$E$30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Feuil1!$B$31:$E$31</c:f>
              <c:numCache>
                <c:formatCode>0.00</c:formatCode>
                <c:ptCount val="4"/>
                <c:pt idx="0">
                  <c:v>37.9073</c:v>
                </c:pt>
                <c:pt idx="1">
                  <c:v>59.1258</c:v>
                </c:pt>
                <c:pt idx="2">
                  <c:v>115.143</c:v>
                </c:pt>
                <c:pt idx="3">
                  <c:v>223.223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A2-490E-B979-F23CC56B0834}"/>
            </c:ext>
          </c:extLst>
        </c:ser>
        <c:ser>
          <c:idx val="1"/>
          <c:order val="1"/>
          <c:tx>
            <c:strRef>
              <c:f>Feuil1!$A$32</c:f>
              <c:strCache>
                <c:ptCount val="1"/>
                <c:pt idx="0">
                  <c:v>web-edu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  <a:prstDash val="lgDash"/>
            </a:ln>
            <a:effectLst/>
          </c:spPr>
          <c:invertIfNegative val="0"/>
          <c:cat>
            <c:numRef>
              <c:f>Feuil1!$B$30:$E$30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Feuil1!$B$32:$E$32</c:f>
              <c:numCache>
                <c:formatCode>0.00</c:formatCode>
                <c:ptCount val="4"/>
                <c:pt idx="0">
                  <c:v>12.3854</c:v>
                </c:pt>
                <c:pt idx="1">
                  <c:v>17.0716</c:v>
                </c:pt>
                <c:pt idx="2">
                  <c:v>30.4058</c:v>
                </c:pt>
                <c:pt idx="3">
                  <c:v>60.8116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A2-490E-B979-F23CC56B0834}"/>
            </c:ext>
          </c:extLst>
        </c:ser>
        <c:ser>
          <c:idx val="2"/>
          <c:order val="2"/>
          <c:tx>
            <c:strRef>
              <c:f>Feuil1!$A$33</c:f>
              <c:strCache>
                <c:ptCount val="1"/>
                <c:pt idx="0">
                  <c:v>web-polblogs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  <a:effectLst/>
          </c:spPr>
          <c:invertIfNegative val="0"/>
          <c:cat>
            <c:numRef>
              <c:f>Feuil1!$B$30:$E$30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Feuil1!$B$33:$E$33</c:f>
              <c:numCache>
                <c:formatCode>0.00</c:formatCode>
                <c:ptCount val="4"/>
                <c:pt idx="0">
                  <c:v>35.3406</c:v>
                </c:pt>
                <c:pt idx="1">
                  <c:v>57.5801</c:v>
                </c:pt>
                <c:pt idx="2">
                  <c:v>116.554</c:v>
                </c:pt>
                <c:pt idx="3">
                  <c:v>203.048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A2-490E-B979-F23CC56B0834}"/>
            </c:ext>
          </c:extLst>
        </c:ser>
        <c:ser>
          <c:idx val="3"/>
          <c:order val="3"/>
          <c:tx>
            <c:strRef>
              <c:f>Feuil1!$A$34</c:f>
              <c:strCache>
                <c:ptCount val="1"/>
                <c:pt idx="0">
                  <c:v>wiki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 cmpd="dbl">
              <a:solidFill>
                <a:schemeClr val="tx1"/>
              </a:solidFill>
            </a:ln>
            <a:effectLst/>
          </c:spPr>
          <c:invertIfNegative val="0"/>
          <c:cat>
            <c:numRef>
              <c:f>Feuil1!$B$30:$E$30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Feuil1!$B$34:$E$34</c:f>
              <c:numCache>
                <c:formatCode>0.00</c:formatCode>
                <c:ptCount val="4"/>
                <c:pt idx="0">
                  <c:v>197.668</c:v>
                </c:pt>
                <c:pt idx="1">
                  <c:v>343.511</c:v>
                </c:pt>
                <c:pt idx="2">
                  <c:v>765.742</c:v>
                </c:pt>
                <c:pt idx="3">
                  <c:v>1907.64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A2-490E-B979-F23CC56B0834}"/>
            </c:ext>
          </c:extLst>
        </c:ser>
        <c:ser>
          <c:idx val="4"/>
          <c:order val="4"/>
          <c:tx>
            <c:strRef>
              <c:f>Feuil1!$A$35</c:f>
              <c:strCache>
                <c:ptCount val="1"/>
                <c:pt idx="0">
                  <c:v>soc-Epinions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  <a:prstDash val="sysDot"/>
            </a:ln>
            <a:effectLst/>
          </c:spPr>
          <c:invertIfNegative val="0"/>
          <c:cat>
            <c:numRef>
              <c:f>Feuil1!$B$30:$E$30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Feuil1!$B$35:$E$35</c:f>
              <c:numCache>
                <c:formatCode>0.00</c:formatCode>
                <c:ptCount val="4"/>
                <c:pt idx="0">
                  <c:v>94.9332</c:v>
                </c:pt>
                <c:pt idx="1">
                  <c:v>163.43</c:v>
                </c:pt>
                <c:pt idx="2">
                  <c:v>370.568</c:v>
                </c:pt>
                <c:pt idx="3">
                  <c:v>917.938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A2-490E-B979-F23CC56B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917152"/>
        <c:axId val="1576919360"/>
      </c:barChart>
      <c:catAx>
        <c:axId val="15769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919360"/>
        <c:crosses val="autoZero"/>
        <c:auto val="1"/>
        <c:lblAlgn val="ctr"/>
        <c:lblOffset val="100"/>
        <c:noMultiLvlLbl val="0"/>
      </c:catAx>
      <c:valAx>
        <c:axId val="157691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bits par noeud</a:t>
                </a:r>
              </a:p>
            </c:rich>
          </c:tx>
          <c:layout>
            <c:manualLayout>
              <c:xMode val="edge"/>
              <c:yMode val="edge"/>
              <c:x val="0.0448618825514401"/>
              <c:y val="0.22265865815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917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209618175972"/>
          <c:y val="0.020051693266733"/>
          <c:w val="0.648298569356738"/>
          <c:h val="0.0501308987812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9250852150097"/>
          <c:y val="0.110191741971851"/>
          <c:w val="0.846502240150038"/>
          <c:h val="0.784054237347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Feuil1!$B$59</c:f>
              <c:strCache>
                <c:ptCount val="1"/>
                <c:pt idx="0">
                  <c:v>TNGRaph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Feuil1!$A$60:$A$63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Feuil1!$B$60:$B$63</c:f>
              <c:numCache>
                <c:formatCode>General</c:formatCode>
                <c:ptCount val="4"/>
                <c:pt idx="0">
                  <c:v>0.038</c:v>
                </c:pt>
                <c:pt idx="1">
                  <c:v>0.051</c:v>
                </c:pt>
                <c:pt idx="2">
                  <c:v>0.015</c:v>
                </c:pt>
                <c:pt idx="3">
                  <c:v>0.349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88-45CD-9C76-F8453594D6C1}"/>
            </c:ext>
          </c:extLst>
        </c:ser>
        <c:ser>
          <c:idx val="1"/>
          <c:order val="1"/>
          <c:tx>
            <c:strRef>
              <c:f>Feuil1!$C$59</c:f>
              <c:strCache>
                <c:ptCount val="1"/>
                <c:pt idx="0">
                  <c:v>Liste d'adajacence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Feuil1!$A$60:$A$63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Feuil1!$C$60:$C$63</c:f>
              <c:numCache>
                <c:formatCode>General</c:formatCode>
                <c:ptCount val="4"/>
                <c:pt idx="0">
                  <c:v>0.048</c:v>
                </c:pt>
                <c:pt idx="1">
                  <c:v>0.069</c:v>
                </c:pt>
                <c:pt idx="2">
                  <c:v>0.027</c:v>
                </c:pt>
                <c:pt idx="3">
                  <c:v>0.32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88-45CD-9C76-F8453594D6C1}"/>
            </c:ext>
          </c:extLst>
        </c:ser>
        <c:ser>
          <c:idx val="2"/>
          <c:order val="2"/>
          <c:tx>
            <c:strRef>
              <c:f>Feuil1!$D$59</c:f>
              <c:strCache>
                <c:ptCount val="1"/>
                <c:pt idx="0">
                  <c:v>Matrice d'adajacence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Feuil1!$A$60:$A$63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Feuil1!$D$60:$D$63</c:f>
              <c:numCache>
                <c:formatCode>General</c:formatCode>
                <c:ptCount val="4"/>
                <c:pt idx="0">
                  <c:v>2.872</c:v>
                </c:pt>
                <c:pt idx="1">
                  <c:v>2.356</c:v>
                </c:pt>
                <c:pt idx="2">
                  <c:v>0.512</c:v>
                </c:pt>
                <c:pt idx="3">
                  <c:v>2.349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88-45CD-9C76-F8453594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53310192"/>
        <c:axId val="1653314736"/>
      </c:barChart>
      <c:catAx>
        <c:axId val="16533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Paramétre</a:t>
                </a:r>
                <a:r>
                  <a:rPr lang="fr-FR" sz="1400" baseline="0"/>
                  <a:t> K</a:t>
                </a:r>
                <a:endParaRPr lang="fr-FR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14736"/>
        <c:crosses val="autoZero"/>
        <c:auto val="1"/>
        <c:lblAlgn val="ctr"/>
        <c:lblOffset val="100"/>
        <c:noMultiLvlLbl val="0"/>
      </c:catAx>
      <c:valAx>
        <c:axId val="165331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Temps d'exécution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24189154994567"/>
              <c:y val="0.343158457961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052665547954"/>
          <c:y val="0.0863387147915235"/>
          <c:w val="0.258028215223097"/>
          <c:h val="0.211467645491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web-edu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710801846016"/>
          <c:y val="0.0976963659743874"/>
          <c:w val="0.87311524896638"/>
          <c:h val="0.7816339023058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Feuil1!$B$76</c:f>
              <c:strCache>
                <c:ptCount val="1"/>
                <c:pt idx="0">
                  <c:v>TNGRaph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Feuil1!$A$77:$A$80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Feuil1!$B$77:$B$80</c:f>
              <c:numCache>
                <c:formatCode>General</c:formatCode>
                <c:ptCount val="4"/>
                <c:pt idx="0">
                  <c:v>0.109</c:v>
                </c:pt>
                <c:pt idx="1">
                  <c:v>0.054</c:v>
                </c:pt>
                <c:pt idx="2">
                  <c:v>0.401</c:v>
                </c:pt>
                <c:pt idx="3">
                  <c:v>0.362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28-4E08-B3D7-BD83F747723E}"/>
            </c:ext>
          </c:extLst>
        </c:ser>
        <c:ser>
          <c:idx val="1"/>
          <c:order val="1"/>
          <c:tx>
            <c:strRef>
              <c:f>Feuil1!$C$76</c:f>
              <c:strCache>
                <c:ptCount val="1"/>
                <c:pt idx="0">
                  <c:v>Liste d'adajacence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Feuil1!$A$77:$A$80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Feuil1!$C$77:$C$80</c:f>
              <c:numCache>
                <c:formatCode>General</c:formatCode>
                <c:ptCount val="4"/>
                <c:pt idx="0">
                  <c:v>0.122</c:v>
                </c:pt>
                <c:pt idx="1">
                  <c:v>0.074</c:v>
                </c:pt>
                <c:pt idx="2">
                  <c:v>0.389</c:v>
                </c:pt>
                <c:pt idx="3">
                  <c:v>0.373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28-4E08-B3D7-BD83F747723E}"/>
            </c:ext>
          </c:extLst>
        </c:ser>
        <c:ser>
          <c:idx val="2"/>
          <c:order val="2"/>
          <c:tx>
            <c:strRef>
              <c:f>Feuil1!$D$76</c:f>
              <c:strCache>
                <c:ptCount val="1"/>
                <c:pt idx="0">
                  <c:v>Matrice d'adajacence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Feuil1!$A$77:$A$80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Feuil1!$D$77:$D$80</c:f>
              <c:numCache>
                <c:formatCode>General</c:formatCode>
                <c:ptCount val="4"/>
                <c:pt idx="0">
                  <c:v>16.191</c:v>
                </c:pt>
                <c:pt idx="1">
                  <c:v>3.041</c:v>
                </c:pt>
                <c:pt idx="2">
                  <c:v>11.532</c:v>
                </c:pt>
                <c:pt idx="3">
                  <c:v>2.973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28-4E08-B3D7-BD83F74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18834272"/>
        <c:axId val="1618838816"/>
      </c:barChart>
      <c:catAx>
        <c:axId val="16188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Paramétre</a:t>
                </a:r>
                <a:r>
                  <a:rPr lang="fr-FR" sz="1400" baseline="0"/>
                  <a:t> k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468828822615756"/>
              <c:y val="0.934223784107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838816"/>
        <c:crosses val="autoZero"/>
        <c:auto val="1"/>
        <c:lblAlgn val="ctr"/>
        <c:lblOffset val="100"/>
        <c:noMultiLvlLbl val="0"/>
      </c:catAx>
      <c:valAx>
        <c:axId val="161883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Temps d'exécution</a:t>
                </a:r>
                <a:r>
                  <a:rPr lang="fr-FR" sz="1400" baseline="0"/>
                  <a:t> (s)</a:t>
                </a:r>
                <a:endParaRPr lang="fr-FR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8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161352957583"/>
          <c:y val="0.0574232855960119"/>
          <c:w val="0.258819027357989"/>
          <c:h val="0.217462862245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web-polblogs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Feuil1!$B$92</c:f>
              <c:strCache>
                <c:ptCount val="1"/>
                <c:pt idx="0">
                  <c:v>TNGRaph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Feuil1!$A$93:$A$96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Feuil1!$B$93:$B$96</c:f>
              <c:numCache>
                <c:formatCode>General</c:formatCode>
                <c:ptCount val="4"/>
                <c:pt idx="0">
                  <c:v>1.512</c:v>
                </c:pt>
                <c:pt idx="1">
                  <c:v>0.692</c:v>
                </c:pt>
                <c:pt idx="2">
                  <c:v>0.55</c:v>
                </c:pt>
                <c:pt idx="3">
                  <c:v>0.517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F0-4E9B-8926-E66F4DADCC61}"/>
            </c:ext>
          </c:extLst>
        </c:ser>
        <c:ser>
          <c:idx val="1"/>
          <c:order val="1"/>
          <c:tx>
            <c:strRef>
              <c:f>Feuil1!$C$92</c:f>
              <c:strCache>
                <c:ptCount val="1"/>
                <c:pt idx="0">
                  <c:v>Liste d'adajacence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Feuil1!$A$93:$A$96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Feuil1!$C$93:$C$96</c:f>
              <c:numCache>
                <c:formatCode>General</c:formatCode>
                <c:ptCount val="4"/>
                <c:pt idx="0">
                  <c:v>1.79</c:v>
                </c:pt>
                <c:pt idx="1">
                  <c:v>1.107</c:v>
                </c:pt>
                <c:pt idx="2">
                  <c:v>0.974</c:v>
                </c:pt>
                <c:pt idx="3">
                  <c:v>0.9337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F0-4E9B-8926-E66F4DADCC61}"/>
            </c:ext>
          </c:extLst>
        </c:ser>
        <c:ser>
          <c:idx val="2"/>
          <c:order val="2"/>
          <c:tx>
            <c:strRef>
              <c:f>Feuil1!$D$92</c:f>
              <c:strCache>
                <c:ptCount val="1"/>
                <c:pt idx="0">
                  <c:v>Matrice d'adajacence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Feuil1!$A$93:$A$96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Feuil1!$D$93:$D$96</c:f>
              <c:numCache>
                <c:formatCode>General</c:formatCode>
                <c:ptCount val="4"/>
                <c:pt idx="0">
                  <c:v>2324.2</c:v>
                </c:pt>
                <c:pt idx="1">
                  <c:v>567.688</c:v>
                </c:pt>
                <c:pt idx="2">
                  <c:v>166.0</c:v>
                </c:pt>
                <c:pt idx="3">
                  <c:v>25.285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F0-4E9B-8926-E66F4DA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875712"/>
        <c:axId val="1618879744"/>
      </c:barChart>
      <c:catAx>
        <c:axId val="161887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Paramétre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879744"/>
        <c:crosses val="autoZero"/>
        <c:auto val="1"/>
        <c:lblAlgn val="ctr"/>
        <c:lblOffset val="100"/>
        <c:noMultiLvlLbl val="0"/>
      </c:catAx>
      <c:valAx>
        <c:axId val="16188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8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web-polblogs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344033918837"/>
          <c:y val="0.126438140267928"/>
          <c:w val="0.737926136363636"/>
          <c:h val="0.643601021261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Feuil1!$B$98</c:f>
              <c:strCache>
                <c:ptCount val="1"/>
                <c:pt idx="0">
                  <c:v>TNGRaph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Feuil1!$A$99:$A$102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Feuil1!$B$99:$B$102</c:f>
              <c:numCache>
                <c:formatCode>0.00</c:formatCode>
                <c:ptCount val="4"/>
                <c:pt idx="0">
                  <c:v>0.0252</c:v>
                </c:pt>
                <c:pt idx="1">
                  <c:v>0.0115333333333333</c:v>
                </c:pt>
                <c:pt idx="2">
                  <c:v>0.00916666666666666</c:v>
                </c:pt>
                <c:pt idx="3">
                  <c:v>0.00861666666666666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A-4E7B-81B0-28B1F69CA82A}"/>
            </c:ext>
          </c:extLst>
        </c:ser>
        <c:ser>
          <c:idx val="1"/>
          <c:order val="1"/>
          <c:tx>
            <c:strRef>
              <c:f>Feuil1!$C$98</c:f>
              <c:strCache>
                <c:ptCount val="1"/>
                <c:pt idx="0">
                  <c:v>Liste d'adajacence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Feuil1!$A$99:$A$102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Feuil1!$C$99:$C$102</c:f>
              <c:numCache>
                <c:formatCode>0.00</c:formatCode>
                <c:ptCount val="4"/>
                <c:pt idx="0">
                  <c:v>0.0298333333333333</c:v>
                </c:pt>
                <c:pt idx="1">
                  <c:v>0.01845</c:v>
                </c:pt>
                <c:pt idx="2">
                  <c:v>0.0162333333333333</c:v>
                </c:pt>
                <c:pt idx="3">
                  <c:v>0.0155616666666667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A-4E7B-81B0-28B1F69CA82A}"/>
            </c:ext>
          </c:extLst>
        </c:ser>
        <c:ser>
          <c:idx val="2"/>
          <c:order val="2"/>
          <c:tx>
            <c:strRef>
              <c:f>Feuil1!$D$98</c:f>
              <c:strCache>
                <c:ptCount val="1"/>
                <c:pt idx="0">
                  <c:v>Matrice d'adajacence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Feuil1!$A$99:$A$102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Feuil1!$D$99:$D$102</c:f>
              <c:numCache>
                <c:formatCode>0.00</c:formatCode>
                <c:ptCount val="4"/>
                <c:pt idx="0">
                  <c:v>38.73666666666666</c:v>
                </c:pt>
                <c:pt idx="1">
                  <c:v>9.461466666666666</c:v>
                </c:pt>
                <c:pt idx="2">
                  <c:v>2.766666666666667</c:v>
                </c:pt>
                <c:pt idx="3">
                  <c:v>0.421416666666667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2A-4E7B-81B0-28B1F69C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18912944"/>
        <c:axId val="1618915696"/>
      </c:barChart>
      <c:catAx>
        <c:axId val="16189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915696"/>
        <c:crosses val="autoZero"/>
        <c:auto val="1"/>
        <c:lblAlgn val="ctr"/>
        <c:lblOffset val="100"/>
        <c:noMultiLvlLbl val="0"/>
      </c:catAx>
      <c:valAx>
        <c:axId val="161891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Temps d'exécution</a:t>
                </a:r>
                <a:r>
                  <a:rPr lang="fr-FR" sz="1400" baseline="0"/>
                  <a:t> (min)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143789067505802"/>
              <c:y val="0.252989090219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91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18172886617"/>
          <c:y val="0.0371145052651551"/>
          <c:w val="0.24169715324046"/>
          <c:h val="0.19946948120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Feuil1!$B$145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Feuil1!$A$146:$A$150</c:f>
              <c:strCache>
                <c:ptCount val="5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  <c:pt idx="4">
                  <c:v>soc-Epinions</c:v>
                </c:pt>
              </c:strCache>
            </c:strRef>
          </c:cat>
          <c:val>
            <c:numRef>
              <c:f>Feuil1!$B$146:$B$150</c:f>
              <c:numCache>
                <c:formatCode>General</c:formatCode>
                <c:ptCount val="5"/>
                <c:pt idx="0">
                  <c:v>0.038</c:v>
                </c:pt>
                <c:pt idx="1">
                  <c:v>1.512</c:v>
                </c:pt>
                <c:pt idx="2">
                  <c:v>0.109</c:v>
                </c:pt>
                <c:pt idx="3">
                  <c:v>7.001</c:v>
                </c:pt>
                <c:pt idx="4">
                  <c:v>1550.92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DB-4CB2-895F-B120BEF9AE1C}"/>
            </c:ext>
          </c:extLst>
        </c:ser>
        <c:ser>
          <c:idx val="1"/>
          <c:order val="1"/>
          <c:tx>
            <c:strRef>
              <c:f>Feuil1!$C$145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Feuil1!$A$146:$A$150</c:f>
              <c:strCache>
                <c:ptCount val="5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  <c:pt idx="4">
                  <c:v>soc-Epinions</c:v>
                </c:pt>
              </c:strCache>
            </c:strRef>
          </c:cat>
          <c:val>
            <c:numRef>
              <c:f>Feuil1!$C$146:$C$150</c:f>
              <c:numCache>
                <c:formatCode>General</c:formatCode>
                <c:ptCount val="5"/>
                <c:pt idx="0">
                  <c:v>0.051</c:v>
                </c:pt>
                <c:pt idx="1">
                  <c:v>0.692</c:v>
                </c:pt>
                <c:pt idx="2">
                  <c:v>0.054</c:v>
                </c:pt>
                <c:pt idx="3">
                  <c:v>9.912</c:v>
                </c:pt>
                <c:pt idx="4">
                  <c:v>12184.6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DB-4CB2-895F-B120BEF9AE1C}"/>
            </c:ext>
          </c:extLst>
        </c:ser>
        <c:ser>
          <c:idx val="2"/>
          <c:order val="2"/>
          <c:tx>
            <c:strRef>
              <c:f>Feuil1!$D$145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Feuil1!$A$146:$A$150</c:f>
              <c:strCache>
                <c:ptCount val="5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  <c:pt idx="4">
                  <c:v>soc-Epinions</c:v>
                </c:pt>
              </c:strCache>
            </c:strRef>
          </c:cat>
          <c:val>
            <c:numRef>
              <c:f>Feuil1!$D$146:$D$150</c:f>
              <c:numCache>
                <c:formatCode>General</c:formatCode>
                <c:ptCount val="5"/>
                <c:pt idx="0">
                  <c:v>0.015</c:v>
                </c:pt>
                <c:pt idx="1">
                  <c:v>0.55</c:v>
                </c:pt>
                <c:pt idx="2">
                  <c:v>0.401</c:v>
                </c:pt>
                <c:pt idx="3">
                  <c:v>25.265</c:v>
                </c:pt>
                <c:pt idx="4">
                  <c:v>1699.96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DB-4CB2-895F-B120BEF9AE1C}"/>
            </c:ext>
          </c:extLst>
        </c:ser>
        <c:ser>
          <c:idx val="3"/>
          <c:order val="3"/>
          <c:tx>
            <c:strRef>
              <c:f>Feuil1!$E$145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Feuil1!$A$146:$A$150</c:f>
              <c:strCache>
                <c:ptCount val="5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  <c:pt idx="4">
                  <c:v>soc-Epinions</c:v>
                </c:pt>
              </c:strCache>
            </c:strRef>
          </c:cat>
          <c:val>
            <c:numRef>
              <c:f>Feuil1!$E$146:$E$150</c:f>
              <c:numCache>
                <c:formatCode>General</c:formatCode>
                <c:ptCount val="5"/>
                <c:pt idx="0">
                  <c:v>0.349</c:v>
                </c:pt>
                <c:pt idx="1">
                  <c:v>0.517</c:v>
                </c:pt>
                <c:pt idx="2">
                  <c:v>0.362</c:v>
                </c:pt>
                <c:pt idx="3">
                  <c:v>86.394</c:v>
                </c:pt>
                <c:pt idx="4">
                  <c:v>50682.0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DB-4CB2-895F-B120BEF9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954880"/>
        <c:axId val="1618958144"/>
      </c:barChart>
      <c:catAx>
        <c:axId val="16189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958144"/>
        <c:crosses val="autoZero"/>
        <c:auto val="1"/>
        <c:lblAlgn val="ctr"/>
        <c:lblOffset val="100"/>
        <c:noMultiLvlLbl val="0"/>
      </c:catAx>
      <c:valAx>
        <c:axId val="1618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9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18766227805"/>
          <c:y val="0.0968241673121611"/>
          <c:w val="0.816397271896807"/>
          <c:h val="0.788639094396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Feuil1!$B$132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Feuil1!$A$133:$A$136</c:f>
              <c:strCache>
                <c:ptCount val="4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</c:strCache>
            </c:strRef>
          </c:cat>
          <c:val>
            <c:numRef>
              <c:f>Feuil1!$B$133:$B$136</c:f>
              <c:numCache>
                <c:formatCode>General</c:formatCode>
                <c:ptCount val="4"/>
                <c:pt idx="0">
                  <c:v>9.0</c:v>
                </c:pt>
                <c:pt idx="1">
                  <c:v>127.0</c:v>
                </c:pt>
                <c:pt idx="2">
                  <c:v>6.0</c:v>
                </c:pt>
                <c:pt idx="3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92-4273-A2B3-79D55624BC65}"/>
            </c:ext>
          </c:extLst>
        </c:ser>
        <c:ser>
          <c:idx val="1"/>
          <c:order val="1"/>
          <c:tx>
            <c:strRef>
              <c:f>Feuil1!$C$132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Feuil1!$A$133:$A$136</c:f>
              <c:strCache>
                <c:ptCount val="4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</c:strCache>
            </c:strRef>
          </c:cat>
          <c:val>
            <c:numRef>
              <c:f>Feuil1!$C$133:$C$136</c:f>
              <c:numCache>
                <c:formatCode>General</c:formatCode>
                <c:ptCount val="4"/>
                <c:pt idx="0">
                  <c:v>10.0</c:v>
                </c:pt>
                <c:pt idx="1">
                  <c:v>123.0</c:v>
                </c:pt>
                <c:pt idx="2">
                  <c:v>7.0</c:v>
                </c:pt>
                <c:pt idx="3">
                  <c:v>47.0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92-4273-A2B3-79D55624BC65}"/>
            </c:ext>
          </c:extLst>
        </c:ser>
        <c:ser>
          <c:idx val="2"/>
          <c:order val="2"/>
          <c:tx>
            <c:strRef>
              <c:f>Feuil1!$D$132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Feuil1!$A$133:$A$136</c:f>
              <c:strCache>
                <c:ptCount val="4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</c:strCache>
            </c:strRef>
          </c:cat>
          <c:val>
            <c:numRef>
              <c:f>Feuil1!$D$133:$D$136</c:f>
              <c:numCache>
                <c:formatCode>General</c:formatCode>
                <c:ptCount val="4"/>
                <c:pt idx="0">
                  <c:v>11.0</c:v>
                </c:pt>
                <c:pt idx="1">
                  <c:v>104.0</c:v>
                </c:pt>
                <c:pt idx="2">
                  <c:v>7.0</c:v>
                </c:pt>
                <c:pt idx="3">
                  <c:v>44.0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92-4273-A2B3-79D55624BC65}"/>
            </c:ext>
          </c:extLst>
        </c:ser>
        <c:ser>
          <c:idx val="3"/>
          <c:order val="3"/>
          <c:tx>
            <c:strRef>
              <c:f>Feuil1!$E$132</c:f>
              <c:strCache>
                <c:ptCount val="1"/>
                <c:pt idx="0">
                  <c:v>Lexical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Feuil1!$A$133:$A$136</c:f>
              <c:strCache>
                <c:ptCount val="4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</c:strCache>
            </c:strRef>
          </c:cat>
          <c:val>
            <c:numRef>
              <c:f>Feuil1!$E$133:$E$136</c:f>
              <c:numCache>
                <c:formatCode>General</c:formatCode>
                <c:ptCount val="4"/>
                <c:pt idx="0">
                  <c:v>11.0</c:v>
                </c:pt>
                <c:pt idx="1">
                  <c:v>146.0</c:v>
                </c:pt>
                <c:pt idx="2">
                  <c:v>11.0</c:v>
                </c:pt>
                <c:pt idx="3">
                  <c:v>45.0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F92-4273-A2B3-79D55624BC65}"/>
            </c:ext>
          </c:extLst>
        </c:ser>
        <c:ser>
          <c:idx val="4"/>
          <c:order val="4"/>
          <c:tx>
            <c:strRef>
              <c:f>Feuil1!$F$132</c:f>
              <c:strCache>
                <c:ptCount val="1"/>
                <c:pt idx="0">
                  <c:v>Random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Feuil1!$A$133:$A$136</c:f>
              <c:strCache>
                <c:ptCount val="4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</c:strCache>
            </c:strRef>
          </c:cat>
          <c:val>
            <c:numRef>
              <c:f>Feuil1!$F$133:$F$136</c:f>
              <c:numCache>
                <c:formatCode>General</c:formatCode>
                <c:ptCount val="4"/>
                <c:pt idx="0">
                  <c:v>7.0</c:v>
                </c:pt>
                <c:pt idx="1">
                  <c:v>42.0</c:v>
                </c:pt>
                <c:pt idx="2">
                  <c:v>5.0</c:v>
                </c:pt>
                <c:pt idx="3">
                  <c:v>29.0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F92-4273-A2B3-79D55624BC65}"/>
            </c:ext>
          </c:extLst>
        </c:ser>
        <c:ser>
          <c:idx val="5"/>
          <c:order val="5"/>
          <c:tx>
            <c:strRef>
              <c:f>Feuil1!$G$132</c:f>
              <c:strCache>
                <c:ptCount val="1"/>
                <c:pt idx="0">
                  <c:v>initiale</c:v>
                </c:pt>
              </c:strCache>
            </c:strRef>
          </c:tx>
          <c:spPr>
            <a:pattFill prst="ltHorz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Feuil1!$A$133:$A$136</c:f>
              <c:strCache>
                <c:ptCount val="4"/>
                <c:pt idx="0">
                  <c:v>bio</c:v>
                </c:pt>
                <c:pt idx="1">
                  <c:v>web-edu</c:v>
                </c:pt>
                <c:pt idx="2">
                  <c:v>web-polblogs</c:v>
                </c:pt>
                <c:pt idx="3">
                  <c:v>wiki</c:v>
                </c:pt>
              </c:strCache>
            </c:strRef>
          </c:cat>
          <c:val>
            <c:numRef>
              <c:f>Feuil1!$G$133:$G$136</c:f>
              <c:numCache>
                <c:formatCode>General</c:formatCode>
                <c:ptCount val="4"/>
                <c:pt idx="0">
                  <c:v>11.0</c:v>
                </c:pt>
                <c:pt idx="1">
                  <c:v>224.0</c:v>
                </c:pt>
                <c:pt idx="2">
                  <c:v>18.0</c:v>
                </c:pt>
                <c:pt idx="3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53352464"/>
        <c:axId val="1653355216"/>
      </c:barChart>
      <c:catAx>
        <c:axId val="16533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55216"/>
        <c:crosses val="autoZero"/>
        <c:auto val="1"/>
        <c:lblAlgn val="ctr"/>
        <c:lblOffset val="100"/>
        <c:noMultiLvlLbl val="0"/>
      </c:catAx>
      <c:valAx>
        <c:axId val="1653355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Ratio de compression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52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avec Pre-traitement/Ratio sans Pre-traitement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Feuil1!$B$198</c:f>
              <c:strCache>
                <c:ptCount val="1"/>
                <c:pt idx="0">
                  <c:v>Gain (Ratio avec Pre-traitement/Ratio sans Pre-traitement)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480635193401936"/>
                  <c:y val="-0.05921391001264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579632039426767"/>
                  <c:y val="-0.0618566268134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45096270097283"/>
                  <c:y val="-0.03976501416302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Feuil1!$A$199:$A$201</c:f>
              <c:strCache>
                <c:ptCount val="3"/>
                <c:pt idx="0">
                  <c:v>Chocwiki</c:v>
                </c:pt>
                <c:pt idx="1">
                  <c:v>ca-netscience</c:v>
                </c:pt>
                <c:pt idx="2">
                  <c:v>Caida</c:v>
                </c:pt>
              </c:strCache>
            </c:strRef>
          </c:cat>
          <c:val>
            <c:numRef>
              <c:f>Feuil1!$B$199:$B$201</c:f>
              <c:numCache>
                <c:formatCode>0.00</c:formatCode>
                <c:ptCount val="3"/>
                <c:pt idx="0">
                  <c:v>2.023809523809524</c:v>
                </c:pt>
                <c:pt idx="1">
                  <c:v>1.909090909090909</c:v>
                </c:pt>
                <c:pt idx="2">
                  <c:v>1.936123348017621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69-4D31-A292-5B5D44B21A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6934032"/>
        <c:axId val="1576936784"/>
      </c:lineChart>
      <c:catAx>
        <c:axId val="15769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936784"/>
        <c:crosses val="autoZero"/>
        <c:auto val="1"/>
        <c:lblAlgn val="ctr"/>
        <c:lblOffset val="100"/>
        <c:noMultiLvlLbl val="0"/>
      </c:catAx>
      <c:valAx>
        <c:axId val="157693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Gain</a:t>
                </a:r>
              </a:p>
            </c:rich>
          </c:tx>
          <c:layout>
            <c:manualLayout>
              <c:xMode val="edge"/>
              <c:yMode val="edge"/>
              <c:x val="0.00723242998827435"/>
              <c:y val="0.47453543121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9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540757</xdr:colOff>
      <xdr:row>6</xdr:row>
      <xdr:rowOff>95204</xdr:rowOff>
    </xdr:from>
    <xdr:to>
      <xdr:col>17</xdr:col>
      <xdr:colOff>408736</xdr:colOff>
      <xdr:row>31</xdr:row>
      <xdr:rowOff>87585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E3A0F3AA-8674-419C-8C84-56C1500F3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437931</xdr:colOff>
      <xdr:row>10</xdr:row>
      <xdr:rowOff>51413</xdr:rowOff>
    </xdr:from>
    <xdr:to>
      <xdr:col>10</xdr:col>
      <xdr:colOff>744482</xdr:colOff>
      <xdr:row>39</xdr:row>
      <xdr:rowOff>175173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A459FBCC-32F5-4E57-A90A-83114C7F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469900</xdr:colOff>
      <xdr:row>55</xdr:row>
      <xdr:rowOff>119380</xdr:rowOff>
    </xdr:from>
    <xdr:to>
      <xdr:col>12</xdr:col>
      <xdr:colOff>787400</xdr:colOff>
      <xdr:row>75</xdr:row>
      <xdr:rowOff>241300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D047D97D-505D-4233-84C5-BE2195D77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10160</xdr:colOff>
      <xdr:row>55</xdr:row>
      <xdr:rowOff>132080</xdr:rowOff>
    </xdr:from>
    <xdr:to>
      <xdr:col>22</xdr:col>
      <xdr:colOff>38100</xdr:colOff>
      <xdr:row>75</xdr:row>
      <xdr:rowOff>254000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EE361621-6C1E-4A77-BE78-390AD4C43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325120</xdr:colOff>
      <xdr:row>96</xdr:row>
      <xdr:rowOff>114300</xdr:rowOff>
    </xdr:from>
    <xdr:to>
      <xdr:col>10</xdr:col>
      <xdr:colOff>109220</xdr:colOff>
      <xdr:row>111</xdr:row>
      <xdr:rowOff>119380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E8C9EC22-AA9A-4747-A0A9-67FEDBFF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678180</xdr:colOff>
      <xdr:row>75</xdr:row>
      <xdr:rowOff>266700</xdr:rowOff>
    </xdr:from>
    <xdr:to>
      <xdr:col>18</xdr:col>
      <xdr:colOff>25400</xdr:colOff>
      <xdr:row>97</xdr:row>
      <xdr:rowOff>254000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xmlns="" id="{C421BD6E-DDEA-4644-BA5E-F9CCBEBFE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419100</xdr:colOff>
      <xdr:row>143</xdr:row>
      <xdr:rowOff>121920</xdr:rowOff>
    </xdr:from>
    <xdr:to>
      <xdr:col>12</xdr:col>
      <xdr:colOff>236220</xdr:colOff>
      <xdr:row>155</xdr:row>
      <xdr:rowOff>99060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xmlns="" id="{279BE4A1-B79D-4F3E-A50A-06B0DC315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196424</xdr:colOff>
      <xdr:row>119</xdr:row>
      <xdr:rowOff>59267</xdr:rowOff>
    </xdr:from>
    <xdr:to>
      <xdr:col>14</xdr:col>
      <xdr:colOff>660400</xdr:colOff>
      <xdr:row>143</xdr:row>
      <xdr:rowOff>76199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xmlns="" id="{090E5570-1177-4C00-AE72-71F715890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812801</xdr:colOff>
      <xdr:row>194</xdr:row>
      <xdr:rowOff>84667</xdr:rowOff>
    </xdr:from>
    <xdr:to>
      <xdr:col>12</xdr:col>
      <xdr:colOff>372534</xdr:colOff>
      <xdr:row>209</xdr:row>
      <xdr:rowOff>127000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xmlns="" id="{D699BB4F-D3C1-496F-9DDA-EE650895A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81280</xdr:colOff>
      <xdr:row>149</xdr:row>
      <xdr:rowOff>299720</xdr:rowOff>
    </xdr:from>
    <xdr:to>
      <xdr:col>10</xdr:col>
      <xdr:colOff>538480</xdr:colOff>
      <xdr:row>160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457200</xdr:colOff>
      <xdr:row>149</xdr:row>
      <xdr:rowOff>299720</xdr:rowOff>
    </xdr:from>
    <xdr:to>
      <xdr:col>16</xdr:col>
      <xdr:colOff>91440</xdr:colOff>
      <xdr:row>160</xdr:row>
      <xdr:rowOff>198120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81280</xdr:colOff>
      <xdr:row>160</xdr:row>
      <xdr:rowOff>177800</xdr:rowOff>
    </xdr:from>
    <xdr:to>
      <xdr:col>10</xdr:col>
      <xdr:colOff>518160</xdr:colOff>
      <xdr:row>173</xdr:row>
      <xdr:rowOff>177800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457200</xdr:colOff>
      <xdr:row>160</xdr:row>
      <xdr:rowOff>167640</xdr:rowOff>
    </xdr:from>
    <xdr:to>
      <xdr:col>16</xdr:col>
      <xdr:colOff>91440</xdr:colOff>
      <xdr:row>173</xdr:row>
      <xdr:rowOff>167640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57792</xdr:colOff>
      <xdr:row>173</xdr:row>
      <xdr:rowOff>147320</xdr:rowOff>
    </xdr:from>
    <xdr:to>
      <xdr:col>10</xdr:col>
      <xdr:colOff>484512</xdr:colOff>
      <xdr:row>189</xdr:row>
      <xdr:rowOff>121920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456045</xdr:colOff>
      <xdr:row>173</xdr:row>
      <xdr:rowOff>136524</xdr:rowOff>
    </xdr:from>
    <xdr:to>
      <xdr:col>16</xdr:col>
      <xdr:colOff>54624</xdr:colOff>
      <xdr:row>189</xdr:row>
      <xdr:rowOff>109246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442090</xdr:colOff>
      <xdr:row>149</xdr:row>
      <xdr:rowOff>306025</xdr:rowOff>
    </xdr:from>
    <xdr:to>
      <xdr:col>5</xdr:col>
      <xdr:colOff>74861</xdr:colOff>
      <xdr:row>173</xdr:row>
      <xdr:rowOff>137711</xdr:rowOff>
    </xdr:to>
    <xdr:sp macro="" textlink="">
      <xdr:nvSpPr>
        <xdr:cNvPr id="23" name="ZoneTexte 22"/>
        <xdr:cNvSpPr txBox="1"/>
      </xdr:nvSpPr>
      <xdr:spPr>
        <a:xfrm>
          <a:off x="4019939" y="32670541"/>
          <a:ext cx="520406" cy="5498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pPr algn="ctr"/>
          <a:r>
            <a:rPr lang="fr-FR" sz="2400"/>
            <a:t>Graphes Statiques</a:t>
          </a:r>
        </a:p>
      </xdr:txBody>
    </xdr:sp>
    <xdr:clientData/>
  </xdr:twoCellAnchor>
  <xdr:twoCellAnchor>
    <xdr:from>
      <xdr:col>4</xdr:col>
      <xdr:colOff>441477</xdr:colOff>
      <xdr:row>173</xdr:row>
      <xdr:rowOff>137711</xdr:rowOff>
    </xdr:from>
    <xdr:to>
      <xdr:col>5</xdr:col>
      <xdr:colOff>74248</xdr:colOff>
      <xdr:row>189</xdr:row>
      <xdr:rowOff>121799</xdr:rowOff>
    </xdr:to>
    <xdr:sp macro="" textlink="">
      <xdr:nvSpPr>
        <xdr:cNvPr id="24" name="ZoneTexte 23"/>
        <xdr:cNvSpPr txBox="1"/>
      </xdr:nvSpPr>
      <xdr:spPr>
        <a:xfrm>
          <a:off x="4019326" y="38169431"/>
          <a:ext cx="520406" cy="31112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pPr algn="ctr"/>
          <a:r>
            <a:rPr lang="fr-FR" sz="2400"/>
            <a:t>Graphes Dynamiques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01"/>
  <sheetViews>
    <sheetView tabSelected="1" topLeftCell="A72" zoomScale="117" workbookViewId="0">
      <selection activeCell="A194" sqref="A194:B196"/>
    </sheetView>
  </sheetViews>
  <sheetFormatPr baseColWidth="10" defaultRowHeight="15" x14ac:dyDescent="0.2"/>
  <cols>
    <col min="2" max="2" width="12.83203125" bestFit="1" customWidth="1"/>
    <col min="3" max="5" width="11.6640625" bestFit="1" customWidth="1"/>
  </cols>
  <sheetData>
    <row r="4" spans="1:5" ht="16" thickBot="1" x14ac:dyDescent="0.25">
      <c r="B4">
        <v>2</v>
      </c>
      <c r="C4">
        <v>4</v>
      </c>
      <c r="D4">
        <v>8</v>
      </c>
      <c r="E4">
        <v>16</v>
      </c>
    </row>
    <row r="5" spans="1:5" ht="17" thickBot="1" x14ac:dyDescent="0.25">
      <c r="A5" s="1" t="s">
        <v>0</v>
      </c>
      <c r="B5" s="2">
        <v>11</v>
      </c>
      <c r="C5" s="2">
        <v>7</v>
      </c>
      <c r="D5" s="2">
        <v>3</v>
      </c>
      <c r="E5" s="2">
        <v>2</v>
      </c>
    </row>
    <row r="6" spans="1:5" ht="17" thickBot="1" x14ac:dyDescent="0.25">
      <c r="A6" s="1" t="s">
        <v>1</v>
      </c>
      <c r="B6" s="2">
        <v>224</v>
      </c>
      <c r="C6" s="2">
        <v>177</v>
      </c>
      <c r="D6" s="2">
        <v>99</v>
      </c>
      <c r="E6" s="2">
        <v>49</v>
      </c>
    </row>
    <row r="7" spans="1:5" ht="33" thickBot="1" x14ac:dyDescent="0.25">
      <c r="A7" s="1" t="s">
        <v>2</v>
      </c>
      <c r="B7" s="2">
        <v>18</v>
      </c>
      <c r="C7" s="2">
        <v>11</v>
      </c>
      <c r="D7" s="2">
        <v>5</v>
      </c>
      <c r="E7" s="2">
        <v>3</v>
      </c>
    </row>
    <row r="8" spans="1:5" ht="17" thickBot="1" x14ac:dyDescent="0.25">
      <c r="A8" s="1" t="s">
        <v>3</v>
      </c>
      <c r="B8" s="2">
        <v>35</v>
      </c>
      <c r="C8" s="2">
        <v>20</v>
      </c>
      <c r="D8" s="2">
        <v>9</v>
      </c>
      <c r="E8" s="2">
        <v>3</v>
      </c>
    </row>
    <row r="9" spans="1:5" ht="33" thickBot="1" x14ac:dyDescent="0.25">
      <c r="A9" s="1" t="s">
        <v>4</v>
      </c>
      <c r="B9" s="2">
        <v>204</v>
      </c>
      <c r="C9" s="2">
        <v>117</v>
      </c>
      <c r="D9" s="2">
        <v>52</v>
      </c>
      <c r="E9" s="2">
        <v>20</v>
      </c>
    </row>
    <row r="30" spans="1:5" ht="16" thickBot="1" x14ac:dyDescent="0.25">
      <c r="B30">
        <v>2</v>
      </c>
      <c r="C30">
        <v>4</v>
      </c>
      <c r="D30">
        <v>8</v>
      </c>
      <c r="E30">
        <v>16</v>
      </c>
    </row>
    <row r="31" spans="1:5" ht="17" thickBot="1" x14ac:dyDescent="0.25">
      <c r="A31" s="1" t="s">
        <v>0</v>
      </c>
      <c r="B31" s="11">
        <v>37.907299999999999</v>
      </c>
      <c r="C31" s="11">
        <v>59.125799999999998</v>
      </c>
      <c r="D31" s="11">
        <v>115.143</v>
      </c>
      <c r="E31" s="11">
        <v>223.22300000000001</v>
      </c>
    </row>
    <row r="32" spans="1:5" ht="17" thickBot="1" x14ac:dyDescent="0.25">
      <c r="A32" s="1" t="s">
        <v>1</v>
      </c>
      <c r="B32" s="11">
        <v>12.385400000000001</v>
      </c>
      <c r="C32" s="11">
        <v>17.0716</v>
      </c>
      <c r="D32" s="11">
        <v>30.405799999999999</v>
      </c>
      <c r="E32" s="11">
        <v>60.811599999999999</v>
      </c>
    </row>
    <row r="33" spans="1:5" ht="33" thickBot="1" x14ac:dyDescent="0.25">
      <c r="A33" s="1" t="s">
        <v>2</v>
      </c>
      <c r="B33" s="11">
        <v>35.340600000000002</v>
      </c>
      <c r="C33" s="11">
        <v>57.580100000000002</v>
      </c>
      <c r="D33" s="11">
        <v>116.554</v>
      </c>
      <c r="E33" s="11">
        <v>203.048</v>
      </c>
    </row>
    <row r="34" spans="1:5" ht="17" thickBot="1" x14ac:dyDescent="0.25">
      <c r="A34" s="1" t="s">
        <v>3</v>
      </c>
      <c r="B34" s="11">
        <v>197.66800000000001</v>
      </c>
      <c r="C34" s="11">
        <v>343.51100000000002</v>
      </c>
      <c r="D34" s="11">
        <v>765.74199999999996</v>
      </c>
      <c r="E34" s="11">
        <v>1907.64</v>
      </c>
    </row>
    <row r="35" spans="1:5" ht="33" thickBot="1" x14ac:dyDescent="0.25">
      <c r="A35" s="1" t="s">
        <v>4</v>
      </c>
      <c r="B35" s="11">
        <v>94.933199999999999</v>
      </c>
      <c r="C35" s="11">
        <v>163.43</v>
      </c>
      <c r="D35" s="11">
        <v>370.56799999999998</v>
      </c>
      <c r="E35" s="11">
        <v>917.93799999999999</v>
      </c>
    </row>
    <row r="51" spans="1:13" ht="16" thickBot="1" x14ac:dyDescent="0.25">
      <c r="B51" s="15">
        <v>2</v>
      </c>
      <c r="C51" s="15"/>
      <c r="D51" s="15"/>
      <c r="E51" s="15">
        <v>4</v>
      </c>
      <c r="F51" s="15"/>
      <c r="G51" s="15"/>
      <c r="H51" s="15">
        <v>8</v>
      </c>
      <c r="I51" s="15"/>
      <c r="J51" s="15"/>
      <c r="K51" s="15">
        <v>16</v>
      </c>
      <c r="L51" s="15"/>
      <c r="M51" s="15"/>
    </row>
    <row r="52" spans="1:13" ht="49" thickBot="1" x14ac:dyDescent="0.25">
      <c r="B52" s="4" t="s">
        <v>5</v>
      </c>
      <c r="C52" s="4" t="s">
        <v>6</v>
      </c>
      <c r="D52" s="4" t="s">
        <v>7</v>
      </c>
      <c r="E52" s="4" t="s">
        <v>5</v>
      </c>
      <c r="F52" s="4" t="s">
        <v>6</v>
      </c>
      <c r="G52" s="4" t="s">
        <v>7</v>
      </c>
      <c r="H52" s="4" t="s">
        <v>5</v>
      </c>
      <c r="I52" s="4" t="s">
        <v>6</v>
      </c>
      <c r="J52" s="4" t="s">
        <v>7</v>
      </c>
      <c r="K52" s="4" t="s">
        <v>5</v>
      </c>
      <c r="L52" s="4" t="s">
        <v>6</v>
      </c>
      <c r="M52" s="4" t="s">
        <v>7</v>
      </c>
    </row>
    <row r="53" spans="1:13" ht="17" thickBot="1" x14ac:dyDescent="0.25">
      <c r="A53" s="1" t="s">
        <v>0</v>
      </c>
      <c r="B53" s="3">
        <v>3.7999999999999999E-2</v>
      </c>
      <c r="C53" s="2">
        <v>4.8000000000000001E-2</v>
      </c>
      <c r="D53" s="2">
        <v>2.8719999999999999</v>
      </c>
      <c r="E53" s="3">
        <v>5.0999999999999997E-2</v>
      </c>
      <c r="F53" s="3">
        <v>6.9000000000000006E-2</v>
      </c>
      <c r="G53" s="3">
        <v>2.3559999999999999</v>
      </c>
      <c r="H53" s="3">
        <v>1.4999999999999999E-2</v>
      </c>
      <c r="I53" s="3">
        <v>2.7E-2</v>
      </c>
      <c r="J53" s="2">
        <v>0.51200000000000001</v>
      </c>
      <c r="K53" s="3">
        <v>0.34899999999999998</v>
      </c>
      <c r="L53" s="3">
        <v>0.32</v>
      </c>
      <c r="M53" s="3">
        <v>2.3490000000000002</v>
      </c>
    </row>
    <row r="54" spans="1:13" ht="17" thickBot="1" x14ac:dyDescent="0.25">
      <c r="A54" s="1" t="s">
        <v>1</v>
      </c>
      <c r="B54" s="3">
        <v>0.109</v>
      </c>
      <c r="C54" s="2">
        <v>0.122</v>
      </c>
      <c r="D54" s="2">
        <v>16.190999999999999</v>
      </c>
      <c r="E54" s="3">
        <v>5.3999999999999999E-2</v>
      </c>
      <c r="F54" s="3">
        <v>7.3999999999999996E-2</v>
      </c>
      <c r="G54" s="3">
        <v>3.0409999999999999</v>
      </c>
      <c r="H54" s="3">
        <v>0.40100000000000002</v>
      </c>
      <c r="I54" s="3">
        <v>0.38900000000000001</v>
      </c>
      <c r="J54" s="2">
        <v>11.532</v>
      </c>
      <c r="K54" s="3">
        <v>0.36199999999999999</v>
      </c>
      <c r="L54" s="3">
        <v>0.373</v>
      </c>
      <c r="M54" s="3">
        <v>2.9729999999999999</v>
      </c>
    </row>
    <row r="55" spans="1:13" ht="33" thickBot="1" x14ac:dyDescent="0.25">
      <c r="A55" s="1" t="s">
        <v>2</v>
      </c>
      <c r="B55" s="3">
        <v>1.512</v>
      </c>
      <c r="C55" s="2">
        <v>1.79</v>
      </c>
      <c r="D55" s="2">
        <v>2324.1999999999998</v>
      </c>
      <c r="E55" s="3">
        <v>0.69199999999999995</v>
      </c>
      <c r="F55" s="3">
        <v>1.107</v>
      </c>
      <c r="G55" s="3">
        <v>567.68799999999999</v>
      </c>
      <c r="H55" s="3">
        <v>0.55000000000000004</v>
      </c>
      <c r="I55" s="3">
        <v>0.97399999999999998</v>
      </c>
      <c r="J55" s="2">
        <v>166</v>
      </c>
      <c r="K55" s="3">
        <v>0.51700000000000002</v>
      </c>
      <c r="L55" s="3">
        <v>0.93369999999999997</v>
      </c>
      <c r="M55" s="3">
        <v>25.285</v>
      </c>
    </row>
    <row r="56" spans="1:13" ht="17" thickBot="1" x14ac:dyDescent="0.25">
      <c r="A56" s="1"/>
      <c r="B56" s="2"/>
      <c r="C56" s="2"/>
      <c r="D56" s="2"/>
      <c r="E56" s="3"/>
    </row>
    <row r="57" spans="1:13" ht="17" thickBot="1" x14ac:dyDescent="0.25">
      <c r="A57" s="1"/>
      <c r="B57" s="2"/>
      <c r="C57" s="2"/>
      <c r="D57" s="2"/>
      <c r="E57" s="2"/>
    </row>
    <row r="58" spans="1:13" ht="16" thickBot="1" x14ac:dyDescent="0.25"/>
    <row r="59" spans="1:13" ht="33" thickBot="1" x14ac:dyDescent="0.25">
      <c r="B59" s="4" t="s">
        <v>5</v>
      </c>
      <c r="C59" s="4" t="s">
        <v>6</v>
      </c>
      <c r="D59" s="4" t="s">
        <v>7</v>
      </c>
    </row>
    <row r="60" spans="1:13" ht="17" thickBot="1" x14ac:dyDescent="0.25">
      <c r="A60">
        <v>2</v>
      </c>
      <c r="B60" s="3">
        <v>3.7999999999999999E-2</v>
      </c>
      <c r="C60" s="2">
        <v>4.8000000000000001E-2</v>
      </c>
      <c r="D60" s="2">
        <v>2.8719999999999999</v>
      </c>
    </row>
    <row r="61" spans="1:13" ht="17" thickBot="1" x14ac:dyDescent="0.25">
      <c r="A61">
        <v>4</v>
      </c>
      <c r="B61" s="3">
        <v>5.0999999999999997E-2</v>
      </c>
      <c r="C61" s="3">
        <v>6.9000000000000006E-2</v>
      </c>
      <c r="D61" s="3">
        <v>2.3559999999999999</v>
      </c>
    </row>
    <row r="62" spans="1:13" ht="17" thickBot="1" x14ac:dyDescent="0.25">
      <c r="A62">
        <v>8</v>
      </c>
      <c r="B62" s="3">
        <v>1.4999999999999999E-2</v>
      </c>
      <c r="C62" s="3">
        <v>2.7E-2</v>
      </c>
      <c r="D62" s="2">
        <v>0.51200000000000001</v>
      </c>
    </row>
    <row r="63" spans="1:13" ht="17" thickBot="1" x14ac:dyDescent="0.25">
      <c r="A63">
        <v>16</v>
      </c>
      <c r="B63" s="3">
        <v>0.34899999999999998</v>
      </c>
      <c r="C63" s="3">
        <v>0.32</v>
      </c>
      <c r="D63" s="3">
        <v>2.3490000000000002</v>
      </c>
    </row>
    <row r="75" spans="1:4" ht="16" thickBot="1" x14ac:dyDescent="0.25"/>
    <row r="76" spans="1:4" ht="33" thickBot="1" x14ac:dyDescent="0.25">
      <c r="B76" s="4" t="s">
        <v>5</v>
      </c>
      <c r="C76" s="4" t="s">
        <v>6</v>
      </c>
      <c r="D76" s="4" t="s">
        <v>7</v>
      </c>
    </row>
    <row r="77" spans="1:4" ht="17" thickBot="1" x14ac:dyDescent="0.25">
      <c r="A77">
        <v>2</v>
      </c>
      <c r="B77" s="3">
        <v>0.109</v>
      </c>
      <c r="C77" s="2">
        <v>0.122</v>
      </c>
      <c r="D77" s="2">
        <v>16.190999999999999</v>
      </c>
    </row>
    <row r="78" spans="1:4" ht="17" thickBot="1" x14ac:dyDescent="0.25">
      <c r="A78">
        <v>4</v>
      </c>
      <c r="B78" s="3">
        <v>5.3999999999999999E-2</v>
      </c>
      <c r="C78" s="3">
        <v>7.3999999999999996E-2</v>
      </c>
      <c r="D78" s="3">
        <v>3.0409999999999999</v>
      </c>
    </row>
    <row r="79" spans="1:4" ht="17" thickBot="1" x14ac:dyDescent="0.25">
      <c r="A79">
        <v>8</v>
      </c>
      <c r="B79" s="3">
        <v>0.40100000000000002</v>
      </c>
      <c r="C79" s="3">
        <v>0.38900000000000001</v>
      </c>
      <c r="D79" s="2">
        <v>11.532</v>
      </c>
    </row>
    <row r="80" spans="1:4" ht="17" thickBot="1" x14ac:dyDescent="0.25">
      <c r="A80">
        <v>16</v>
      </c>
      <c r="B80" s="3">
        <v>0.36199999999999999</v>
      </c>
      <c r="C80" s="3">
        <v>0.373</v>
      </c>
      <c r="D80" s="3">
        <v>2.9729999999999999</v>
      </c>
    </row>
    <row r="91" spans="1:4" ht="16" thickBot="1" x14ac:dyDescent="0.25"/>
    <row r="92" spans="1:4" ht="33" thickBot="1" x14ac:dyDescent="0.25">
      <c r="B92" s="4" t="s">
        <v>5</v>
      </c>
      <c r="C92" s="4" t="s">
        <v>6</v>
      </c>
      <c r="D92" s="4" t="s">
        <v>7</v>
      </c>
    </row>
    <row r="93" spans="1:4" ht="17" thickBot="1" x14ac:dyDescent="0.25">
      <c r="A93">
        <v>2</v>
      </c>
      <c r="B93" s="3">
        <v>1.512</v>
      </c>
      <c r="C93" s="2">
        <v>1.79</v>
      </c>
      <c r="D93" s="2">
        <v>2324.1999999999998</v>
      </c>
    </row>
    <row r="94" spans="1:4" ht="17" thickBot="1" x14ac:dyDescent="0.25">
      <c r="A94">
        <v>4</v>
      </c>
      <c r="B94" s="3">
        <v>0.69199999999999995</v>
      </c>
      <c r="C94" s="3">
        <v>1.107</v>
      </c>
      <c r="D94" s="3">
        <v>567.68799999999999</v>
      </c>
    </row>
    <row r="95" spans="1:4" ht="17" thickBot="1" x14ac:dyDescent="0.25">
      <c r="A95">
        <v>8</v>
      </c>
      <c r="B95" s="3">
        <v>0.55000000000000004</v>
      </c>
      <c r="C95" s="3">
        <v>0.97399999999999998</v>
      </c>
      <c r="D95" s="2">
        <v>166</v>
      </c>
    </row>
    <row r="96" spans="1:4" ht="17" thickBot="1" x14ac:dyDescent="0.25">
      <c r="A96">
        <v>16</v>
      </c>
      <c r="B96" s="3">
        <v>0.51700000000000002</v>
      </c>
      <c r="C96" s="3">
        <v>0.93369999999999997</v>
      </c>
      <c r="D96" s="3">
        <v>25.285</v>
      </c>
    </row>
    <row r="97" spans="1:4" ht="16" thickBot="1" x14ac:dyDescent="0.25"/>
    <row r="98" spans="1:4" ht="33" thickBot="1" x14ac:dyDescent="0.25">
      <c r="B98" s="4" t="s">
        <v>5</v>
      </c>
      <c r="C98" s="4" t="s">
        <v>6</v>
      </c>
      <c r="D98" s="4" t="s">
        <v>7</v>
      </c>
    </row>
    <row r="99" spans="1:4" x14ac:dyDescent="0.2">
      <c r="A99">
        <v>2</v>
      </c>
      <c r="B99" s="10">
        <f>B93/60</f>
        <v>2.52E-2</v>
      </c>
      <c r="C99" s="10">
        <f>C93/60</f>
        <v>2.9833333333333333E-2</v>
      </c>
      <c r="D99" s="10">
        <f>D93/60</f>
        <v>38.736666666666665</v>
      </c>
    </row>
    <row r="100" spans="1:4" x14ac:dyDescent="0.2">
      <c r="A100">
        <v>4</v>
      </c>
      <c r="B100" s="10">
        <f>B94/60</f>
        <v>1.1533333333333333E-2</v>
      </c>
      <c r="C100" s="10">
        <f t="shared" ref="B100:D102" si="0">C94/60</f>
        <v>1.8450000000000001E-2</v>
      </c>
      <c r="D100" s="10">
        <f t="shared" si="0"/>
        <v>9.4614666666666665</v>
      </c>
    </row>
    <row r="101" spans="1:4" x14ac:dyDescent="0.2">
      <c r="A101">
        <v>8</v>
      </c>
      <c r="B101" s="10">
        <f t="shared" si="0"/>
        <v>9.1666666666666667E-3</v>
      </c>
      <c r="C101" s="10">
        <f t="shared" si="0"/>
        <v>1.6233333333333332E-2</v>
      </c>
      <c r="D101" s="10">
        <f t="shared" si="0"/>
        <v>2.7666666666666666</v>
      </c>
    </row>
    <row r="102" spans="1:4" x14ac:dyDescent="0.2">
      <c r="A102">
        <v>16</v>
      </c>
      <c r="B102" s="10">
        <f t="shared" si="0"/>
        <v>8.6166666666666666E-3</v>
      </c>
      <c r="C102" s="10">
        <f t="shared" si="0"/>
        <v>1.5561666666666666E-2</v>
      </c>
      <c r="D102" s="10">
        <f t="shared" si="0"/>
        <v>0.42141666666666666</v>
      </c>
    </row>
    <row r="132" spans="1:7" ht="16" thickBot="1" x14ac:dyDescent="0.25">
      <c r="B132" t="s">
        <v>8</v>
      </c>
      <c r="C132" t="s">
        <v>9</v>
      </c>
      <c r="D132" t="s">
        <v>10</v>
      </c>
      <c r="E132" t="s">
        <v>11</v>
      </c>
      <c r="F132" t="s">
        <v>12</v>
      </c>
      <c r="G132" t="s">
        <v>21</v>
      </c>
    </row>
    <row r="133" spans="1:7" ht="17" thickBot="1" x14ac:dyDescent="0.25">
      <c r="A133" s="1" t="s">
        <v>0</v>
      </c>
      <c r="B133" s="2">
        <v>9</v>
      </c>
      <c r="C133" s="2">
        <v>10</v>
      </c>
      <c r="D133" s="2">
        <v>11</v>
      </c>
      <c r="E133" s="2">
        <v>11</v>
      </c>
      <c r="F133" s="2">
        <v>7</v>
      </c>
      <c r="G133" s="2">
        <v>11</v>
      </c>
    </row>
    <row r="134" spans="1:7" ht="17" thickBot="1" x14ac:dyDescent="0.25">
      <c r="A134" s="1" t="s">
        <v>1</v>
      </c>
      <c r="B134" s="2">
        <v>127</v>
      </c>
      <c r="C134" s="2">
        <v>123</v>
      </c>
      <c r="D134" s="2">
        <v>104</v>
      </c>
      <c r="E134" s="2">
        <v>146</v>
      </c>
      <c r="F134" s="2">
        <v>42</v>
      </c>
      <c r="G134" s="2">
        <v>224</v>
      </c>
    </row>
    <row r="135" spans="1:7" ht="33" thickBot="1" x14ac:dyDescent="0.25">
      <c r="A135" s="1" t="s">
        <v>2</v>
      </c>
      <c r="B135" s="2">
        <v>6</v>
      </c>
      <c r="C135" s="2">
        <v>7</v>
      </c>
      <c r="D135" s="2">
        <v>7</v>
      </c>
      <c r="E135" s="2">
        <v>11</v>
      </c>
      <c r="F135" s="2">
        <v>5</v>
      </c>
      <c r="G135" s="2">
        <v>18</v>
      </c>
    </row>
    <row r="136" spans="1:7" ht="17" thickBot="1" x14ac:dyDescent="0.25">
      <c r="A136" s="1" t="s">
        <v>3</v>
      </c>
      <c r="B136" s="2">
        <v>49</v>
      </c>
      <c r="C136" s="2">
        <v>47</v>
      </c>
      <c r="D136" s="2">
        <v>44</v>
      </c>
      <c r="E136" s="2">
        <v>45</v>
      </c>
      <c r="F136" s="2">
        <v>29</v>
      </c>
      <c r="G136" s="2">
        <v>35</v>
      </c>
    </row>
    <row r="137" spans="1:7" ht="17" thickBot="1" x14ac:dyDescent="0.25">
      <c r="G137" s="2"/>
    </row>
    <row r="145" spans="1:5" ht="16" thickBot="1" x14ac:dyDescent="0.25">
      <c r="B145">
        <v>2</v>
      </c>
      <c r="C145">
        <v>4</v>
      </c>
      <c r="D145">
        <v>8</v>
      </c>
      <c r="E145">
        <v>16</v>
      </c>
    </row>
    <row r="146" spans="1:5" ht="17" thickBot="1" x14ac:dyDescent="0.25">
      <c r="A146" s="1" t="s">
        <v>0</v>
      </c>
      <c r="B146" s="2">
        <v>3.7999999999999999E-2</v>
      </c>
      <c r="C146" s="2">
        <v>5.0999999999999997E-2</v>
      </c>
      <c r="D146" s="2">
        <v>1.4999999999999999E-2</v>
      </c>
      <c r="E146" s="2">
        <v>0.34899999999999998</v>
      </c>
    </row>
    <row r="147" spans="1:5" ht="17" thickBot="1" x14ac:dyDescent="0.25">
      <c r="A147" s="1" t="s">
        <v>1</v>
      </c>
      <c r="B147" s="2">
        <v>1.512</v>
      </c>
      <c r="C147" s="2">
        <v>0.69199999999999995</v>
      </c>
      <c r="D147" s="2">
        <v>0.55000000000000004</v>
      </c>
      <c r="E147" s="2">
        <v>0.51700000000000002</v>
      </c>
    </row>
    <row r="148" spans="1:5" ht="33" thickBot="1" x14ac:dyDescent="0.25">
      <c r="A148" s="1" t="s">
        <v>2</v>
      </c>
      <c r="B148" s="2">
        <v>0.109</v>
      </c>
      <c r="C148" s="2">
        <v>5.3999999999999999E-2</v>
      </c>
      <c r="D148" s="2">
        <v>0.40100000000000002</v>
      </c>
      <c r="E148" s="2">
        <v>0.36199999999999999</v>
      </c>
    </row>
    <row r="149" spans="1:5" ht="17" thickBot="1" x14ac:dyDescent="0.25">
      <c r="A149" s="1" t="s">
        <v>3</v>
      </c>
      <c r="B149" s="2">
        <v>7.0010000000000003</v>
      </c>
      <c r="C149" s="2">
        <v>9.9120000000000008</v>
      </c>
      <c r="D149" s="2">
        <v>25.265000000000001</v>
      </c>
      <c r="E149" s="3">
        <v>86.394000000000005</v>
      </c>
    </row>
    <row r="150" spans="1:5" ht="33" thickBot="1" x14ac:dyDescent="0.25">
      <c r="A150" s="1" t="s">
        <v>4</v>
      </c>
      <c r="B150" s="2">
        <v>1550.92</v>
      </c>
      <c r="C150" s="2">
        <v>12184.6</v>
      </c>
      <c r="D150" s="2">
        <v>1699.96</v>
      </c>
      <c r="E150" s="2">
        <v>50682</v>
      </c>
    </row>
    <row r="153" spans="1:5" ht="16" thickBot="1" x14ac:dyDescent="0.25">
      <c r="B153">
        <v>2</v>
      </c>
      <c r="C153">
        <v>4</v>
      </c>
      <c r="D153">
        <v>8</v>
      </c>
      <c r="E153">
        <v>16</v>
      </c>
    </row>
    <row r="154" spans="1:5" ht="17" thickBot="1" x14ac:dyDescent="0.25">
      <c r="A154" s="1" t="s">
        <v>0</v>
      </c>
      <c r="B154" s="2">
        <v>3.7999999999999999E-2</v>
      </c>
      <c r="C154" s="2">
        <v>5.0999999999999997E-2</v>
      </c>
      <c r="D154" s="2">
        <v>1.4999999999999999E-2</v>
      </c>
      <c r="E154" s="2">
        <v>0.34899999999999998</v>
      </c>
    </row>
    <row r="155" spans="1:5" ht="17" thickBot="1" x14ac:dyDescent="0.25">
      <c r="A155" s="1" t="s">
        <v>1</v>
      </c>
      <c r="B155" s="2">
        <v>1.512</v>
      </c>
      <c r="C155" s="2">
        <v>0.69199999999999995</v>
      </c>
      <c r="D155" s="2">
        <v>0.55000000000000004</v>
      </c>
      <c r="E155" s="2">
        <v>0.51700000000000002</v>
      </c>
    </row>
    <row r="156" spans="1:5" ht="33" thickBot="1" x14ac:dyDescent="0.25">
      <c r="A156" s="1" t="s">
        <v>2</v>
      </c>
      <c r="B156" s="2">
        <v>0.109</v>
      </c>
      <c r="C156" s="2">
        <v>5.3999999999999999E-2</v>
      </c>
      <c r="D156" s="2">
        <v>0.40100000000000002</v>
      </c>
      <c r="E156" s="2">
        <v>0.36199999999999999</v>
      </c>
    </row>
    <row r="157" spans="1:5" ht="17" thickBot="1" x14ac:dyDescent="0.25">
      <c r="A157" s="1" t="s">
        <v>3</v>
      </c>
      <c r="B157" s="2">
        <v>7.0010000000000003</v>
      </c>
      <c r="C157" s="2">
        <v>9.9120000000000008</v>
      </c>
      <c r="D157" s="2">
        <v>25.265000000000001</v>
      </c>
      <c r="E157" s="3">
        <v>86.394000000000005</v>
      </c>
    </row>
    <row r="158" spans="1:5" ht="33" thickBot="1" x14ac:dyDescent="0.25">
      <c r="A158" s="1" t="s">
        <v>4</v>
      </c>
      <c r="B158" s="2">
        <v>1550.92</v>
      </c>
      <c r="C158" s="2">
        <v>12184.6</v>
      </c>
      <c r="D158" s="2">
        <v>1699.96</v>
      </c>
      <c r="E158" s="2">
        <v>50682</v>
      </c>
    </row>
    <row r="160" spans="1:5" ht="16" thickBot="1" x14ac:dyDescent="0.25">
      <c r="B160">
        <v>2</v>
      </c>
      <c r="C160">
        <v>4</v>
      </c>
      <c r="D160">
        <v>8</v>
      </c>
      <c r="E160">
        <v>16</v>
      </c>
    </row>
    <row r="161" spans="1:18" ht="17" thickBot="1" x14ac:dyDescent="0.25">
      <c r="A161" t="s">
        <v>1</v>
      </c>
      <c r="B161" s="2">
        <v>1.512</v>
      </c>
      <c r="C161" s="2">
        <v>0.69199999999999995</v>
      </c>
      <c r="D161" s="2">
        <v>0.55000000000000004</v>
      </c>
      <c r="E161" s="2">
        <v>0.51700000000000002</v>
      </c>
      <c r="R161" t="s">
        <v>18</v>
      </c>
    </row>
    <row r="163" spans="1:18" x14ac:dyDescent="0.2">
      <c r="B163">
        <v>2</v>
      </c>
      <c r="C163">
        <v>4</v>
      </c>
      <c r="D163">
        <v>8</v>
      </c>
      <c r="E163">
        <v>16</v>
      </c>
    </row>
    <row r="164" spans="1:18" x14ac:dyDescent="0.2">
      <c r="A164" t="s">
        <v>3</v>
      </c>
      <c r="B164" s="10">
        <v>7.0010000000000003</v>
      </c>
      <c r="C164" s="10">
        <v>9.9120000000000008</v>
      </c>
      <c r="D164" s="10">
        <v>25.265000000000001</v>
      </c>
      <c r="E164" s="10">
        <v>86.394000000000005</v>
      </c>
    </row>
    <row r="167" spans="1:18" ht="16" thickBot="1" x14ac:dyDescent="0.25">
      <c r="B167">
        <v>2</v>
      </c>
      <c r="C167">
        <v>4</v>
      </c>
      <c r="D167">
        <v>8</v>
      </c>
      <c r="E167">
        <v>16</v>
      </c>
    </row>
    <row r="168" spans="1:18" ht="33" thickBot="1" x14ac:dyDescent="0.25">
      <c r="A168" s="1" t="s">
        <v>4</v>
      </c>
      <c r="B168" s="11">
        <f>B158/3600</f>
        <v>0.43081111111111114</v>
      </c>
      <c r="C168" s="11">
        <f t="shared" ref="C168:E168" si="1">C158/3600</f>
        <v>3.384611111111111</v>
      </c>
      <c r="D168" s="11">
        <f t="shared" si="1"/>
        <v>0.47221111111111114</v>
      </c>
      <c r="E168" s="11">
        <f t="shared" si="1"/>
        <v>14.078333333333333</v>
      </c>
    </row>
    <row r="175" spans="1:18" x14ac:dyDescent="0.2">
      <c r="B175">
        <v>2</v>
      </c>
      <c r="C175">
        <v>4</v>
      </c>
      <c r="D175">
        <v>8</v>
      </c>
      <c r="E175">
        <v>16</v>
      </c>
    </row>
    <row r="176" spans="1:18" ht="16" x14ac:dyDescent="0.2">
      <c r="A176" s="12" t="s">
        <v>19</v>
      </c>
      <c r="B176" s="13">
        <v>17.111999999999998</v>
      </c>
      <c r="C176" s="13">
        <v>3.62</v>
      </c>
      <c r="D176" s="13">
        <v>0.105</v>
      </c>
      <c r="E176" s="13">
        <v>0.35299999999999998</v>
      </c>
    </row>
    <row r="178" spans="1:12" x14ac:dyDescent="0.2">
      <c r="B178">
        <v>2</v>
      </c>
      <c r="C178">
        <v>4</v>
      </c>
      <c r="D178">
        <v>8</v>
      </c>
      <c r="E178">
        <v>16</v>
      </c>
    </row>
    <row r="179" spans="1:12" ht="16" x14ac:dyDescent="0.2">
      <c r="A179" s="12" t="s">
        <v>20</v>
      </c>
      <c r="B179" s="13">
        <v>2.327</v>
      </c>
      <c r="C179" s="13">
        <v>0.443</v>
      </c>
      <c r="D179" s="13">
        <v>1.2E-2</v>
      </c>
      <c r="E179" s="13">
        <v>8.2000000000000003E-2</v>
      </c>
    </row>
    <row r="183" spans="1:12" ht="16" x14ac:dyDescent="0.2">
      <c r="B183">
        <v>2</v>
      </c>
      <c r="C183">
        <v>4</v>
      </c>
      <c r="D183">
        <v>8</v>
      </c>
      <c r="E183">
        <v>16</v>
      </c>
      <c r="F183" s="12"/>
      <c r="G183" s="12"/>
      <c r="H183" s="12"/>
      <c r="I183" s="12"/>
      <c r="J183" s="12"/>
      <c r="K183" s="12"/>
      <c r="L183" s="12"/>
    </row>
    <row r="184" spans="1:12" ht="16" x14ac:dyDescent="0.2">
      <c r="A184" s="12" t="s">
        <v>20</v>
      </c>
      <c r="B184" s="13"/>
      <c r="C184" s="13"/>
      <c r="D184" s="13"/>
      <c r="E184" s="13"/>
      <c r="F184" s="12"/>
      <c r="G184" s="12"/>
      <c r="H184" s="12"/>
      <c r="I184" s="12"/>
      <c r="J184" s="12"/>
      <c r="K184" s="12"/>
      <c r="L184" s="12"/>
    </row>
    <row r="185" spans="1:12" ht="16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93" spans="1:3" ht="17" thickBot="1" x14ac:dyDescent="0.25">
      <c r="B193" s="9" t="s">
        <v>15</v>
      </c>
      <c r="C193" s="9" t="s">
        <v>16</v>
      </c>
    </row>
    <row r="194" spans="1:3" ht="17" thickBot="1" x14ac:dyDescent="0.25">
      <c r="A194" s="14" t="s">
        <v>22</v>
      </c>
      <c r="B194" s="7">
        <v>85</v>
      </c>
      <c r="C194" s="7">
        <v>42</v>
      </c>
    </row>
    <row r="195" spans="1:3" ht="33" thickBot="1" x14ac:dyDescent="0.25">
      <c r="A195" s="5" t="s">
        <v>13</v>
      </c>
      <c r="B195" s="7">
        <v>21</v>
      </c>
      <c r="C195" s="7">
        <v>11</v>
      </c>
    </row>
    <row r="196" spans="1:3" ht="17" thickBot="1" x14ac:dyDescent="0.25">
      <c r="A196" s="6" t="s">
        <v>14</v>
      </c>
      <c r="B196" s="8">
        <v>879</v>
      </c>
      <c r="C196" s="8">
        <v>454</v>
      </c>
    </row>
    <row r="198" spans="1:3" ht="17" thickBot="1" x14ac:dyDescent="0.25">
      <c r="B198" s="9" t="s">
        <v>17</v>
      </c>
      <c r="C198" s="9"/>
    </row>
    <row r="199" spans="1:3" ht="17" thickBot="1" x14ac:dyDescent="0.25">
      <c r="A199" s="14" t="s">
        <v>22</v>
      </c>
      <c r="B199" s="10">
        <f>B194/C194</f>
        <v>2.0238095238095237</v>
      </c>
    </row>
    <row r="200" spans="1:3" ht="33" thickBot="1" x14ac:dyDescent="0.25">
      <c r="A200" s="5" t="s">
        <v>13</v>
      </c>
      <c r="B200" s="10">
        <f t="shared" ref="B200:B201" si="2">B195/C195</f>
        <v>1.9090909090909092</v>
      </c>
    </row>
    <row r="201" spans="1:3" ht="17" thickBot="1" x14ac:dyDescent="0.25">
      <c r="A201" s="6" t="s">
        <v>14</v>
      </c>
      <c r="B201" s="10">
        <f t="shared" si="2"/>
        <v>1.9361233480176212</v>
      </c>
    </row>
  </sheetData>
  <mergeCells count="4">
    <mergeCell ref="B51:D51"/>
    <mergeCell ref="E51:G51"/>
    <mergeCell ref="H51:J51"/>
    <mergeCell ref="K51:M5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2019-05-18T23:50:45Z</dcterms:created>
  <dcterms:modified xsi:type="dcterms:W3CDTF">2019-06-03T00:56:30Z</dcterms:modified>
</cp:coreProperties>
</file>