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ython/Neo4j/22_14_07_offshore/offshore/service_provider_sourceID_valid_until/"/>
    </mc:Choice>
  </mc:AlternateContent>
  <xr:revisionPtr revIDLastSave="341" documentId="13_ncr:1_{2182D9A8-7459-4C3C-BC3D-1B29AF912E5A}" xr6:coauthVersionLast="47" xr6:coauthVersionMax="47" xr10:uidLastSave="{A7DFF1DA-A909-4C42-8BD1-BED1F173E22A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3" i="1" l="1"/>
  <c r="V34" i="1"/>
  <c r="X34" i="1"/>
  <c r="X33" i="1"/>
  <c r="Z34" i="1"/>
  <c r="Y34" i="1"/>
  <c r="W34" i="1"/>
  <c r="Z33" i="1"/>
  <c r="Y33" i="1"/>
  <c r="Z32" i="1"/>
  <c r="Y32" i="1"/>
  <c r="X32" i="1"/>
  <c r="W33" i="1"/>
  <c r="W32" i="1"/>
  <c r="V32" i="1"/>
</calcChain>
</file>

<file path=xl/sharedStrings.xml><?xml version="1.0" encoding="utf-8"?>
<sst xmlns="http://schemas.openxmlformats.org/spreadsheetml/2006/main" count="106" uniqueCount="63">
  <si>
    <t>DbHits</t>
  </si>
  <si>
    <t>AGGREGATE QUERIES</t>
  </si>
  <si>
    <t>UPDATES</t>
  </si>
  <si>
    <t>verify eFD and eUC</t>
  </si>
  <si>
    <t>aggregate query</t>
  </si>
  <si>
    <t>DbHits:</t>
  </si>
  <si>
    <t>agg</t>
  </si>
  <si>
    <t>ver eFD / eUC</t>
  </si>
  <si>
    <t>Aggregation</t>
  </si>
  <si>
    <t>Update</t>
  </si>
  <si>
    <t>verify eFD / eUC</t>
  </si>
  <si>
    <t>with index</t>
  </si>
  <si>
    <t>upd / max</t>
  </si>
  <si>
    <t>upd /avg</t>
  </si>
  <si>
    <t>denorm</t>
  </si>
  <si>
    <t>norm</t>
  </si>
  <si>
    <t>upd / min</t>
  </si>
  <si>
    <t>Denormalised offshore leaks graph</t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</si>
  <si>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Entity</t>
    </r>
    <r>
      <rPr>
        <sz val="11"/>
        <color rgb="FF586E75"/>
        <rFont val="Calibri"/>
        <family val="2"/>
        <scheme val="minor"/>
      </rPr>
      <t>)</t>
    </r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</si>
  <si>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Entity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WHERE</t>
    </r>
  </si>
  <si>
    <t>OFFSHORE LEAKS: 2.016.524 vertices (814.345 entity vertices), 3.336.917 edges (denormalised), eFD: {Entity}: {service_provider, sourceID, valid_until}:{service_provider} -&gt; {sourceID, valid_until}</t>
  </si>
  <si>
    <t>Normalised offshore leaks graph wrt {Entity}:{service_provider, sourceID, valid_until}:{service_provider} -&gt; {sourceID, valid_until}</t>
  </si>
  <si>
    <t>Verify eFD {Entity}:{service_provider, sourceID, valid_until}:{service_provider} -&gt; {sourceID, valid_until}</t>
  </si>
  <si>
    <t>Count redundancy wrt {Entity}:{service_provider, sourceID, valid_until}:{service_provider} -&gt; {sourceID, valid_until}</t>
  </si>
  <si>
    <t>344.086 Redundancy wrt {Entity}: {service_provider, sourceID, valid_until}:{service_provider} -&gt; {sourceID, valid_until}</t>
  </si>
  <si>
    <t>344.086: Entity vertices that are E-complete with E = {service_provider, sourceID, valid_until}</t>
  </si>
  <si>
    <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sourceID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</t>
    </r>
    <r>
      <rPr>
        <sz val="11"/>
        <color rgb="FF586E75"/>
        <rFont val="Calibri"/>
        <family val="2"/>
        <scheme val="minor"/>
      </rPr>
      <t>)</t>
    </r>
  </si>
  <si>
    <r>
      <t>RETURN</t>
    </r>
    <r>
      <rPr>
        <sz val="11"/>
        <color rgb="FF333333"/>
        <rFont val="Calibri"/>
        <family val="2"/>
        <scheme val="minor"/>
      </rPr>
      <t> SUM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dist1</t>
    </r>
    <r>
      <rPr>
        <sz val="11"/>
        <color rgb="FF586E75"/>
        <rFont val="Calibri"/>
        <family val="2"/>
        <scheme val="minor"/>
      </rPr>
      <t>)</t>
    </r>
  </si>
  <si>
    <r>
      <t>WITH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prov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sourceID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dist1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dist2 </t>
    </r>
    <r>
      <rPr>
        <sz val="11"/>
        <color rgb="FF859900"/>
        <rFont val="Calibri"/>
        <family val="2"/>
        <scheme val="minor"/>
      </rPr>
      <t>WHERE</t>
    </r>
    <r>
      <rPr>
        <sz val="11"/>
        <color rgb="FF333333"/>
        <rFont val="Calibri"/>
        <family val="2"/>
        <scheme val="minor"/>
      </rPr>
      <t> dist1 </t>
    </r>
    <r>
      <rPr>
        <sz val="11"/>
        <color rgb="FF586E75"/>
        <rFont val="Calibri"/>
        <family val="2"/>
        <scheme val="minor"/>
      </rPr>
      <t>&gt;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1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OR</t>
    </r>
    <r>
      <rPr>
        <sz val="11"/>
        <color rgb="FF333333"/>
        <rFont val="Calibri"/>
        <family val="2"/>
        <scheme val="minor"/>
      </rPr>
      <t> dist2 </t>
    </r>
    <r>
      <rPr>
        <sz val="11"/>
        <color rgb="FF586E75"/>
        <rFont val="Calibri"/>
        <family val="2"/>
        <scheme val="minor"/>
      </rPr>
      <t>&gt;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1</t>
    </r>
  </si>
  <si>
    <t>Verify eUC {Provider}:{service_provider, sourceID, valid_until}:{service_provider}</t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</si>
  <si>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Provider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WHERE</t>
    </r>
  </si>
  <si>
    <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sourceID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</t>
    </r>
    <r>
      <rPr>
        <sz val="11"/>
        <color rgb="FF586E75"/>
        <rFont val="Calibri"/>
        <family val="2"/>
        <scheme val="minor"/>
      </rPr>
      <t>)</t>
    </r>
  </si>
  <si>
    <r>
      <t>WITH</t>
    </r>
    <r>
      <rPr>
        <sz val="11"/>
        <color rgb="FF333333"/>
        <rFont val="Calibri"/>
        <family val="2"/>
        <scheme val="minor"/>
      </rPr>
      <t> 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provider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dist </t>
    </r>
    <r>
      <rPr>
        <sz val="11"/>
        <color rgb="FF859900"/>
        <rFont val="Calibri"/>
        <family val="2"/>
        <scheme val="minor"/>
      </rPr>
      <t>WHERE</t>
    </r>
    <r>
      <rPr>
        <sz val="11"/>
        <color rgb="FF333333"/>
        <rFont val="Calibri"/>
        <family val="2"/>
        <scheme val="minor"/>
      </rPr>
      <t> dist </t>
    </r>
    <r>
      <rPr>
        <sz val="11"/>
        <color rgb="FF586E75"/>
        <rFont val="Calibri"/>
        <family val="2"/>
        <scheme val="minor"/>
      </rPr>
      <t>&gt;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1</t>
    </r>
  </si>
  <si>
    <r>
      <t>RETURN</t>
    </r>
    <r>
      <rPr>
        <sz val="11"/>
        <color rgb="FF333333"/>
        <rFont val="Calibri"/>
        <family val="2"/>
        <scheme val="minor"/>
      </rPr>
      <t> provider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dist</t>
    </r>
  </si>
  <si>
    <t>without index on service_provider on Provider nodes</t>
  </si>
  <si>
    <t>max / 213634</t>
  </si>
  <si>
    <t>min / 24936</t>
  </si>
  <si>
    <t>avg / 86021.5</t>
  </si>
  <si>
    <t>only 4 different providers</t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</si>
  <si>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Provider</t>
    </r>
    <r>
      <rPr>
        <sz val="11"/>
        <color rgb="FF586E75"/>
        <rFont val="Calibri"/>
        <family val="2"/>
        <scheme val="minor"/>
      </rPr>
      <t>)</t>
    </r>
  </si>
  <si>
    <r>
      <t>WITH</t>
    </r>
    <r>
      <rPr>
        <sz val="11"/>
        <color rgb="FF333333"/>
        <rFont val="Calibri"/>
        <family val="2"/>
        <scheme val="minor"/>
      </rPr>
      <t> SIZE</t>
    </r>
    <r>
      <rPr>
        <sz val="11"/>
        <color rgb="FF586E75"/>
        <rFont val="Calibri"/>
        <family val="2"/>
        <scheme val="minor"/>
      </rPr>
      <t>((</t>
    </r>
    <r>
      <rPr>
        <sz val="11"/>
        <color rgb="FF333333"/>
        <rFont val="Calibri"/>
        <family val="2"/>
        <scheme val="minor"/>
      </rPr>
      <t>p</t>
    </r>
    <r>
      <rPr>
        <sz val="11"/>
        <color rgb="FF586E75"/>
        <rFont val="Calibri"/>
        <family val="2"/>
        <scheme val="minor"/>
      </rPr>
      <t>)--())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amount</t>
    </r>
  </si>
  <si>
    <r>
      <t>RETURN</t>
    </r>
    <r>
      <rPr>
        <sz val="11"/>
        <color rgb="FF333333"/>
        <rFont val="Calibri"/>
        <family val="2"/>
        <scheme val="minor"/>
      </rPr>
      <t> min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amount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max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amount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avg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amount</t>
    </r>
    <r>
      <rPr>
        <sz val="11"/>
        <color rgb="FF586E75"/>
        <rFont val="Calibri"/>
        <family val="2"/>
        <scheme val="minor"/>
      </rPr>
      <t>)</t>
    </r>
  </si>
  <si>
    <r>
      <t>SET</t>
    </r>
    <r>
      <rPr>
        <sz val="11"/>
        <color rgb="FF333333"/>
        <rFont val="Calibri"/>
        <family val="2"/>
        <scheme val="minor"/>
      </rPr>
      <t> 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'Appleby data is current through 2015'</t>
    </r>
  </si>
  <si>
    <r>
      <t>SET</t>
    </r>
    <r>
      <rPr>
        <sz val="11"/>
        <color rgb="FF333333"/>
        <rFont val="Calibri"/>
        <family val="2"/>
        <scheme val="minor"/>
      </rPr>
      <t> 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'The Offshore Leaks data is current through 2011'</t>
    </r>
  </si>
  <si>
    <t>without index on service_provider for Provider nodes</t>
  </si>
  <si>
    <r>
      <t>SET</t>
    </r>
    <r>
      <rPr>
        <sz val="11"/>
        <color rgb="FF333333"/>
        <rFont val="Calibri"/>
        <family val="2"/>
        <scheme val="minor"/>
      </rPr>
      <t> 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'The Panama Papers data is current through 2016'</t>
    </r>
  </si>
  <si>
    <t>with index on service_provider on Provider nodes</t>
  </si>
  <si>
    <t>with index on service_provider for Provider nodes</t>
  </si>
  <si>
    <r>
      <t>WITH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provider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(*)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amount</t>
    </r>
  </si>
  <si>
    <t>(with already existing index on 'service_provider' for Entity nodes)</t>
  </si>
  <si>
    <r>
      <t>WITH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provider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859900"/>
        <rFont val="Calibri"/>
        <family val="2"/>
        <scheme val="minor"/>
      </rPr>
      <t>DISTINCT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sourceID</t>
    </r>
    <r>
      <rPr>
        <sz val="11"/>
        <color rgb="FF586E75"/>
        <rFont val="Calibri"/>
        <family val="2"/>
        <scheme val="minor"/>
      </rPr>
      <t>))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dist1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COUNT</t>
    </r>
    <r>
      <rPr>
        <sz val="11"/>
        <color rgb="FF586E75"/>
        <rFont val="Calibri"/>
        <family val="2"/>
        <scheme val="minor"/>
      </rPr>
      <t>(</t>
    </r>
    <r>
      <rPr>
        <sz val="11"/>
        <color rgb="FF859900"/>
        <rFont val="Calibri"/>
        <family val="2"/>
        <scheme val="minor"/>
      </rPr>
      <t>DISTINCT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</t>
    </r>
    <r>
      <rPr>
        <sz val="11"/>
        <color rgb="FF586E75"/>
        <rFont val="Calibri"/>
        <family val="2"/>
        <scheme val="minor"/>
      </rPr>
      <t>))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AS</t>
    </r>
    <r>
      <rPr>
        <sz val="11"/>
        <color rgb="FF333333"/>
        <rFont val="Calibri"/>
        <family val="2"/>
        <scheme val="minor"/>
      </rPr>
      <t> dist2 </t>
    </r>
    <r>
      <rPr>
        <sz val="11"/>
        <color rgb="FF859900"/>
        <rFont val="Calibri"/>
        <family val="2"/>
        <scheme val="minor"/>
      </rPr>
      <t>WHERE</t>
    </r>
    <r>
      <rPr>
        <sz val="11"/>
        <color rgb="FF333333"/>
        <rFont val="Calibri"/>
        <family val="2"/>
        <scheme val="minor"/>
      </rPr>
      <t> dist1 </t>
    </r>
    <r>
      <rPr>
        <sz val="11"/>
        <color rgb="FF586E75"/>
        <rFont val="Calibri"/>
        <family val="2"/>
        <scheme val="minor"/>
      </rPr>
      <t>&gt;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1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OR</t>
    </r>
    <r>
      <rPr>
        <sz val="11"/>
        <color rgb="FF333333"/>
        <rFont val="Calibri"/>
        <family val="2"/>
        <scheme val="minor"/>
      </rPr>
      <t> dist2 </t>
    </r>
    <r>
      <rPr>
        <sz val="11"/>
        <color rgb="FF586E75"/>
        <rFont val="Calibri"/>
        <family val="2"/>
        <scheme val="minor"/>
      </rPr>
      <t>&gt;</t>
    </r>
    <r>
      <rPr>
        <sz val="11"/>
        <color rgb="FF333333"/>
        <rFont val="Calibri"/>
        <family val="2"/>
        <scheme val="minor"/>
      </rPr>
      <t> </t>
    </r>
    <r>
      <rPr>
        <sz val="11"/>
        <color rgb="FF2AA198"/>
        <rFont val="Calibri"/>
        <family val="2"/>
        <scheme val="minor"/>
      </rPr>
      <t>1</t>
    </r>
  </si>
  <si>
    <r>
      <t>RETURN</t>
    </r>
    <r>
      <rPr>
        <sz val="11"/>
        <color rgb="FF333333"/>
        <rFont val="Calibri"/>
        <family val="2"/>
        <scheme val="minor"/>
      </rPr>
      <t> provider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dist1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dist2</t>
    </r>
  </si>
  <si>
    <r>
      <t>SET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'Appleby data is current through 2015'</t>
    </r>
  </si>
  <si>
    <r>
      <t>SET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'The Offshore Leaks data is current through 2011'</t>
    </r>
  </si>
  <si>
    <r>
      <t>SET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'The Panama Papers data is current through 2016'</t>
    </r>
  </si>
  <si>
    <r>
      <t>WHERE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sourceID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</t>
    </r>
    <r>
      <rPr>
        <sz val="11"/>
        <color rgb="FF586E75"/>
        <rFont val="Calibri"/>
        <family val="2"/>
        <scheme val="minor"/>
      </rPr>
      <t>)</t>
    </r>
  </si>
  <si>
    <r>
      <t>AND</t>
    </r>
    <r>
      <rPr>
        <sz val="11"/>
        <color rgb="FF333333"/>
        <rFont val="Calibri"/>
        <family val="2"/>
        <scheme val="minor"/>
      </rPr>
      <t> 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'Mossack Fonseca'</t>
    </r>
  </si>
  <si>
    <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'Portcullis Trustnet'</t>
    </r>
  </si>
  <si>
    <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'Appleby'</t>
    </r>
  </si>
  <si>
    <r>
      <t>AND</t>
    </r>
    <r>
      <rPr>
        <sz val="11"/>
        <color rgb="FF333333"/>
        <rFont val="Calibri"/>
        <family val="2"/>
        <scheme val="minor"/>
      </rPr>
      <t> 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'Portcullis Trustnet'</t>
    </r>
  </si>
  <si>
    <r>
      <t>AND</t>
    </r>
    <r>
      <rPr>
        <sz val="11"/>
        <color rgb="FF333333"/>
        <rFont val="Calibri"/>
        <family val="2"/>
        <scheme val="minor"/>
      </rPr>
      <t> p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'Appleby'</t>
    </r>
  </si>
  <si>
    <r>
      <t>WHERE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sourceID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859900"/>
        <rFont val="Calibri"/>
        <family val="2"/>
        <scheme val="minor"/>
      </rPr>
      <t>EXISTS</t>
    </r>
    <r>
      <rPr>
        <sz val="11"/>
        <color rgb="FF586E75"/>
        <rFont val="Calibri"/>
        <family val="2"/>
        <scheme val="minor"/>
      </rPr>
      <t>(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valid_until</t>
    </r>
    <r>
      <rPr>
        <sz val="11"/>
        <color rgb="FF586E75"/>
        <rFont val="Calibri"/>
        <family val="2"/>
        <scheme val="minor"/>
      </rPr>
      <t>)</t>
    </r>
  </si>
  <si>
    <r>
      <t>AND</t>
    </r>
    <r>
      <rPr>
        <sz val="11"/>
        <color rgb="FF333333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e</t>
    </r>
    <r>
      <rPr>
        <sz val="11"/>
        <color rgb="FF586E75"/>
        <rFont val="Calibri"/>
        <family val="2"/>
        <scheme val="minor"/>
      </rPr>
      <t>.</t>
    </r>
    <r>
      <rPr>
        <sz val="11"/>
        <color rgb="FF333333"/>
        <rFont val="Calibri"/>
        <family val="2"/>
        <scheme val="minor"/>
      </rPr>
      <t>service_provider </t>
    </r>
    <r>
      <rPr>
        <sz val="11"/>
        <color rgb="FF586E75"/>
        <rFont val="Calibri"/>
        <family val="2"/>
        <scheme val="minor"/>
      </rPr>
      <t>=</t>
    </r>
    <r>
      <rPr>
        <sz val="11"/>
        <color rgb="FF333333"/>
        <rFont val="Calibri"/>
        <family val="2"/>
        <scheme val="minor"/>
      </rPr>
      <t> </t>
    </r>
    <r>
      <rPr>
        <sz val="11"/>
        <color rgb="FFB58900"/>
        <rFont val="Calibri"/>
        <family val="2"/>
        <scheme val="minor"/>
      </rPr>
      <t>'Mossack Fonseca'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</si>
</sst>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8599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586E75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B589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AA19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Offshore Leaks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Denormalised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Sheet1!$V$31:$X$31</c:f>
              <c:strCache>
                <c:ptCount val="3"/>
                <c:pt idx="0">
                  <c:v>Aggregation</c:v>
                </c:pt>
                <c:pt idx="1">
                  <c:v>Update</c:v>
                </c:pt>
                <c:pt idx="2">
                  <c:v>verify eFD / eUC</c:v>
                </c:pt>
              </c:strCache>
            </c:strRef>
          </c:cat>
          <c:val>
            <c:numRef>
              <c:f>Sheet1!$V$32:$X$32</c:f>
              <c:numCache>
                <c:formatCode>General</c:formatCode>
                <c:ptCount val="3"/>
                <c:pt idx="0">
                  <c:v>3601053</c:v>
                </c:pt>
                <c:pt idx="1">
                  <c:v>2400045</c:v>
                </c:pt>
                <c:pt idx="2">
                  <c:v>2660949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1-4A8E-A3B4-86AAC4873880}"/>
            </c:ext>
          </c:extLst>
        </c:ser>
        <c:ser>
          <c:idx val="1"/>
          <c:order val="1"/>
          <c:tx>
            <c:v>Normalised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Sheet1!$V$31:$X$31</c:f>
              <c:strCache>
                <c:ptCount val="3"/>
                <c:pt idx="0">
                  <c:v>Aggregation</c:v>
                </c:pt>
                <c:pt idx="1">
                  <c:v>Update</c:v>
                </c:pt>
                <c:pt idx="2">
                  <c:v>verify eFD / eUC</c:v>
                </c:pt>
              </c:strCache>
            </c:strRef>
          </c:cat>
          <c:val>
            <c:numRef>
              <c:f>Sheet1!$V$33:$X$33</c:f>
              <c:numCache>
                <c:formatCode>General</c:formatCode>
                <c:ptCount val="3"/>
                <c:pt idx="0">
                  <c:v>9</c:v>
                </c:pt>
                <c:pt idx="1">
                  <c:v>15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1-4A8E-A3B4-86AAC4873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188232"/>
        <c:axId val="731187904"/>
      </c:barChart>
      <c:catAx>
        <c:axId val="73118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7904"/>
        <c:crosses val="autoZero"/>
        <c:auto val="1"/>
        <c:lblAlgn val="ctr"/>
        <c:lblOffset val="100"/>
        <c:noMultiLvlLbl val="0"/>
      </c:catAx>
      <c:valAx>
        <c:axId val="73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10</xdr:row>
      <xdr:rowOff>14287</xdr:rowOff>
    </xdr:from>
    <xdr:to>
      <xdr:col>27</xdr:col>
      <xdr:colOff>590550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5158C-DC21-4B77-88AA-0B1F98060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6350</xdr:colOff>
      <xdr:row>49</xdr:row>
      <xdr:rowOff>170049</xdr:rowOff>
    </xdr:from>
    <xdr:to>
      <xdr:col>25</xdr:col>
      <xdr:colOff>490813</xdr:colOff>
      <xdr:row>62</xdr:row>
      <xdr:rowOff>15121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B12734-1B24-45EC-BDE0-917520244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34950" y="9193399"/>
          <a:ext cx="3894413" cy="22390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6"/>
  <sheetViews>
    <sheetView tabSelected="1" topLeftCell="A37" zoomScaleNormal="100" workbookViewId="0">
      <selection activeCell="M9" sqref="M9"/>
    </sheetView>
  </sheetViews>
  <sheetFormatPr defaultRowHeight="15" x14ac:dyDescent="0.25"/>
  <cols>
    <col min="21" max="21" width="10.5703125" customWidth="1"/>
    <col min="22" max="22" width="12.42578125" customWidth="1"/>
    <col min="23" max="23" width="11.140625" customWidth="1"/>
    <col min="24" max="24" width="16.42578125" customWidth="1"/>
  </cols>
  <sheetData>
    <row r="1" spans="1:12" x14ac:dyDescent="0.25">
      <c r="F1" t="s">
        <v>20</v>
      </c>
    </row>
    <row r="2" spans="1:12" x14ac:dyDescent="0.25">
      <c r="F2" s="2" t="s">
        <v>25</v>
      </c>
      <c r="G2" s="2"/>
      <c r="H2" s="2"/>
    </row>
    <row r="3" spans="1:12" x14ac:dyDescent="0.25">
      <c r="F3" s="2" t="s">
        <v>24</v>
      </c>
      <c r="G3" s="2"/>
      <c r="H3" s="2"/>
    </row>
    <row r="5" spans="1:12" x14ac:dyDescent="0.25">
      <c r="A5" s="3" t="s">
        <v>1</v>
      </c>
      <c r="B5" s="3"/>
      <c r="C5" s="3"/>
      <c r="D5" s="3"/>
      <c r="E5" s="3"/>
    </row>
    <row r="7" spans="1:12" x14ac:dyDescent="0.25">
      <c r="A7" s="2" t="s">
        <v>17</v>
      </c>
      <c r="B7" s="2"/>
      <c r="C7" s="2"/>
      <c r="D7" s="2"/>
      <c r="E7" s="2"/>
      <c r="F7" s="2"/>
      <c r="G7" s="2"/>
    </row>
    <row r="8" spans="1:12" x14ac:dyDescent="0.25">
      <c r="A8" s="2"/>
      <c r="B8" s="2"/>
      <c r="C8" s="2"/>
      <c r="D8" s="2"/>
      <c r="E8" s="2"/>
      <c r="F8" s="2"/>
      <c r="G8" s="2"/>
    </row>
    <row r="9" spans="1:12" x14ac:dyDescent="0.25">
      <c r="A9" s="2"/>
      <c r="B9" s="2"/>
      <c r="C9" s="2"/>
      <c r="D9" s="2"/>
      <c r="E9" s="2"/>
      <c r="F9" s="2"/>
      <c r="G9" s="2"/>
      <c r="H9" s="2"/>
    </row>
    <row r="10" spans="1:12" x14ac:dyDescent="0.25">
      <c r="A10" s="5" t="s">
        <v>19</v>
      </c>
      <c r="B10" s="2"/>
      <c r="C10" s="2"/>
      <c r="D10" s="2"/>
      <c r="E10" s="2"/>
      <c r="F10" s="2"/>
      <c r="G10" s="2"/>
      <c r="H10" s="2"/>
    </row>
    <row r="11" spans="1:12" x14ac:dyDescent="0.25">
      <c r="A11" s="5" t="s">
        <v>26</v>
      </c>
      <c r="B11" s="2"/>
      <c r="C11" s="2"/>
      <c r="D11" s="2"/>
      <c r="E11" s="2"/>
      <c r="F11" s="2"/>
      <c r="G11" s="2"/>
      <c r="H11" s="2"/>
    </row>
    <row r="12" spans="1:12" x14ac:dyDescent="0.25">
      <c r="A12" s="5" t="s">
        <v>48</v>
      </c>
      <c r="B12" s="2"/>
      <c r="C12" s="2"/>
      <c r="D12" s="2"/>
      <c r="E12" s="2"/>
      <c r="F12" s="2"/>
      <c r="G12" s="2"/>
      <c r="H12" s="2"/>
    </row>
    <row r="13" spans="1:12" x14ac:dyDescent="0.25">
      <c r="A13" s="5" t="s">
        <v>41</v>
      </c>
      <c r="B13" s="2"/>
      <c r="C13" s="2"/>
      <c r="D13" s="2"/>
      <c r="E13" s="2"/>
      <c r="F13" s="2"/>
      <c r="G13" s="2"/>
      <c r="H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</row>
    <row r="15" spans="1:12" x14ac:dyDescent="0.25">
      <c r="A15" s="2" t="s">
        <v>0</v>
      </c>
      <c r="B15" s="2">
        <v>3601053</v>
      </c>
      <c r="C15" s="2"/>
      <c r="D15" s="2"/>
      <c r="E15" s="2"/>
      <c r="F15" s="2"/>
      <c r="G15" s="2"/>
      <c r="H15" s="2"/>
    </row>
    <row r="16" spans="1:12" x14ac:dyDescent="0.25">
      <c r="A16" s="2" t="s">
        <v>0</v>
      </c>
      <c r="B16" s="2">
        <v>1720431</v>
      </c>
      <c r="C16" s="2" t="s">
        <v>49</v>
      </c>
      <c r="D16" s="2"/>
      <c r="E16" s="2"/>
      <c r="F16" s="2"/>
      <c r="G16" s="2"/>
      <c r="H16" s="2"/>
      <c r="I16" s="2"/>
      <c r="J16" s="2"/>
      <c r="K16" s="2"/>
      <c r="L16" s="2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20" spans="1:26" x14ac:dyDescent="0.25">
      <c r="A20" s="2" t="s">
        <v>21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2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7"/>
      <c r="K23" s="2"/>
    </row>
    <row r="24" spans="1:26" x14ac:dyDescent="0.25">
      <c r="A24" s="5" t="s">
        <v>39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26" x14ac:dyDescent="0.25">
      <c r="A25" s="5" t="s">
        <v>40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26" x14ac:dyDescent="0.25">
      <c r="A26" s="5" t="s">
        <v>41</v>
      </c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26" x14ac:dyDescent="0.25">
      <c r="A28" s="2" t="s">
        <v>0</v>
      </c>
      <c r="B28" s="2">
        <v>9</v>
      </c>
      <c r="C28" s="2"/>
      <c r="D28" s="2"/>
      <c r="E28" s="2"/>
      <c r="F28" s="2"/>
      <c r="G28" s="2"/>
      <c r="H28" s="2"/>
      <c r="I28" s="2"/>
      <c r="J28" s="2"/>
      <c r="K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X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V30" s="4" t="s">
        <v>6</v>
      </c>
      <c r="W30" s="4" t="s">
        <v>12</v>
      </c>
      <c r="X30" s="4" t="s">
        <v>7</v>
      </c>
      <c r="Y30" s="4" t="s">
        <v>13</v>
      </c>
      <c r="Z30" s="4" t="s">
        <v>16</v>
      </c>
    </row>
    <row r="31" spans="1:26" x14ac:dyDescent="0.25">
      <c r="S31" s="2"/>
      <c r="V31" t="s">
        <v>8</v>
      </c>
      <c r="W31" t="s">
        <v>9</v>
      </c>
      <c r="X31" t="s">
        <v>10</v>
      </c>
      <c r="Y31" t="s">
        <v>9</v>
      </c>
      <c r="Z31" t="s">
        <v>9</v>
      </c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S32" s="2"/>
      <c r="U32" t="s">
        <v>14</v>
      </c>
      <c r="V32" s="2">
        <f>B15</f>
        <v>3601053</v>
      </c>
      <c r="W32" s="2">
        <f>B45</f>
        <v>2400045</v>
      </c>
      <c r="X32" s="2">
        <f>B84</f>
        <v>2660949</v>
      </c>
      <c r="Y32" s="2">
        <f>J45</f>
        <v>2095023</v>
      </c>
      <c r="Z32" s="2">
        <f>P45</f>
        <v>2022649</v>
      </c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U33" t="s">
        <v>15</v>
      </c>
      <c r="V33" s="2">
        <f>B28</f>
        <v>9</v>
      </c>
      <c r="W33" s="2">
        <f>B59</f>
        <v>15</v>
      </c>
      <c r="X33" s="2">
        <f>B107</f>
        <v>29</v>
      </c>
      <c r="Y33" s="2">
        <f>J59</f>
        <v>15</v>
      </c>
      <c r="Z33" s="2">
        <f>P59</f>
        <v>15</v>
      </c>
    </row>
    <row r="34" spans="1:26" x14ac:dyDescent="0.25">
      <c r="A34" s="3" t="s">
        <v>2</v>
      </c>
      <c r="B34" s="3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U34" t="s">
        <v>11</v>
      </c>
      <c r="V34" s="2">
        <f>B28</f>
        <v>9</v>
      </c>
      <c r="W34" s="2">
        <f>B60</f>
        <v>1</v>
      </c>
      <c r="X34" s="2">
        <f>B108</f>
        <v>21</v>
      </c>
      <c r="Y34" s="2">
        <f>J60</f>
        <v>1</v>
      </c>
      <c r="Z34" s="2">
        <f>P60</f>
        <v>1</v>
      </c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26" x14ac:dyDescent="0.25">
      <c r="A36" s="2" t="s">
        <v>17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26" x14ac:dyDescent="0.25">
      <c r="A38" s="2" t="s">
        <v>35</v>
      </c>
      <c r="B38" s="2"/>
      <c r="C38" s="2"/>
      <c r="D38" s="2"/>
      <c r="E38" s="2"/>
      <c r="F38" s="2"/>
      <c r="G38" s="2"/>
      <c r="H38" s="2"/>
      <c r="I38" s="2" t="s">
        <v>37</v>
      </c>
      <c r="J38" s="2"/>
      <c r="K38" s="2"/>
      <c r="L38" s="2"/>
      <c r="M38" s="2"/>
      <c r="N38" s="2"/>
      <c r="O38" s="2" t="s">
        <v>36</v>
      </c>
      <c r="P38" s="2"/>
      <c r="Q38" s="2"/>
      <c r="R38" s="2"/>
    </row>
    <row r="39" spans="1:26" x14ac:dyDescent="0.25">
      <c r="P39" s="2"/>
      <c r="Q39" s="2"/>
      <c r="R39" s="2"/>
      <c r="S39" s="2"/>
    </row>
    <row r="40" spans="1:26" x14ac:dyDescent="0.25">
      <c r="A40" s="6" t="s">
        <v>18</v>
      </c>
      <c r="B40" s="2"/>
      <c r="C40" s="2"/>
      <c r="D40" s="2"/>
      <c r="E40" s="2"/>
      <c r="F40" s="2"/>
      <c r="G40" s="2"/>
      <c r="H40" s="2"/>
      <c r="I40" s="6" t="s">
        <v>18</v>
      </c>
      <c r="J40" s="2"/>
      <c r="K40" s="2"/>
      <c r="L40" s="2"/>
      <c r="M40" s="2"/>
      <c r="N40" s="2"/>
      <c r="O40" s="6" t="s">
        <v>18</v>
      </c>
      <c r="P40" s="2"/>
      <c r="Q40" s="2"/>
      <c r="R40" s="2"/>
      <c r="S40" s="2"/>
    </row>
    <row r="41" spans="1:26" x14ac:dyDescent="0.25">
      <c r="A41" s="6" t="s">
        <v>61</v>
      </c>
      <c r="B41" s="2"/>
      <c r="C41" s="2"/>
      <c r="D41" s="2"/>
      <c r="E41" s="2"/>
      <c r="F41" s="2"/>
      <c r="G41" s="2"/>
      <c r="H41" s="2"/>
      <c r="I41" s="6" t="s">
        <v>61</v>
      </c>
      <c r="J41" s="2"/>
      <c r="K41" s="2"/>
      <c r="L41" s="2"/>
      <c r="M41" s="2"/>
      <c r="N41" s="2"/>
      <c r="O41" s="6" t="s">
        <v>61</v>
      </c>
      <c r="P41" s="2"/>
      <c r="Q41" s="2"/>
      <c r="R41" s="2"/>
      <c r="S41" s="2"/>
    </row>
    <row r="42" spans="1:26" x14ac:dyDescent="0.25">
      <c r="A42" s="6" t="s">
        <v>62</v>
      </c>
      <c r="B42" s="2"/>
      <c r="C42" s="2"/>
      <c r="D42" s="2"/>
      <c r="E42" s="2"/>
      <c r="F42" s="2"/>
      <c r="G42" s="2"/>
      <c r="H42" s="2"/>
      <c r="I42" s="5" t="s">
        <v>57</v>
      </c>
      <c r="J42" s="2"/>
      <c r="K42" s="2"/>
      <c r="L42" s="2"/>
      <c r="M42" s="2"/>
      <c r="N42" s="2"/>
      <c r="O42" s="5" t="s">
        <v>58</v>
      </c>
      <c r="P42" s="2"/>
      <c r="Q42" s="2"/>
      <c r="R42" s="2"/>
      <c r="S42" s="2"/>
    </row>
    <row r="43" spans="1:26" x14ac:dyDescent="0.25">
      <c r="A43" s="5" t="s">
        <v>54</v>
      </c>
      <c r="B43" s="2"/>
      <c r="C43" s="2"/>
      <c r="D43" s="2"/>
      <c r="E43" s="2"/>
      <c r="F43" s="2"/>
      <c r="G43" s="2"/>
      <c r="H43" s="2"/>
      <c r="I43" s="5" t="s">
        <v>53</v>
      </c>
      <c r="J43" s="2"/>
      <c r="K43" s="2"/>
      <c r="L43" s="2"/>
      <c r="M43" s="2"/>
      <c r="N43" s="2"/>
      <c r="O43" s="5" t="s">
        <v>52</v>
      </c>
      <c r="P43" s="2"/>
      <c r="Q43" s="2"/>
      <c r="R43" s="2"/>
      <c r="S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26" x14ac:dyDescent="0.25">
      <c r="A45" s="2" t="s">
        <v>0</v>
      </c>
      <c r="B45" s="2">
        <v>2400045</v>
      </c>
      <c r="C45" s="2"/>
      <c r="D45" s="2"/>
      <c r="E45" s="2"/>
      <c r="F45" s="2"/>
      <c r="G45" s="2"/>
      <c r="H45" s="2"/>
      <c r="I45" s="2" t="s">
        <v>0</v>
      </c>
      <c r="J45" s="2">
        <v>2095023</v>
      </c>
      <c r="K45" s="2"/>
      <c r="L45" s="2"/>
      <c r="M45" s="2"/>
      <c r="N45" s="2"/>
      <c r="O45" s="2" t="s">
        <v>0</v>
      </c>
      <c r="P45" s="2">
        <v>2022649</v>
      </c>
      <c r="Q45" s="2"/>
      <c r="R45" s="2"/>
      <c r="S45" s="2"/>
    </row>
    <row r="46" spans="1:26" x14ac:dyDescent="0.25">
      <c r="A46" s="2" t="s">
        <v>0</v>
      </c>
      <c r="B46" s="2">
        <v>640903</v>
      </c>
      <c r="C46" s="2" t="s">
        <v>49</v>
      </c>
      <c r="D46" s="2"/>
      <c r="E46" s="2"/>
      <c r="F46" s="2"/>
      <c r="G46" s="2"/>
      <c r="H46" s="2"/>
      <c r="I46" s="2" t="s">
        <v>0</v>
      </c>
      <c r="J46" s="2">
        <v>183370</v>
      </c>
      <c r="K46" s="2"/>
      <c r="L46" s="2"/>
      <c r="M46" s="2"/>
      <c r="N46" s="2"/>
      <c r="O46" s="2" t="s">
        <v>0</v>
      </c>
      <c r="P46" s="2">
        <v>78409</v>
      </c>
      <c r="Q46" s="2"/>
      <c r="R46" s="2"/>
      <c r="S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/>
      <c r="S48" s="2"/>
    </row>
    <row r="49" spans="1:2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V49" s="2" t="s">
        <v>38</v>
      </c>
    </row>
    <row r="50" spans="1:22" x14ac:dyDescent="0.25">
      <c r="A50" s="2" t="s">
        <v>21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2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22" x14ac:dyDescent="0.25">
      <c r="A52" s="2" t="s">
        <v>35</v>
      </c>
      <c r="B52" s="2"/>
      <c r="C52" s="2"/>
      <c r="D52" s="2"/>
      <c r="E52" s="2"/>
      <c r="F52" s="2"/>
      <c r="G52" s="2"/>
      <c r="H52" s="2"/>
      <c r="I52" s="2" t="s">
        <v>37</v>
      </c>
      <c r="J52" s="2"/>
      <c r="K52" s="2"/>
      <c r="L52" s="2"/>
      <c r="M52" s="2"/>
      <c r="N52" s="2"/>
      <c r="O52" s="2" t="s">
        <v>36</v>
      </c>
      <c r="P52" s="2"/>
      <c r="Q52" s="2"/>
      <c r="R52" s="2"/>
      <c r="S52" s="2"/>
    </row>
    <row r="53" spans="1:22" x14ac:dyDescent="0.25">
      <c r="P53" s="2"/>
      <c r="Q53" s="2"/>
      <c r="R53" s="2"/>
      <c r="S53" s="2"/>
    </row>
    <row r="54" spans="1:22" x14ac:dyDescent="0.25">
      <c r="A54" s="6" t="s">
        <v>39</v>
      </c>
      <c r="B54" s="2"/>
      <c r="C54" s="2"/>
      <c r="D54" s="2"/>
      <c r="E54" s="2"/>
      <c r="F54" s="2"/>
      <c r="G54" s="2"/>
      <c r="H54" s="2"/>
      <c r="I54" s="6" t="s">
        <v>39</v>
      </c>
      <c r="J54" s="2"/>
      <c r="K54" s="2"/>
      <c r="L54" s="2"/>
      <c r="M54" s="2"/>
      <c r="N54" s="2"/>
      <c r="O54" s="6" t="s">
        <v>39</v>
      </c>
      <c r="P54" s="2"/>
      <c r="Q54" s="2"/>
      <c r="R54" s="2"/>
      <c r="S54" s="2"/>
    </row>
    <row r="55" spans="1:22" x14ac:dyDescent="0.25">
      <c r="A55" s="6" t="s">
        <v>55</v>
      </c>
      <c r="B55" s="2"/>
      <c r="C55" s="2"/>
      <c r="D55" s="2"/>
      <c r="E55" s="2"/>
      <c r="F55" s="2"/>
      <c r="G55" s="2"/>
      <c r="H55" s="2"/>
      <c r="I55" s="6" t="s">
        <v>55</v>
      </c>
      <c r="J55" s="2"/>
      <c r="K55" s="2"/>
      <c r="L55" s="2"/>
      <c r="M55" s="2"/>
      <c r="N55" s="2"/>
      <c r="O55" s="6" t="s">
        <v>55</v>
      </c>
      <c r="P55" s="2"/>
      <c r="Q55" s="2"/>
      <c r="R55" s="2"/>
      <c r="S55" s="2"/>
    </row>
    <row r="56" spans="1:22" x14ac:dyDescent="0.25">
      <c r="A56" s="6" t="s">
        <v>56</v>
      </c>
      <c r="B56" s="2"/>
      <c r="C56" s="2"/>
      <c r="D56" s="2"/>
      <c r="E56" s="2"/>
      <c r="F56" s="2"/>
      <c r="G56" s="2"/>
      <c r="H56" s="2"/>
      <c r="I56" s="5" t="s">
        <v>59</v>
      </c>
      <c r="J56" s="2"/>
      <c r="K56" s="2"/>
      <c r="L56" s="2"/>
      <c r="M56" s="2"/>
      <c r="N56" s="2"/>
      <c r="O56" s="5" t="s">
        <v>60</v>
      </c>
      <c r="P56" s="2"/>
      <c r="Q56" s="2"/>
      <c r="R56" s="2"/>
      <c r="S56" s="2"/>
    </row>
    <row r="57" spans="1:22" x14ac:dyDescent="0.25">
      <c r="A57" s="6" t="s">
        <v>45</v>
      </c>
      <c r="B57" s="2"/>
      <c r="C57" s="2"/>
      <c r="D57" s="2"/>
      <c r="E57" s="2"/>
      <c r="F57" s="2"/>
      <c r="G57" s="2"/>
      <c r="H57" s="2"/>
      <c r="I57" s="5" t="s">
        <v>43</v>
      </c>
      <c r="J57" s="2"/>
      <c r="K57" s="2"/>
      <c r="L57" s="2"/>
      <c r="M57" s="2"/>
      <c r="N57" s="2"/>
      <c r="O57" s="5" t="s">
        <v>42</v>
      </c>
      <c r="P57" s="2"/>
      <c r="Q57" s="2"/>
      <c r="R57" s="2"/>
      <c r="S57" s="2"/>
    </row>
    <row r="58" spans="1:2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22" x14ac:dyDescent="0.25">
      <c r="A59" s="2" t="s">
        <v>0</v>
      </c>
      <c r="B59" s="2">
        <v>15</v>
      </c>
      <c r="C59" s="2" t="s">
        <v>44</v>
      </c>
      <c r="D59" s="2"/>
      <c r="E59" s="2"/>
      <c r="F59" s="2"/>
      <c r="G59" s="2"/>
      <c r="H59" s="2"/>
      <c r="I59" s="2" t="s">
        <v>0</v>
      </c>
      <c r="J59" s="2">
        <v>15</v>
      </c>
      <c r="K59" s="2"/>
      <c r="L59" s="2"/>
      <c r="M59" s="2"/>
      <c r="N59" s="2"/>
      <c r="O59" s="2" t="s">
        <v>0</v>
      </c>
      <c r="P59" s="2">
        <v>15</v>
      </c>
      <c r="Q59" s="2"/>
      <c r="R59" s="2"/>
      <c r="S59" s="2"/>
    </row>
    <row r="60" spans="1:22" x14ac:dyDescent="0.25">
      <c r="A60" s="2" t="s">
        <v>0</v>
      </c>
      <c r="B60" s="2">
        <v>1</v>
      </c>
      <c r="C60" s="2" t="s">
        <v>47</v>
      </c>
      <c r="D60" s="2"/>
      <c r="E60" s="2"/>
      <c r="F60" s="2"/>
      <c r="G60" s="2"/>
      <c r="H60" s="2"/>
      <c r="I60" s="2" t="s">
        <v>0</v>
      </c>
      <c r="J60" s="2">
        <v>1</v>
      </c>
      <c r="K60" s="2"/>
      <c r="L60" s="2"/>
      <c r="M60" s="2"/>
      <c r="N60" s="2"/>
      <c r="O60" s="2" t="s">
        <v>0</v>
      </c>
      <c r="P60" s="2">
        <v>1</v>
      </c>
      <c r="Q60" s="2"/>
      <c r="R60" s="2"/>
      <c r="S60" s="2"/>
    </row>
    <row r="61" spans="1:2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2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/>
      <c r="S62" s="2"/>
    </row>
    <row r="63" spans="1:2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22" x14ac:dyDescent="0.25">
      <c r="A64" s="3" t="s">
        <v>3</v>
      </c>
      <c r="B64" s="3"/>
      <c r="C64" s="3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2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22" x14ac:dyDescent="0.25">
      <c r="A66" s="2" t="s">
        <v>22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2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22" x14ac:dyDescent="0.25">
      <c r="A68" s="2" t="s">
        <v>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2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22" x14ac:dyDescent="0.25">
      <c r="A70" s="2" t="s">
        <v>17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2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25">
      <c r="A72" s="5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5">
      <c r="A73" s="6" t="s">
        <v>19</v>
      </c>
      <c r="B73" s="2"/>
      <c r="C73" s="2"/>
      <c r="D73" s="2"/>
      <c r="E73" s="2"/>
      <c r="F73" s="2"/>
      <c r="G73" s="2"/>
      <c r="H73" s="2"/>
      <c r="I73" s="2"/>
      <c r="J73" s="2"/>
      <c r="K73" s="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5">
      <c r="A74" s="6" t="s">
        <v>26</v>
      </c>
      <c r="B74" s="2"/>
      <c r="C74" s="2"/>
      <c r="D74" s="2"/>
      <c r="E74" s="2"/>
      <c r="F74" s="2"/>
      <c r="G74" s="2"/>
      <c r="H74" s="2"/>
      <c r="I74" s="2"/>
      <c r="J74" s="2"/>
      <c r="K74" s="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5">
      <c r="A75" s="6" t="s">
        <v>50</v>
      </c>
      <c r="B75" s="2"/>
      <c r="C75" s="2"/>
      <c r="D75" s="2"/>
      <c r="E75" s="2"/>
      <c r="F75" s="2"/>
      <c r="G75" s="2"/>
      <c r="H75" s="2"/>
      <c r="I75" s="2"/>
      <c r="J75" s="2"/>
      <c r="K75" s="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5">
      <c r="A76" s="6" t="s">
        <v>51</v>
      </c>
      <c r="B76" s="2"/>
      <c r="C76" s="2"/>
      <c r="D76" s="2"/>
      <c r="E76" s="2"/>
      <c r="F76" s="2"/>
      <c r="G76" s="2"/>
      <c r="H76" s="2"/>
      <c r="I76" s="2"/>
      <c r="J76" s="2"/>
      <c r="K76" s="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5">
      <c r="A77" s="5"/>
      <c r="B77" s="2"/>
      <c r="C77" s="2"/>
      <c r="D77" s="2"/>
      <c r="E77" s="2"/>
      <c r="F77" s="2"/>
      <c r="G77" s="2"/>
      <c r="H77" s="2"/>
      <c r="I77" s="2"/>
      <c r="J77" s="2"/>
      <c r="K77" s="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5">
      <c r="A78" s="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5">
      <c r="A79" s="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25">
      <c r="A80" s="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25">
      <c r="A81" s="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5">
      <c r="A84" s="2" t="s">
        <v>5</v>
      </c>
      <c r="B84" s="2">
        <v>2660949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5">
      <c r="A85" s="2" t="s">
        <v>5</v>
      </c>
      <c r="B85" s="2">
        <v>1720431</v>
      </c>
      <c r="C85" s="2" t="s">
        <v>49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2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2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2"/>
      <c r="S87" s="2"/>
    </row>
    <row r="88" spans="1:22" x14ac:dyDescent="0.25">
      <c r="O88" s="2"/>
      <c r="P88" s="2"/>
      <c r="Q88" s="2"/>
      <c r="R88" s="2"/>
      <c r="S88" s="2"/>
    </row>
    <row r="89" spans="1:22" x14ac:dyDescent="0.25">
      <c r="O89" s="2"/>
      <c r="P89" s="2"/>
      <c r="Q89" s="2"/>
      <c r="R89" s="2"/>
      <c r="S89" s="2"/>
    </row>
    <row r="90" spans="1:22" x14ac:dyDescent="0.25">
      <c r="A90" s="2" t="s">
        <v>29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2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22" x14ac:dyDescent="0.25">
      <c r="A92" s="2" t="s">
        <v>4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2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22" x14ac:dyDescent="0.25">
      <c r="A94" s="2" t="s">
        <v>21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2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22" x14ac:dyDescent="0.25">
      <c r="A96" s="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23" x14ac:dyDescent="0.25">
      <c r="A97" s="5" t="s">
        <v>30</v>
      </c>
      <c r="B97" s="2"/>
      <c r="C97" s="2"/>
      <c r="D97" s="2"/>
      <c r="E97" s="2"/>
      <c r="F97" s="2"/>
      <c r="G97" s="2"/>
      <c r="H97" s="2"/>
      <c r="I97" s="5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23" x14ac:dyDescent="0.25">
      <c r="A98" s="5" t="s">
        <v>31</v>
      </c>
      <c r="B98" s="2"/>
      <c r="C98" s="2"/>
      <c r="D98" s="2"/>
      <c r="E98" s="2"/>
      <c r="F98" s="2"/>
      <c r="G98" s="2"/>
      <c r="H98" s="2"/>
      <c r="I98" s="5"/>
      <c r="J98" s="2"/>
      <c r="K98" s="2"/>
      <c r="L98" s="2"/>
      <c r="M98" s="2"/>
      <c r="N98" s="2"/>
      <c r="O98" s="2"/>
      <c r="R98" s="2"/>
      <c r="S98" s="2"/>
    </row>
    <row r="99" spans="1:23" x14ac:dyDescent="0.25">
      <c r="A99" s="5" t="s">
        <v>32</v>
      </c>
      <c r="B99" s="2"/>
      <c r="C99" s="2"/>
      <c r="D99" s="2"/>
      <c r="E99" s="2"/>
      <c r="F99" s="2"/>
      <c r="G99" s="2"/>
      <c r="H99" s="2"/>
      <c r="I99" s="5"/>
      <c r="J99" s="2"/>
      <c r="K99" s="2"/>
      <c r="L99" s="2"/>
      <c r="M99" s="2"/>
      <c r="N99" s="2"/>
      <c r="O99" s="2"/>
      <c r="R99" s="2"/>
      <c r="S99" s="2"/>
    </row>
    <row r="100" spans="1:23" x14ac:dyDescent="0.25">
      <c r="A100" s="5" t="s">
        <v>33</v>
      </c>
      <c r="B100" s="2"/>
      <c r="C100" s="2"/>
      <c r="D100" s="2"/>
      <c r="E100" s="2"/>
      <c r="F100" s="2"/>
      <c r="G100" s="2"/>
      <c r="H100" s="2"/>
      <c r="I100" s="5"/>
      <c r="J100" s="2"/>
      <c r="K100" s="2"/>
      <c r="L100" s="2"/>
      <c r="M100" s="2"/>
      <c r="N100" s="2"/>
      <c r="O100" s="2"/>
      <c r="R100" s="2"/>
      <c r="S100" s="2"/>
    </row>
    <row r="101" spans="1:23" x14ac:dyDescent="0.25">
      <c r="A101" s="5"/>
      <c r="B101" s="2"/>
      <c r="C101" s="2"/>
      <c r="D101" s="2"/>
      <c r="E101" s="2"/>
      <c r="F101" s="2"/>
      <c r="G101" s="2"/>
      <c r="H101" s="2"/>
      <c r="I101" s="5"/>
      <c r="J101" s="2"/>
      <c r="K101" s="2"/>
      <c r="L101" s="2"/>
      <c r="M101" s="2"/>
      <c r="N101" s="2"/>
      <c r="O101" s="2"/>
      <c r="R101" s="2"/>
      <c r="S101" s="2"/>
    </row>
    <row r="102" spans="1:23" x14ac:dyDescent="0.25">
      <c r="A102" s="5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R102" s="2"/>
      <c r="S102" s="2"/>
    </row>
    <row r="103" spans="1:23" x14ac:dyDescent="0.25">
      <c r="A103" s="5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R103" s="2"/>
      <c r="S103" s="2"/>
    </row>
    <row r="104" spans="1:23" x14ac:dyDescent="0.25">
      <c r="A104" s="5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25">
      <c r="A107" s="2" t="s">
        <v>5</v>
      </c>
      <c r="B107" s="2">
        <v>29</v>
      </c>
      <c r="C107" s="2" t="s">
        <v>34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25">
      <c r="A108" s="2" t="s">
        <v>5</v>
      </c>
      <c r="B108" s="2">
        <v>21</v>
      </c>
      <c r="C108" s="2" t="s">
        <v>46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/>
      <c r="S110" s="2"/>
      <c r="T110" s="2"/>
      <c r="U110" s="2"/>
      <c r="V110" s="2"/>
      <c r="W110" s="2"/>
    </row>
    <row r="111" spans="1:2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/>
      <c r="S111" s="2"/>
      <c r="T111" s="2"/>
      <c r="U111" s="2"/>
      <c r="V111" s="2"/>
      <c r="W111" s="2"/>
    </row>
    <row r="112" spans="1:23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x14ac:dyDescent="0.25">
      <c r="A113" s="2" t="s">
        <v>23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25">
      <c r="A115" s="5" t="s">
        <v>19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25">
      <c r="A116" s="5" t="s">
        <v>26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25">
      <c r="A117" s="5" t="s">
        <v>28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25">
      <c r="A118" s="5" t="s">
        <v>27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25">
      <c r="A126" s="5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Skavantzos</dc:creator>
  <cp:lastModifiedBy>Philipp Skavantzos</cp:lastModifiedBy>
  <dcterms:created xsi:type="dcterms:W3CDTF">2015-06-05T18:17:20Z</dcterms:created>
  <dcterms:modified xsi:type="dcterms:W3CDTF">2022-09-28T00:33:10Z</dcterms:modified>
</cp:coreProperties>
</file>