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eUCs/updated_experiments/"/>
    </mc:Choice>
  </mc:AlternateContent>
  <xr:revisionPtr revIDLastSave="229" documentId="11_B3B1717266EADF32906008A37DAB2A7979797112" xr6:coauthVersionLast="47" xr6:coauthVersionMax="47" xr10:uidLastSave="{61E09652-5583-459B-8A74-C6C04BF2C159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7" i="1" l="1"/>
  <c r="O242" i="1"/>
  <c r="O243" i="1" s="1"/>
  <c r="W246" i="1"/>
  <c r="W247" i="1" s="1"/>
  <c r="V246" i="1"/>
  <c r="V247" i="1" s="1"/>
  <c r="U246" i="1"/>
  <c r="U247" i="1" s="1"/>
  <c r="T246" i="1"/>
  <c r="T247" i="1" s="1"/>
  <c r="S246" i="1"/>
  <c r="S247" i="1" s="1"/>
  <c r="R246" i="1"/>
  <c r="R247" i="1" s="1"/>
  <c r="Q246" i="1"/>
  <c r="Q247" i="1" s="1"/>
  <c r="P246" i="1"/>
  <c r="P247" i="1" s="1"/>
  <c r="O246" i="1"/>
  <c r="O247" i="1" s="1"/>
  <c r="N246" i="1"/>
  <c r="N247" i="1" s="1"/>
  <c r="M246" i="1"/>
  <c r="M247" i="1" s="1"/>
  <c r="L246" i="1"/>
  <c r="L247" i="1" s="1"/>
  <c r="K246" i="1"/>
  <c r="K247" i="1" s="1"/>
  <c r="J246" i="1"/>
  <c r="J247" i="1" s="1"/>
  <c r="I246" i="1"/>
  <c r="I247" i="1" s="1"/>
  <c r="H246" i="1"/>
  <c r="H247" i="1" s="1"/>
  <c r="G246" i="1"/>
  <c r="G247" i="1" s="1"/>
  <c r="F246" i="1"/>
  <c r="F247" i="1" s="1"/>
  <c r="E246" i="1"/>
  <c r="E247" i="1" s="1"/>
  <c r="D246" i="1"/>
  <c r="D247" i="1" s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6" i="1"/>
  <c r="C245" i="1"/>
  <c r="W242" i="1"/>
  <c r="V242" i="1"/>
  <c r="V243" i="1" s="1"/>
  <c r="U242" i="1"/>
  <c r="T242" i="1"/>
  <c r="T243" i="1" s="1"/>
  <c r="S242" i="1"/>
  <c r="S243" i="1" s="1"/>
  <c r="R242" i="1"/>
  <c r="R243" i="1" s="1"/>
  <c r="Q242" i="1"/>
  <c r="Q243" i="1" s="1"/>
  <c r="P242" i="1"/>
  <c r="N242" i="1"/>
  <c r="M242" i="1"/>
  <c r="M243" i="1" s="1"/>
  <c r="L242" i="1"/>
  <c r="L243" i="1" s="1"/>
  <c r="K242" i="1"/>
  <c r="K243" i="1" s="1"/>
  <c r="J242" i="1"/>
  <c r="J243" i="1" s="1"/>
  <c r="I242" i="1"/>
  <c r="I243" i="1" s="1"/>
  <c r="H242" i="1"/>
  <c r="H243" i="1" s="1"/>
  <c r="G242" i="1"/>
  <c r="F242" i="1"/>
  <c r="E242" i="1"/>
  <c r="E243" i="1" s="1"/>
  <c r="D242" i="1"/>
  <c r="C242" i="1"/>
  <c r="C243" i="1" s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C241" i="1"/>
  <c r="W243" i="1"/>
  <c r="U243" i="1"/>
  <c r="P243" i="1"/>
  <c r="N243" i="1"/>
  <c r="G243" i="1"/>
  <c r="F243" i="1"/>
  <c r="D243" i="1"/>
  <c r="E240" i="1"/>
  <c r="F240" i="1" s="1"/>
  <c r="G240" i="1" s="1"/>
  <c r="H240" i="1" s="1"/>
  <c r="I240" i="1" s="1"/>
  <c r="J240" i="1" s="1"/>
  <c r="K240" i="1" s="1"/>
  <c r="L240" i="1" s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</calcChain>
</file>

<file path=xl/sharedStrings.xml><?xml version="1.0" encoding="utf-8"?>
<sst xmlns="http://schemas.openxmlformats.org/spreadsheetml/2006/main" count="326" uniqueCount="36">
  <si>
    <t>Recommendations update</t>
  </si>
  <si>
    <t>Update: factors 1 to 100 in steps of 5</t>
  </si>
  <si>
    <t>Updating with factor 5:</t>
  </si>
  <si>
    <t>With index</t>
  </si>
  <si>
    <t xml:space="preserve">DbHits: </t>
  </si>
  <si>
    <t xml:space="preserve"> </t>
  </si>
  <si>
    <t xml:space="preserve">Average DbHits: </t>
  </si>
  <si>
    <t xml:space="preserve">Time (in ms*100): </t>
  </si>
  <si>
    <t xml:space="preserve">Average time (in ms*100): </t>
  </si>
  <si>
    <t>Without index</t>
  </si>
  <si>
    <t>Updating with factor 10:</t>
  </si>
  <si>
    <t>Updating with factor 15:</t>
  </si>
  <si>
    <t>Updating with factor 20:</t>
  </si>
  <si>
    <t>Updating with factor 25:</t>
  </si>
  <si>
    <t>Updating with factor 30:</t>
  </si>
  <si>
    <t>Updating with factor 35:</t>
  </si>
  <si>
    <t>Updating with factor 40:</t>
  </si>
  <si>
    <t>Updating with factor 45:</t>
  </si>
  <si>
    <t>Updating with factor 50:</t>
  </si>
  <si>
    <t>Updating with factor 55:</t>
  </si>
  <si>
    <t>Updating with factor 60:</t>
  </si>
  <si>
    <t>Updating with factor 65:</t>
  </si>
  <si>
    <t>Updating with factor 70:</t>
  </si>
  <si>
    <t>Updating with factor 75:</t>
  </si>
  <si>
    <t>Updating with factor 80:</t>
  </si>
  <si>
    <t>Updating with factor 85:</t>
  </si>
  <si>
    <t>Updating with factor 90:</t>
  </si>
  <si>
    <t>Updating with factor 95:</t>
  </si>
  <si>
    <t>Updating with factor 100:</t>
  </si>
  <si>
    <t>scaling</t>
  </si>
  <si>
    <t>dbhits</t>
  </si>
  <si>
    <t>time</t>
  </si>
  <si>
    <t>time(ms)</t>
  </si>
  <si>
    <t>without index</t>
  </si>
  <si>
    <t>with index</t>
  </si>
  <si>
    <t>Updating original: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</si>
</sst>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Database</a:t>
            </a:r>
            <a:r>
              <a:rPr lang="en-NZ" baseline="0"/>
              <a:t> hits required for update operations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48265144758227"/>
          <c:y val="0.20018583042973292"/>
          <c:w val="0.74090581276367551"/>
          <c:h val="0.54395639569444076"/>
        </c:manualLayout>
      </c:layout>
      <c:lineChart>
        <c:grouping val="standard"/>
        <c:varyColors val="0"/>
        <c:ser>
          <c:idx val="0"/>
          <c:order val="0"/>
          <c:tx>
            <c:v>Update without index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Experiment!$C$240:$W$240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Experiment!$C$241:$W$241</c:f>
              <c:numCache>
                <c:formatCode>General</c:formatCode>
                <c:ptCount val="21"/>
                <c:pt idx="0">
                  <c:v>9161</c:v>
                </c:pt>
                <c:pt idx="1">
                  <c:v>17583</c:v>
                </c:pt>
                <c:pt idx="2">
                  <c:v>24213</c:v>
                </c:pt>
                <c:pt idx="3">
                  <c:v>30843</c:v>
                </c:pt>
                <c:pt idx="4">
                  <c:v>37473</c:v>
                </c:pt>
                <c:pt idx="5">
                  <c:v>44103</c:v>
                </c:pt>
                <c:pt idx="6">
                  <c:v>50733</c:v>
                </c:pt>
                <c:pt idx="7">
                  <c:v>57363</c:v>
                </c:pt>
                <c:pt idx="8">
                  <c:v>63993</c:v>
                </c:pt>
                <c:pt idx="9">
                  <c:v>70623</c:v>
                </c:pt>
                <c:pt idx="10">
                  <c:v>77253</c:v>
                </c:pt>
                <c:pt idx="11">
                  <c:v>83883</c:v>
                </c:pt>
                <c:pt idx="12">
                  <c:v>90513</c:v>
                </c:pt>
                <c:pt idx="13">
                  <c:v>97143</c:v>
                </c:pt>
                <c:pt idx="14">
                  <c:v>103773</c:v>
                </c:pt>
                <c:pt idx="15">
                  <c:v>110403</c:v>
                </c:pt>
                <c:pt idx="16">
                  <c:v>117033</c:v>
                </c:pt>
                <c:pt idx="17">
                  <c:v>123663</c:v>
                </c:pt>
                <c:pt idx="18">
                  <c:v>130293</c:v>
                </c:pt>
                <c:pt idx="19">
                  <c:v>136923</c:v>
                </c:pt>
                <c:pt idx="20">
                  <c:v>143553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7-4982-A2DE-C1511FE8847F}"/>
            </c:ext>
          </c:extLst>
        </c:ser>
        <c:ser>
          <c:idx val="1"/>
          <c:order val="1"/>
          <c:tx>
            <c:v>Update with index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Experiment!$C$240:$W$240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Experiment!$C$245:$W$245</c:f>
              <c:numCache>
                <c:formatCode>General</c:formatCode>
                <c:ptCount val="2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7-4982-A2DE-C1511FE88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307200"/>
        <c:axId val="700307920"/>
      </c:lineChart>
      <c:catAx>
        <c:axId val="70030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Scaling factor for node set of input graph (x 442)</a:t>
                </a:r>
              </a:p>
            </c:rich>
          </c:tx>
          <c:layout>
            <c:manualLayout>
              <c:xMode val="edge"/>
              <c:yMode val="edge"/>
              <c:x val="0.25662834536231965"/>
              <c:y val="0.82726988394743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07920"/>
        <c:crosses val="autoZero"/>
        <c:auto val="1"/>
        <c:lblAlgn val="ctr"/>
        <c:lblOffset val="100"/>
        <c:noMultiLvlLbl val="0"/>
      </c:catAx>
      <c:valAx>
        <c:axId val="7003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Database 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0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Time required for update operations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48265144758227"/>
          <c:y val="0.20018583042973292"/>
          <c:w val="0.74090581276367551"/>
          <c:h val="0.54395639569444076"/>
        </c:manualLayout>
      </c:layout>
      <c:lineChart>
        <c:grouping val="standard"/>
        <c:varyColors val="0"/>
        <c:ser>
          <c:idx val="0"/>
          <c:order val="0"/>
          <c:tx>
            <c:v>Update without index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Experiment!$C$240:$W$240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Experiment!$C$243:$W$243</c:f>
              <c:numCache>
                <c:formatCode>General</c:formatCode>
                <c:ptCount val="21"/>
                <c:pt idx="0">
                  <c:v>1.47</c:v>
                </c:pt>
                <c:pt idx="1">
                  <c:v>4.05</c:v>
                </c:pt>
                <c:pt idx="2">
                  <c:v>4.5999999999999996</c:v>
                </c:pt>
                <c:pt idx="3">
                  <c:v>5.23</c:v>
                </c:pt>
                <c:pt idx="4">
                  <c:v>5.07</c:v>
                </c:pt>
                <c:pt idx="5">
                  <c:v>5.69</c:v>
                </c:pt>
                <c:pt idx="6">
                  <c:v>6.92</c:v>
                </c:pt>
                <c:pt idx="7">
                  <c:v>6.88</c:v>
                </c:pt>
                <c:pt idx="8">
                  <c:v>7.49</c:v>
                </c:pt>
                <c:pt idx="9">
                  <c:v>8.84</c:v>
                </c:pt>
                <c:pt idx="10">
                  <c:v>9.2100000000000009</c:v>
                </c:pt>
                <c:pt idx="11">
                  <c:v>10.52</c:v>
                </c:pt>
                <c:pt idx="12">
                  <c:v>11.01</c:v>
                </c:pt>
                <c:pt idx="13">
                  <c:v>11.42</c:v>
                </c:pt>
                <c:pt idx="14">
                  <c:v>11.53</c:v>
                </c:pt>
                <c:pt idx="15">
                  <c:v>12.39</c:v>
                </c:pt>
                <c:pt idx="16">
                  <c:v>12.95</c:v>
                </c:pt>
                <c:pt idx="17">
                  <c:v>13.89</c:v>
                </c:pt>
                <c:pt idx="18">
                  <c:v>14.14</c:v>
                </c:pt>
                <c:pt idx="19">
                  <c:v>15.36</c:v>
                </c:pt>
                <c:pt idx="20">
                  <c:v>16.23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1-4EA2-86D4-93631ED09853}"/>
            </c:ext>
          </c:extLst>
        </c:ser>
        <c:ser>
          <c:idx val="1"/>
          <c:order val="1"/>
          <c:tx>
            <c:v>Update with index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Experiment!$C$240:$W$240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Experiment!$C$247:$W$247</c:f>
              <c:numCache>
                <c:formatCode>General</c:formatCode>
                <c:ptCount val="21"/>
                <c:pt idx="0">
                  <c:v>7.0000000000000007E-2</c:v>
                </c:pt>
                <c:pt idx="1">
                  <c:v>0.04</c:v>
                </c:pt>
                <c:pt idx="2">
                  <c:v>0.05</c:v>
                </c:pt>
                <c:pt idx="3">
                  <c:v>0.03</c:v>
                </c:pt>
                <c:pt idx="4">
                  <c:v>0.04</c:v>
                </c:pt>
                <c:pt idx="5">
                  <c:v>0.03</c:v>
                </c:pt>
                <c:pt idx="6">
                  <c:v>0.05</c:v>
                </c:pt>
                <c:pt idx="7">
                  <c:v>0.03</c:v>
                </c:pt>
                <c:pt idx="8">
                  <c:v>0.04</c:v>
                </c:pt>
                <c:pt idx="9">
                  <c:v>0.03</c:v>
                </c:pt>
                <c:pt idx="10">
                  <c:v>0.04</c:v>
                </c:pt>
                <c:pt idx="11">
                  <c:v>7.0000000000000007E-2</c:v>
                </c:pt>
                <c:pt idx="12">
                  <c:v>0.03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0.04</c:v>
                </c:pt>
                <c:pt idx="17">
                  <c:v>0.04</c:v>
                </c:pt>
                <c:pt idx="18">
                  <c:v>0.03</c:v>
                </c:pt>
                <c:pt idx="19">
                  <c:v>0.03</c:v>
                </c:pt>
                <c:pt idx="20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C1-4EA2-86D4-93631ED09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307200"/>
        <c:axId val="700307920"/>
      </c:lineChart>
      <c:catAx>
        <c:axId val="70030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Scaling factor for node set of input graph (x 442)</a:t>
                </a:r>
              </a:p>
            </c:rich>
          </c:tx>
          <c:layout>
            <c:manualLayout>
              <c:xMode val="edge"/>
              <c:yMode val="edge"/>
              <c:x val="0.25662834536231965"/>
              <c:y val="0.82726988394743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07920"/>
        <c:crosses val="autoZero"/>
        <c:auto val="1"/>
        <c:lblAlgn val="ctr"/>
        <c:lblOffset val="100"/>
        <c:noMultiLvlLbl val="0"/>
      </c:catAx>
      <c:valAx>
        <c:axId val="7003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0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249</xdr:row>
      <xdr:rowOff>1587</xdr:rowOff>
    </xdr:from>
    <xdr:to>
      <xdr:col>8</xdr:col>
      <xdr:colOff>301625</xdr:colOff>
      <xdr:row>264</xdr:row>
      <xdr:rowOff>20637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5B1F0F-43A0-C098-863C-2EC05FC6C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248</xdr:row>
      <xdr:rowOff>171450</xdr:rowOff>
    </xdr:from>
    <xdr:to>
      <xdr:col>18</xdr:col>
      <xdr:colOff>301625</xdr:colOff>
      <xdr:row>264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557952-4ECA-478B-A855-9057413E5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7"/>
  <sheetViews>
    <sheetView tabSelected="1" workbookViewId="0">
      <selection activeCell="S14" sqref="S14"/>
    </sheetView>
  </sheetViews>
  <sheetFormatPr defaultRowHeight="15" x14ac:dyDescent="0.25"/>
  <cols>
    <col min="1" max="1" width="31.7109375" bestFit="1" customWidth="1"/>
    <col min="13" max="13" width="24.85546875" bestFit="1" customWidth="1"/>
    <col min="23" max="23" width="9.5703125" customWidth="1"/>
  </cols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35</v>
      </c>
    </row>
    <row r="9" spans="1:14" x14ac:dyDescent="0.25">
      <c r="A9" t="s">
        <v>9</v>
      </c>
    </row>
    <row r="10" spans="1:14" x14ac:dyDescent="0.25">
      <c r="A10" t="s">
        <v>4</v>
      </c>
      <c r="B10">
        <v>9161</v>
      </c>
      <c r="C10">
        <v>9161</v>
      </c>
      <c r="D10">
        <v>9161</v>
      </c>
      <c r="E10">
        <v>9161</v>
      </c>
      <c r="F10">
        <v>9161</v>
      </c>
      <c r="G10">
        <v>9161</v>
      </c>
      <c r="H10">
        <v>9161</v>
      </c>
      <c r="I10">
        <v>9161</v>
      </c>
      <c r="J10">
        <v>9161</v>
      </c>
      <c r="K10">
        <v>9161</v>
      </c>
      <c r="L10" t="s">
        <v>5</v>
      </c>
      <c r="M10" t="s">
        <v>6</v>
      </c>
      <c r="N10">
        <v>9161</v>
      </c>
    </row>
    <row r="11" spans="1:14" x14ac:dyDescent="0.25">
      <c r="A11" t="s">
        <v>7</v>
      </c>
      <c r="B11">
        <v>145</v>
      </c>
      <c r="C11">
        <v>145</v>
      </c>
      <c r="D11">
        <v>146</v>
      </c>
      <c r="E11">
        <v>146</v>
      </c>
      <c r="F11">
        <v>146</v>
      </c>
      <c r="G11">
        <v>148</v>
      </c>
      <c r="H11">
        <v>148</v>
      </c>
      <c r="I11">
        <v>148</v>
      </c>
      <c r="J11">
        <v>149</v>
      </c>
      <c r="K11">
        <v>149</v>
      </c>
      <c r="L11" t="s">
        <v>5</v>
      </c>
      <c r="M11" t="s">
        <v>8</v>
      </c>
      <c r="N11">
        <v>147</v>
      </c>
    </row>
    <row r="13" spans="1:14" x14ac:dyDescent="0.25">
      <c r="A13" t="s">
        <v>3</v>
      </c>
    </row>
    <row r="14" spans="1:14" x14ac:dyDescent="0.25">
      <c r="A14" t="s">
        <v>4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 t="s">
        <v>5</v>
      </c>
      <c r="M14" t="s">
        <v>6</v>
      </c>
      <c r="N14">
        <v>6</v>
      </c>
    </row>
    <row r="15" spans="1:14" x14ac:dyDescent="0.25">
      <c r="A15" t="s">
        <v>7</v>
      </c>
      <c r="B15">
        <v>5</v>
      </c>
      <c r="C15">
        <v>5</v>
      </c>
      <c r="D15">
        <v>6</v>
      </c>
      <c r="E15">
        <v>6</v>
      </c>
      <c r="F15">
        <v>6</v>
      </c>
      <c r="G15">
        <v>7</v>
      </c>
      <c r="H15">
        <v>7</v>
      </c>
      <c r="I15">
        <v>8</v>
      </c>
      <c r="J15">
        <v>8</v>
      </c>
      <c r="K15">
        <v>9</v>
      </c>
      <c r="L15" t="s">
        <v>5</v>
      </c>
      <c r="M15" t="s">
        <v>8</v>
      </c>
      <c r="N15">
        <v>7</v>
      </c>
    </row>
    <row r="18" spans="1:14" x14ac:dyDescent="0.25">
      <c r="A18" t="s">
        <v>2</v>
      </c>
    </row>
    <row r="20" spans="1:14" x14ac:dyDescent="0.25">
      <c r="A20" t="s">
        <v>9</v>
      </c>
    </row>
    <row r="21" spans="1:14" x14ac:dyDescent="0.25">
      <c r="A21" t="s">
        <v>4</v>
      </c>
      <c r="B21">
        <v>17583</v>
      </c>
      <c r="C21">
        <v>17583</v>
      </c>
      <c r="D21">
        <v>17583</v>
      </c>
      <c r="E21">
        <v>17583</v>
      </c>
      <c r="F21">
        <v>17583</v>
      </c>
      <c r="G21">
        <v>17583</v>
      </c>
      <c r="H21">
        <v>17583</v>
      </c>
      <c r="I21">
        <v>17583</v>
      </c>
      <c r="J21">
        <v>17583</v>
      </c>
      <c r="K21">
        <v>17583</v>
      </c>
      <c r="L21" t="s">
        <v>5</v>
      </c>
      <c r="M21" t="s">
        <v>6</v>
      </c>
      <c r="N21">
        <v>17583</v>
      </c>
    </row>
    <row r="22" spans="1:14" x14ac:dyDescent="0.25">
      <c r="A22" t="s">
        <v>7</v>
      </c>
      <c r="B22">
        <v>390</v>
      </c>
      <c r="C22">
        <v>391</v>
      </c>
      <c r="D22">
        <v>393</v>
      </c>
      <c r="E22">
        <v>393</v>
      </c>
      <c r="F22">
        <v>396</v>
      </c>
      <c r="G22">
        <v>407</v>
      </c>
      <c r="H22">
        <v>415</v>
      </c>
      <c r="I22">
        <v>420</v>
      </c>
      <c r="J22">
        <v>423</v>
      </c>
      <c r="K22">
        <v>425</v>
      </c>
      <c r="L22" t="s">
        <v>5</v>
      </c>
      <c r="M22" t="s">
        <v>8</v>
      </c>
      <c r="N22">
        <v>405</v>
      </c>
    </row>
    <row r="24" spans="1:14" x14ac:dyDescent="0.25">
      <c r="A24" t="s">
        <v>3</v>
      </c>
    </row>
    <row r="25" spans="1:14" x14ac:dyDescent="0.25">
      <c r="A25" t="s">
        <v>4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 t="s">
        <v>5</v>
      </c>
      <c r="M25" t="s">
        <v>6</v>
      </c>
      <c r="N25">
        <v>6</v>
      </c>
    </row>
    <row r="26" spans="1:14" x14ac:dyDescent="0.25">
      <c r="A26" t="s">
        <v>7</v>
      </c>
      <c r="B26">
        <v>3</v>
      </c>
      <c r="C26">
        <v>3</v>
      </c>
      <c r="D26">
        <v>3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 t="s">
        <v>5</v>
      </c>
      <c r="M26" t="s">
        <v>8</v>
      </c>
      <c r="N26">
        <v>4</v>
      </c>
    </row>
    <row r="29" spans="1:14" x14ac:dyDescent="0.25">
      <c r="A29" t="s">
        <v>10</v>
      </c>
    </row>
    <row r="31" spans="1:14" x14ac:dyDescent="0.25">
      <c r="A31" t="s">
        <v>9</v>
      </c>
    </row>
    <row r="32" spans="1:14" x14ac:dyDescent="0.25">
      <c r="A32" t="s">
        <v>4</v>
      </c>
      <c r="B32">
        <v>24213</v>
      </c>
      <c r="C32">
        <v>24213</v>
      </c>
      <c r="D32">
        <v>24213</v>
      </c>
      <c r="E32">
        <v>24213</v>
      </c>
      <c r="F32">
        <v>24213</v>
      </c>
      <c r="G32">
        <v>24213</v>
      </c>
      <c r="H32">
        <v>24213</v>
      </c>
      <c r="I32">
        <v>24213</v>
      </c>
      <c r="J32">
        <v>24213</v>
      </c>
      <c r="K32">
        <v>24213</v>
      </c>
      <c r="L32" t="s">
        <v>5</v>
      </c>
      <c r="M32" t="s">
        <v>6</v>
      </c>
      <c r="N32">
        <v>24213</v>
      </c>
    </row>
    <row r="33" spans="1:14" x14ac:dyDescent="0.25">
      <c r="A33" t="s">
        <v>7</v>
      </c>
      <c r="B33">
        <v>337</v>
      </c>
      <c r="C33">
        <v>360</v>
      </c>
      <c r="D33">
        <v>483</v>
      </c>
      <c r="E33">
        <v>484</v>
      </c>
      <c r="F33">
        <v>486</v>
      </c>
      <c r="G33">
        <v>490</v>
      </c>
      <c r="H33">
        <v>490</v>
      </c>
      <c r="I33">
        <v>490</v>
      </c>
      <c r="J33">
        <v>491</v>
      </c>
      <c r="K33">
        <v>491</v>
      </c>
      <c r="L33" t="s">
        <v>5</v>
      </c>
      <c r="M33" t="s">
        <v>8</v>
      </c>
      <c r="N33">
        <v>460</v>
      </c>
    </row>
    <row r="35" spans="1:14" x14ac:dyDescent="0.25">
      <c r="A35" t="s">
        <v>3</v>
      </c>
    </row>
    <row r="36" spans="1:14" x14ac:dyDescent="0.25">
      <c r="A36" t="s">
        <v>4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 t="s">
        <v>5</v>
      </c>
      <c r="M36" t="s">
        <v>6</v>
      </c>
      <c r="N36">
        <v>6</v>
      </c>
    </row>
    <row r="37" spans="1:14" x14ac:dyDescent="0.25">
      <c r="A37" t="s">
        <v>7</v>
      </c>
      <c r="B37">
        <v>4</v>
      </c>
      <c r="C37">
        <v>4</v>
      </c>
      <c r="D37">
        <v>4</v>
      </c>
      <c r="E37">
        <v>4</v>
      </c>
      <c r="F37">
        <v>4</v>
      </c>
      <c r="G37">
        <v>5</v>
      </c>
      <c r="H37">
        <v>5</v>
      </c>
      <c r="I37">
        <v>5</v>
      </c>
      <c r="J37">
        <v>5</v>
      </c>
      <c r="K37">
        <v>6</v>
      </c>
      <c r="L37" t="s">
        <v>5</v>
      </c>
      <c r="M37" t="s">
        <v>8</v>
      </c>
      <c r="N37">
        <v>5</v>
      </c>
    </row>
    <row r="40" spans="1:14" x14ac:dyDescent="0.25">
      <c r="A40" t="s">
        <v>11</v>
      </c>
    </row>
    <row r="42" spans="1:14" x14ac:dyDescent="0.25">
      <c r="A42" t="s">
        <v>9</v>
      </c>
    </row>
    <row r="43" spans="1:14" x14ac:dyDescent="0.25">
      <c r="A43" t="s">
        <v>4</v>
      </c>
      <c r="B43">
        <v>30843</v>
      </c>
      <c r="C43">
        <v>30843</v>
      </c>
      <c r="D43">
        <v>30843</v>
      </c>
      <c r="E43">
        <v>30843</v>
      </c>
      <c r="F43">
        <v>30843</v>
      </c>
      <c r="G43">
        <v>30843</v>
      </c>
      <c r="H43">
        <v>30843</v>
      </c>
      <c r="I43">
        <v>30843</v>
      </c>
      <c r="J43">
        <v>30843</v>
      </c>
      <c r="K43">
        <v>30843</v>
      </c>
      <c r="L43" t="s">
        <v>5</v>
      </c>
      <c r="M43" t="s">
        <v>6</v>
      </c>
      <c r="N43">
        <v>30843</v>
      </c>
    </row>
    <row r="44" spans="1:14" x14ac:dyDescent="0.25">
      <c r="A44" t="s">
        <v>7</v>
      </c>
      <c r="B44">
        <v>399</v>
      </c>
      <c r="C44">
        <v>400</v>
      </c>
      <c r="D44">
        <v>478</v>
      </c>
      <c r="E44">
        <v>487</v>
      </c>
      <c r="F44">
        <v>487</v>
      </c>
      <c r="G44">
        <v>546</v>
      </c>
      <c r="H44">
        <v>599</v>
      </c>
      <c r="I44">
        <v>609</v>
      </c>
      <c r="J44">
        <v>614</v>
      </c>
      <c r="K44">
        <v>615</v>
      </c>
      <c r="L44" t="s">
        <v>5</v>
      </c>
      <c r="M44" t="s">
        <v>8</v>
      </c>
      <c r="N44">
        <v>523</v>
      </c>
    </row>
    <row r="46" spans="1:14" x14ac:dyDescent="0.25">
      <c r="A46" t="s">
        <v>3</v>
      </c>
    </row>
    <row r="47" spans="1:14" x14ac:dyDescent="0.25">
      <c r="A47" t="s">
        <v>4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 t="s">
        <v>5</v>
      </c>
      <c r="M47" t="s">
        <v>6</v>
      </c>
      <c r="N47">
        <v>6</v>
      </c>
    </row>
    <row r="48" spans="1:14" x14ac:dyDescent="0.25">
      <c r="A48" t="s">
        <v>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4</v>
      </c>
      <c r="K48">
        <v>4</v>
      </c>
      <c r="L48" t="s">
        <v>5</v>
      </c>
      <c r="M48" t="s">
        <v>8</v>
      </c>
      <c r="N48">
        <v>3</v>
      </c>
    </row>
    <row r="51" spans="1:14" x14ac:dyDescent="0.25">
      <c r="A51" t="s">
        <v>12</v>
      </c>
    </row>
    <row r="53" spans="1:14" x14ac:dyDescent="0.25">
      <c r="A53" t="s">
        <v>9</v>
      </c>
    </row>
    <row r="54" spans="1:14" x14ac:dyDescent="0.25">
      <c r="A54" t="s">
        <v>4</v>
      </c>
      <c r="B54">
        <v>37473</v>
      </c>
      <c r="C54">
        <v>37473</v>
      </c>
      <c r="D54">
        <v>37473</v>
      </c>
      <c r="E54">
        <v>37473</v>
      </c>
      <c r="F54">
        <v>37473</v>
      </c>
      <c r="G54">
        <v>37473</v>
      </c>
      <c r="H54">
        <v>37473</v>
      </c>
      <c r="I54">
        <v>37473</v>
      </c>
      <c r="J54">
        <v>37473</v>
      </c>
      <c r="K54">
        <v>37473</v>
      </c>
      <c r="L54" t="s">
        <v>5</v>
      </c>
      <c r="M54" t="s">
        <v>6</v>
      </c>
      <c r="N54">
        <v>37473</v>
      </c>
    </row>
    <row r="55" spans="1:14" x14ac:dyDescent="0.25">
      <c r="A55" t="s">
        <v>7</v>
      </c>
      <c r="B55">
        <v>432</v>
      </c>
      <c r="C55">
        <v>433</v>
      </c>
      <c r="D55">
        <v>452</v>
      </c>
      <c r="E55">
        <v>461</v>
      </c>
      <c r="F55">
        <v>461</v>
      </c>
      <c r="G55">
        <v>464</v>
      </c>
      <c r="H55">
        <v>489</v>
      </c>
      <c r="I55">
        <v>494</v>
      </c>
      <c r="J55">
        <v>692</v>
      </c>
      <c r="K55">
        <v>694</v>
      </c>
      <c r="L55" t="s">
        <v>5</v>
      </c>
      <c r="M55" t="s">
        <v>8</v>
      </c>
      <c r="N55">
        <v>507</v>
      </c>
    </row>
    <row r="57" spans="1:14" x14ac:dyDescent="0.25">
      <c r="A57" t="s">
        <v>3</v>
      </c>
    </row>
    <row r="58" spans="1:14" x14ac:dyDescent="0.25">
      <c r="A58" t="s">
        <v>4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 t="s">
        <v>5</v>
      </c>
      <c r="M58" t="s">
        <v>6</v>
      </c>
      <c r="N58">
        <v>6</v>
      </c>
    </row>
    <row r="59" spans="1:14" x14ac:dyDescent="0.25">
      <c r="A59" t="s">
        <v>7</v>
      </c>
      <c r="B59">
        <v>3</v>
      </c>
      <c r="C59">
        <v>3</v>
      </c>
      <c r="D59">
        <v>3</v>
      </c>
      <c r="E59">
        <v>3</v>
      </c>
      <c r="F59">
        <v>3</v>
      </c>
      <c r="G59">
        <v>4</v>
      </c>
      <c r="H59">
        <v>4</v>
      </c>
      <c r="I59">
        <v>4</v>
      </c>
      <c r="J59">
        <v>4</v>
      </c>
      <c r="K59">
        <v>4</v>
      </c>
      <c r="L59" t="s">
        <v>5</v>
      </c>
      <c r="M59" t="s">
        <v>8</v>
      </c>
      <c r="N59">
        <v>4</v>
      </c>
    </row>
    <row r="62" spans="1:14" x14ac:dyDescent="0.25">
      <c r="A62" t="s">
        <v>13</v>
      </c>
    </row>
    <row r="64" spans="1:14" x14ac:dyDescent="0.25">
      <c r="A64" t="s">
        <v>9</v>
      </c>
    </row>
    <row r="65" spans="1:14" x14ac:dyDescent="0.25">
      <c r="A65" t="s">
        <v>4</v>
      </c>
      <c r="B65">
        <v>44103</v>
      </c>
      <c r="C65">
        <v>44103</v>
      </c>
      <c r="D65">
        <v>44103</v>
      </c>
      <c r="E65">
        <v>44103</v>
      </c>
      <c r="F65">
        <v>44103</v>
      </c>
      <c r="G65">
        <v>44103</v>
      </c>
      <c r="H65">
        <v>44103</v>
      </c>
      <c r="I65">
        <v>44103</v>
      </c>
      <c r="J65">
        <v>44103</v>
      </c>
      <c r="K65">
        <v>44103</v>
      </c>
      <c r="L65" t="s">
        <v>5</v>
      </c>
      <c r="M65" t="s">
        <v>6</v>
      </c>
      <c r="N65">
        <v>44103</v>
      </c>
    </row>
    <row r="66" spans="1:14" x14ac:dyDescent="0.25">
      <c r="A66" t="s">
        <v>7</v>
      </c>
      <c r="B66">
        <v>510</v>
      </c>
      <c r="C66">
        <v>511</v>
      </c>
      <c r="D66">
        <v>512</v>
      </c>
      <c r="E66">
        <v>513</v>
      </c>
      <c r="F66">
        <v>516</v>
      </c>
      <c r="G66">
        <v>519</v>
      </c>
      <c r="H66">
        <v>519</v>
      </c>
      <c r="I66">
        <v>543</v>
      </c>
      <c r="J66">
        <v>757</v>
      </c>
      <c r="K66">
        <v>788</v>
      </c>
      <c r="L66" t="s">
        <v>5</v>
      </c>
      <c r="M66" t="s">
        <v>8</v>
      </c>
      <c r="N66">
        <v>569</v>
      </c>
    </row>
    <row r="68" spans="1:14" x14ac:dyDescent="0.25">
      <c r="A68" t="s">
        <v>3</v>
      </c>
    </row>
    <row r="69" spans="1:14" x14ac:dyDescent="0.25">
      <c r="A69" t="s">
        <v>4</v>
      </c>
      <c r="B69">
        <v>6</v>
      </c>
      <c r="C69">
        <v>6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 t="s">
        <v>5</v>
      </c>
      <c r="M69" t="s">
        <v>6</v>
      </c>
      <c r="N69">
        <v>6</v>
      </c>
    </row>
    <row r="70" spans="1:14" x14ac:dyDescent="0.25">
      <c r="A70" t="s">
        <v>7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4</v>
      </c>
      <c r="L70" t="s">
        <v>5</v>
      </c>
      <c r="M70" t="s">
        <v>8</v>
      </c>
      <c r="N70">
        <v>3</v>
      </c>
    </row>
    <row r="73" spans="1:14" x14ac:dyDescent="0.25">
      <c r="A73" t="s">
        <v>14</v>
      </c>
    </row>
    <row r="75" spans="1:14" x14ac:dyDescent="0.25">
      <c r="A75" t="s">
        <v>9</v>
      </c>
    </row>
    <row r="76" spans="1:14" x14ac:dyDescent="0.25">
      <c r="A76" t="s">
        <v>4</v>
      </c>
      <c r="B76">
        <v>50733</v>
      </c>
      <c r="C76">
        <v>50733</v>
      </c>
      <c r="D76">
        <v>50733</v>
      </c>
      <c r="E76">
        <v>50733</v>
      </c>
      <c r="F76">
        <v>50733</v>
      </c>
      <c r="G76">
        <v>50733</v>
      </c>
      <c r="H76">
        <v>50733</v>
      </c>
      <c r="I76">
        <v>50733</v>
      </c>
      <c r="J76">
        <v>50733</v>
      </c>
      <c r="K76">
        <v>50733</v>
      </c>
      <c r="L76" t="s">
        <v>5</v>
      </c>
      <c r="M76" t="s">
        <v>6</v>
      </c>
      <c r="N76">
        <v>50733</v>
      </c>
    </row>
    <row r="77" spans="1:14" x14ac:dyDescent="0.25">
      <c r="A77" t="s">
        <v>7</v>
      </c>
      <c r="B77">
        <v>626</v>
      </c>
      <c r="C77">
        <v>627</v>
      </c>
      <c r="D77">
        <v>629</v>
      </c>
      <c r="E77">
        <v>629</v>
      </c>
      <c r="F77">
        <v>635</v>
      </c>
      <c r="G77">
        <v>637</v>
      </c>
      <c r="H77">
        <v>659</v>
      </c>
      <c r="I77">
        <v>677</v>
      </c>
      <c r="J77">
        <v>789</v>
      </c>
      <c r="K77">
        <v>1014</v>
      </c>
      <c r="L77" t="s">
        <v>5</v>
      </c>
      <c r="M77" t="s">
        <v>8</v>
      </c>
      <c r="N77">
        <v>692</v>
      </c>
    </row>
    <row r="79" spans="1:14" x14ac:dyDescent="0.25">
      <c r="A79" t="s">
        <v>3</v>
      </c>
    </row>
    <row r="80" spans="1:14" x14ac:dyDescent="0.25">
      <c r="A80" t="s">
        <v>4</v>
      </c>
      <c r="B80">
        <v>6</v>
      </c>
      <c r="C80">
        <v>6</v>
      </c>
      <c r="D80">
        <v>6</v>
      </c>
      <c r="E80">
        <v>6</v>
      </c>
      <c r="F80">
        <v>6</v>
      </c>
      <c r="G80">
        <v>6</v>
      </c>
      <c r="H80">
        <v>6</v>
      </c>
      <c r="I80">
        <v>6</v>
      </c>
      <c r="J80">
        <v>6</v>
      </c>
      <c r="K80">
        <v>6</v>
      </c>
      <c r="L80" t="s">
        <v>5</v>
      </c>
      <c r="M80" t="s">
        <v>6</v>
      </c>
      <c r="N80">
        <v>6</v>
      </c>
    </row>
    <row r="81" spans="1:14" x14ac:dyDescent="0.25">
      <c r="A81" t="s">
        <v>7</v>
      </c>
      <c r="B81">
        <v>4</v>
      </c>
      <c r="C81">
        <v>4</v>
      </c>
      <c r="D81">
        <v>5</v>
      </c>
      <c r="E81">
        <v>5</v>
      </c>
      <c r="F81">
        <v>5</v>
      </c>
      <c r="G81">
        <v>6</v>
      </c>
      <c r="H81">
        <v>6</v>
      </c>
      <c r="I81">
        <v>6</v>
      </c>
      <c r="J81">
        <v>6</v>
      </c>
      <c r="K81">
        <v>7</v>
      </c>
      <c r="L81" t="s">
        <v>5</v>
      </c>
      <c r="M81" t="s">
        <v>8</v>
      </c>
      <c r="N81">
        <v>5</v>
      </c>
    </row>
    <row r="84" spans="1:14" x14ac:dyDescent="0.25">
      <c r="A84" t="s">
        <v>15</v>
      </c>
    </row>
    <row r="86" spans="1:14" x14ac:dyDescent="0.25">
      <c r="A86" t="s">
        <v>9</v>
      </c>
    </row>
    <row r="87" spans="1:14" x14ac:dyDescent="0.25">
      <c r="A87" t="s">
        <v>4</v>
      </c>
      <c r="B87">
        <v>57363</v>
      </c>
      <c r="C87">
        <v>57363</v>
      </c>
      <c r="D87">
        <v>57363</v>
      </c>
      <c r="E87">
        <v>57363</v>
      </c>
      <c r="F87">
        <v>57363</v>
      </c>
      <c r="G87">
        <v>57363</v>
      </c>
      <c r="H87">
        <v>57363</v>
      </c>
      <c r="I87">
        <v>57363</v>
      </c>
      <c r="J87">
        <v>57363</v>
      </c>
      <c r="K87">
        <v>57363</v>
      </c>
      <c r="L87" t="s">
        <v>5</v>
      </c>
      <c r="M87" t="s">
        <v>6</v>
      </c>
      <c r="N87">
        <v>57363</v>
      </c>
    </row>
    <row r="88" spans="1:14" x14ac:dyDescent="0.25">
      <c r="A88" t="s">
        <v>7</v>
      </c>
      <c r="B88">
        <v>678</v>
      </c>
      <c r="C88">
        <v>678</v>
      </c>
      <c r="D88">
        <v>682</v>
      </c>
      <c r="E88">
        <v>683</v>
      </c>
      <c r="F88">
        <v>683</v>
      </c>
      <c r="G88">
        <v>686</v>
      </c>
      <c r="H88">
        <v>691</v>
      </c>
      <c r="I88">
        <v>691</v>
      </c>
      <c r="J88">
        <v>699</v>
      </c>
      <c r="K88">
        <v>707</v>
      </c>
      <c r="L88" t="s">
        <v>5</v>
      </c>
      <c r="M88" t="s">
        <v>8</v>
      </c>
      <c r="N88">
        <v>688</v>
      </c>
    </row>
    <row r="90" spans="1:14" x14ac:dyDescent="0.25">
      <c r="A90" t="s">
        <v>3</v>
      </c>
    </row>
    <row r="91" spans="1:14" x14ac:dyDescent="0.25">
      <c r="A91" t="s">
        <v>4</v>
      </c>
      <c r="B91">
        <v>6</v>
      </c>
      <c r="C91">
        <v>6</v>
      </c>
      <c r="D91">
        <v>6</v>
      </c>
      <c r="E91">
        <v>6</v>
      </c>
      <c r="F91">
        <v>6</v>
      </c>
      <c r="G91">
        <v>6</v>
      </c>
      <c r="H91">
        <v>6</v>
      </c>
      <c r="I91">
        <v>6</v>
      </c>
      <c r="J91">
        <v>6</v>
      </c>
      <c r="K91">
        <v>6</v>
      </c>
      <c r="L91" t="s">
        <v>5</v>
      </c>
      <c r="M91" t="s">
        <v>6</v>
      </c>
      <c r="N91">
        <v>6</v>
      </c>
    </row>
    <row r="92" spans="1:14" x14ac:dyDescent="0.25">
      <c r="A92" t="s">
        <v>7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 t="s">
        <v>5</v>
      </c>
      <c r="M92" t="s">
        <v>8</v>
      </c>
      <c r="N92">
        <v>3</v>
      </c>
    </row>
    <row r="95" spans="1:14" x14ac:dyDescent="0.25">
      <c r="A95" t="s">
        <v>16</v>
      </c>
    </row>
    <row r="97" spans="1:14" x14ac:dyDescent="0.25">
      <c r="A97" t="s">
        <v>9</v>
      </c>
    </row>
    <row r="98" spans="1:14" x14ac:dyDescent="0.25">
      <c r="A98" t="s">
        <v>4</v>
      </c>
      <c r="B98">
        <v>63993</v>
      </c>
      <c r="C98">
        <v>63993</v>
      </c>
      <c r="D98">
        <v>63993</v>
      </c>
      <c r="E98">
        <v>63993</v>
      </c>
      <c r="F98">
        <v>63993</v>
      </c>
      <c r="G98">
        <v>63993</v>
      </c>
      <c r="H98">
        <v>63993</v>
      </c>
      <c r="I98">
        <v>63993</v>
      </c>
      <c r="J98">
        <v>63993</v>
      </c>
      <c r="K98">
        <v>63993</v>
      </c>
      <c r="L98" t="s">
        <v>5</v>
      </c>
      <c r="M98" t="s">
        <v>6</v>
      </c>
      <c r="N98">
        <v>63993</v>
      </c>
    </row>
    <row r="99" spans="1:14" x14ac:dyDescent="0.25">
      <c r="A99" t="s">
        <v>7</v>
      </c>
      <c r="B99">
        <v>737</v>
      </c>
      <c r="C99">
        <v>740</v>
      </c>
      <c r="D99">
        <v>744</v>
      </c>
      <c r="E99">
        <v>746</v>
      </c>
      <c r="F99">
        <v>749</v>
      </c>
      <c r="G99">
        <v>751</v>
      </c>
      <c r="H99">
        <v>751</v>
      </c>
      <c r="I99">
        <v>751</v>
      </c>
      <c r="J99">
        <v>758</v>
      </c>
      <c r="K99">
        <v>765</v>
      </c>
      <c r="L99" t="s">
        <v>5</v>
      </c>
      <c r="M99" t="s">
        <v>8</v>
      </c>
      <c r="N99">
        <v>749</v>
      </c>
    </row>
    <row r="101" spans="1:14" x14ac:dyDescent="0.25">
      <c r="A101" t="s">
        <v>3</v>
      </c>
    </row>
    <row r="102" spans="1:14" x14ac:dyDescent="0.25">
      <c r="A102" t="s">
        <v>4</v>
      </c>
      <c r="B102">
        <v>6</v>
      </c>
      <c r="C102">
        <v>6</v>
      </c>
      <c r="D102">
        <v>6</v>
      </c>
      <c r="E102">
        <v>6</v>
      </c>
      <c r="F102">
        <v>6</v>
      </c>
      <c r="G102">
        <v>6</v>
      </c>
      <c r="H102">
        <v>6</v>
      </c>
      <c r="I102">
        <v>6</v>
      </c>
      <c r="J102">
        <v>6</v>
      </c>
      <c r="K102">
        <v>6</v>
      </c>
      <c r="L102" t="s">
        <v>5</v>
      </c>
      <c r="M102" t="s">
        <v>6</v>
      </c>
      <c r="N102">
        <v>6</v>
      </c>
    </row>
    <row r="103" spans="1:14" x14ac:dyDescent="0.25">
      <c r="A103" t="s">
        <v>7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4</v>
      </c>
      <c r="H103">
        <v>4</v>
      </c>
      <c r="I103">
        <v>4</v>
      </c>
      <c r="J103">
        <v>4</v>
      </c>
      <c r="K103">
        <v>4</v>
      </c>
      <c r="L103" t="s">
        <v>5</v>
      </c>
      <c r="M103" t="s">
        <v>8</v>
      </c>
      <c r="N103">
        <v>4</v>
      </c>
    </row>
    <row r="106" spans="1:14" x14ac:dyDescent="0.25">
      <c r="A106" t="s">
        <v>17</v>
      </c>
    </row>
    <row r="108" spans="1:14" x14ac:dyDescent="0.25">
      <c r="A108" t="s">
        <v>9</v>
      </c>
    </row>
    <row r="109" spans="1:14" x14ac:dyDescent="0.25">
      <c r="A109" t="s">
        <v>4</v>
      </c>
      <c r="B109">
        <v>70623</v>
      </c>
      <c r="C109">
        <v>70623</v>
      </c>
      <c r="D109">
        <v>70623</v>
      </c>
      <c r="E109">
        <v>70623</v>
      </c>
      <c r="F109">
        <v>70623</v>
      </c>
      <c r="G109">
        <v>70623</v>
      </c>
      <c r="H109">
        <v>70623</v>
      </c>
      <c r="I109">
        <v>70623</v>
      </c>
      <c r="J109">
        <v>70623</v>
      </c>
      <c r="K109">
        <v>70623</v>
      </c>
      <c r="L109" t="s">
        <v>5</v>
      </c>
      <c r="M109" t="s">
        <v>6</v>
      </c>
      <c r="N109">
        <v>70623</v>
      </c>
    </row>
    <row r="110" spans="1:14" x14ac:dyDescent="0.25">
      <c r="A110" t="s">
        <v>7</v>
      </c>
      <c r="B110">
        <v>861</v>
      </c>
      <c r="C110">
        <v>863</v>
      </c>
      <c r="D110">
        <v>863</v>
      </c>
      <c r="E110">
        <v>869</v>
      </c>
      <c r="F110">
        <v>876</v>
      </c>
      <c r="G110">
        <v>884</v>
      </c>
      <c r="H110">
        <v>886</v>
      </c>
      <c r="I110">
        <v>887</v>
      </c>
      <c r="J110">
        <v>898</v>
      </c>
      <c r="K110">
        <v>953</v>
      </c>
      <c r="L110" t="s">
        <v>5</v>
      </c>
      <c r="M110" t="s">
        <v>8</v>
      </c>
      <c r="N110">
        <v>884</v>
      </c>
    </row>
    <row r="112" spans="1:14" x14ac:dyDescent="0.25">
      <c r="A112" t="s">
        <v>3</v>
      </c>
    </row>
    <row r="113" spans="1:14" x14ac:dyDescent="0.25">
      <c r="A113" t="s">
        <v>4</v>
      </c>
      <c r="B113">
        <v>6</v>
      </c>
      <c r="C113">
        <v>6</v>
      </c>
      <c r="D113">
        <v>6</v>
      </c>
      <c r="E113">
        <v>6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6</v>
      </c>
      <c r="L113" t="s">
        <v>5</v>
      </c>
      <c r="M113" t="s">
        <v>6</v>
      </c>
      <c r="N113">
        <v>6</v>
      </c>
    </row>
    <row r="114" spans="1:14" x14ac:dyDescent="0.25">
      <c r="A114" t="s">
        <v>7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 t="s">
        <v>5</v>
      </c>
      <c r="M114" t="s">
        <v>8</v>
      </c>
      <c r="N114">
        <v>3</v>
      </c>
    </row>
    <row r="117" spans="1:14" x14ac:dyDescent="0.25">
      <c r="A117" t="s">
        <v>18</v>
      </c>
    </row>
    <row r="119" spans="1:14" x14ac:dyDescent="0.25">
      <c r="A119" t="s">
        <v>9</v>
      </c>
    </row>
    <row r="120" spans="1:14" x14ac:dyDescent="0.25">
      <c r="A120" t="s">
        <v>4</v>
      </c>
      <c r="B120">
        <v>77253</v>
      </c>
      <c r="C120">
        <v>77253</v>
      </c>
      <c r="D120">
        <v>77253</v>
      </c>
      <c r="E120">
        <v>77253</v>
      </c>
      <c r="F120">
        <v>77253</v>
      </c>
      <c r="G120">
        <v>77253</v>
      </c>
      <c r="H120">
        <v>77253</v>
      </c>
      <c r="I120">
        <v>77253</v>
      </c>
      <c r="J120">
        <v>77253</v>
      </c>
      <c r="K120">
        <v>77253</v>
      </c>
      <c r="L120" t="s">
        <v>5</v>
      </c>
      <c r="M120" t="s">
        <v>6</v>
      </c>
      <c r="N120">
        <v>77253</v>
      </c>
    </row>
    <row r="121" spans="1:14" x14ac:dyDescent="0.25">
      <c r="A121" t="s">
        <v>7</v>
      </c>
      <c r="B121">
        <v>897</v>
      </c>
      <c r="C121">
        <v>908</v>
      </c>
      <c r="D121">
        <v>909</v>
      </c>
      <c r="E121">
        <v>913</v>
      </c>
      <c r="F121">
        <v>915</v>
      </c>
      <c r="G121">
        <v>918</v>
      </c>
      <c r="H121">
        <v>924</v>
      </c>
      <c r="I121">
        <v>933</v>
      </c>
      <c r="J121">
        <v>944</v>
      </c>
      <c r="K121">
        <v>946</v>
      </c>
      <c r="L121" t="s">
        <v>5</v>
      </c>
      <c r="M121" t="s">
        <v>8</v>
      </c>
      <c r="N121">
        <v>921</v>
      </c>
    </row>
    <row r="123" spans="1:14" x14ac:dyDescent="0.25">
      <c r="A123" t="s">
        <v>3</v>
      </c>
    </row>
    <row r="124" spans="1:14" x14ac:dyDescent="0.25">
      <c r="A124" t="s">
        <v>4</v>
      </c>
      <c r="B124">
        <v>6</v>
      </c>
      <c r="C124">
        <v>6</v>
      </c>
      <c r="D124">
        <v>6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 t="s">
        <v>5</v>
      </c>
      <c r="M124" t="s">
        <v>6</v>
      </c>
      <c r="N124">
        <v>6</v>
      </c>
    </row>
    <row r="125" spans="1:14" x14ac:dyDescent="0.25">
      <c r="A125" t="s">
        <v>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5</v>
      </c>
      <c r="L125" t="s">
        <v>5</v>
      </c>
      <c r="M125" t="s">
        <v>8</v>
      </c>
      <c r="N125">
        <v>4</v>
      </c>
    </row>
    <row r="128" spans="1:14" x14ac:dyDescent="0.25">
      <c r="A128" t="s">
        <v>19</v>
      </c>
    </row>
    <row r="130" spans="1:14" x14ac:dyDescent="0.25">
      <c r="A130" t="s">
        <v>9</v>
      </c>
    </row>
    <row r="131" spans="1:14" x14ac:dyDescent="0.25">
      <c r="A131" t="s">
        <v>4</v>
      </c>
      <c r="B131">
        <v>83883</v>
      </c>
      <c r="C131">
        <v>83883</v>
      </c>
      <c r="D131">
        <v>83883</v>
      </c>
      <c r="E131">
        <v>83883</v>
      </c>
      <c r="F131">
        <v>83883</v>
      </c>
      <c r="G131">
        <v>83883</v>
      </c>
      <c r="H131">
        <v>83883</v>
      </c>
      <c r="I131">
        <v>83883</v>
      </c>
      <c r="J131">
        <v>83883</v>
      </c>
      <c r="K131">
        <v>83883</v>
      </c>
      <c r="L131" t="s">
        <v>5</v>
      </c>
      <c r="M131" t="s">
        <v>6</v>
      </c>
      <c r="N131">
        <v>83883</v>
      </c>
    </row>
    <row r="132" spans="1:14" x14ac:dyDescent="0.25">
      <c r="A132" t="s">
        <v>7</v>
      </c>
      <c r="B132">
        <v>1018</v>
      </c>
      <c r="C132">
        <v>1021</v>
      </c>
      <c r="D132">
        <v>1031</v>
      </c>
      <c r="E132">
        <v>1037</v>
      </c>
      <c r="F132">
        <v>1051</v>
      </c>
      <c r="G132">
        <v>1053</v>
      </c>
      <c r="H132">
        <v>1063</v>
      </c>
      <c r="I132">
        <v>1067</v>
      </c>
      <c r="J132">
        <v>1085</v>
      </c>
      <c r="K132">
        <v>1089</v>
      </c>
      <c r="L132" t="s">
        <v>5</v>
      </c>
      <c r="M132" t="s">
        <v>8</v>
      </c>
      <c r="N132">
        <v>1052</v>
      </c>
    </row>
    <row r="134" spans="1:14" x14ac:dyDescent="0.25">
      <c r="A134" t="s">
        <v>3</v>
      </c>
    </row>
    <row r="135" spans="1:14" x14ac:dyDescent="0.25">
      <c r="A135" t="s">
        <v>4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 t="s">
        <v>5</v>
      </c>
      <c r="M135" t="s">
        <v>6</v>
      </c>
      <c r="N135">
        <v>6</v>
      </c>
    </row>
    <row r="136" spans="1:14" x14ac:dyDescent="0.25">
      <c r="A136" t="s">
        <v>7</v>
      </c>
      <c r="B136">
        <v>5</v>
      </c>
      <c r="C136">
        <v>5</v>
      </c>
      <c r="D136">
        <v>5</v>
      </c>
      <c r="E136">
        <v>6</v>
      </c>
      <c r="F136">
        <v>6</v>
      </c>
      <c r="G136">
        <v>6</v>
      </c>
      <c r="H136">
        <v>8</v>
      </c>
      <c r="I136">
        <v>9</v>
      </c>
      <c r="J136">
        <v>10</v>
      </c>
      <c r="K136">
        <v>11</v>
      </c>
      <c r="L136" t="s">
        <v>5</v>
      </c>
      <c r="M136" t="s">
        <v>8</v>
      </c>
      <c r="N136">
        <v>7</v>
      </c>
    </row>
    <row r="139" spans="1:14" x14ac:dyDescent="0.25">
      <c r="A139" t="s">
        <v>20</v>
      </c>
    </row>
    <row r="141" spans="1:14" x14ac:dyDescent="0.25">
      <c r="A141" t="s">
        <v>9</v>
      </c>
    </row>
    <row r="142" spans="1:14" x14ac:dyDescent="0.25">
      <c r="A142" t="s">
        <v>4</v>
      </c>
      <c r="B142">
        <v>90513</v>
      </c>
      <c r="C142">
        <v>90513</v>
      </c>
      <c r="D142">
        <v>90513</v>
      </c>
      <c r="E142">
        <v>90513</v>
      </c>
      <c r="F142">
        <v>90513</v>
      </c>
      <c r="G142">
        <v>90513</v>
      </c>
      <c r="H142">
        <v>90513</v>
      </c>
      <c r="I142">
        <v>90513</v>
      </c>
      <c r="J142">
        <v>90513</v>
      </c>
      <c r="K142">
        <v>90513</v>
      </c>
      <c r="L142" t="s">
        <v>5</v>
      </c>
      <c r="M142" t="s">
        <v>6</v>
      </c>
      <c r="N142">
        <v>90513</v>
      </c>
    </row>
    <row r="143" spans="1:14" x14ac:dyDescent="0.25">
      <c r="A143" t="s">
        <v>7</v>
      </c>
      <c r="B143">
        <v>1076</v>
      </c>
      <c r="C143">
        <v>1083</v>
      </c>
      <c r="D143">
        <v>1088</v>
      </c>
      <c r="E143">
        <v>1095</v>
      </c>
      <c r="F143">
        <v>1102</v>
      </c>
      <c r="G143">
        <v>1103</v>
      </c>
      <c r="H143">
        <v>1108</v>
      </c>
      <c r="I143">
        <v>1112</v>
      </c>
      <c r="J143">
        <v>1119</v>
      </c>
      <c r="K143">
        <v>1124</v>
      </c>
      <c r="L143" t="s">
        <v>5</v>
      </c>
      <c r="M143" t="s">
        <v>8</v>
      </c>
      <c r="N143">
        <v>1101</v>
      </c>
    </row>
    <row r="145" spans="1:14" x14ac:dyDescent="0.25">
      <c r="A145" t="s">
        <v>3</v>
      </c>
    </row>
    <row r="146" spans="1:14" x14ac:dyDescent="0.25">
      <c r="A146" t="s">
        <v>4</v>
      </c>
      <c r="B146">
        <v>6</v>
      </c>
      <c r="C146">
        <v>6</v>
      </c>
      <c r="D146">
        <v>6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 t="s">
        <v>5</v>
      </c>
      <c r="M146" t="s">
        <v>6</v>
      </c>
      <c r="N146">
        <v>6</v>
      </c>
    </row>
    <row r="147" spans="1:14" x14ac:dyDescent="0.25">
      <c r="A147" t="s">
        <v>7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 t="s">
        <v>5</v>
      </c>
      <c r="M147" t="s">
        <v>8</v>
      </c>
      <c r="N147">
        <v>3</v>
      </c>
    </row>
    <row r="150" spans="1:14" x14ac:dyDescent="0.25">
      <c r="A150" t="s">
        <v>21</v>
      </c>
    </row>
    <row r="152" spans="1:14" x14ac:dyDescent="0.25">
      <c r="A152" t="s">
        <v>9</v>
      </c>
    </row>
    <row r="153" spans="1:14" x14ac:dyDescent="0.25">
      <c r="A153" t="s">
        <v>4</v>
      </c>
      <c r="B153">
        <v>97143</v>
      </c>
      <c r="C153">
        <v>97143</v>
      </c>
      <c r="D153">
        <v>97143</v>
      </c>
      <c r="E153">
        <v>97143</v>
      </c>
      <c r="F153">
        <v>97143</v>
      </c>
      <c r="G153">
        <v>97143</v>
      </c>
      <c r="H153">
        <v>97143</v>
      </c>
      <c r="I153">
        <v>97143</v>
      </c>
      <c r="J153">
        <v>97143</v>
      </c>
      <c r="K153">
        <v>97143</v>
      </c>
      <c r="L153" t="s">
        <v>5</v>
      </c>
      <c r="M153" t="s">
        <v>6</v>
      </c>
      <c r="N153">
        <v>97143</v>
      </c>
    </row>
    <row r="154" spans="1:14" x14ac:dyDescent="0.25">
      <c r="A154" t="s">
        <v>7</v>
      </c>
      <c r="B154">
        <v>1111</v>
      </c>
      <c r="C154">
        <v>1124</v>
      </c>
      <c r="D154">
        <v>1128</v>
      </c>
      <c r="E154">
        <v>1136</v>
      </c>
      <c r="F154">
        <v>1136</v>
      </c>
      <c r="G154">
        <v>1146</v>
      </c>
      <c r="H154">
        <v>1148</v>
      </c>
      <c r="I154">
        <v>1154</v>
      </c>
      <c r="J154">
        <v>1163</v>
      </c>
      <c r="K154">
        <v>1173</v>
      </c>
      <c r="L154" t="s">
        <v>5</v>
      </c>
      <c r="M154" t="s">
        <v>8</v>
      </c>
      <c r="N154">
        <v>1142</v>
      </c>
    </row>
    <row r="156" spans="1:14" x14ac:dyDescent="0.25">
      <c r="A156" t="s">
        <v>3</v>
      </c>
    </row>
    <row r="157" spans="1:14" x14ac:dyDescent="0.25">
      <c r="A157" t="s">
        <v>4</v>
      </c>
      <c r="B157">
        <v>6</v>
      </c>
      <c r="C157">
        <v>6</v>
      </c>
      <c r="D157">
        <v>6</v>
      </c>
      <c r="E157">
        <v>6</v>
      </c>
      <c r="F157">
        <v>6</v>
      </c>
      <c r="G157">
        <v>6</v>
      </c>
      <c r="H157">
        <v>6</v>
      </c>
      <c r="I157">
        <v>6</v>
      </c>
      <c r="J157">
        <v>6</v>
      </c>
      <c r="K157">
        <v>6</v>
      </c>
      <c r="L157" t="s">
        <v>5</v>
      </c>
      <c r="M157" t="s">
        <v>6</v>
      </c>
      <c r="N157">
        <v>6</v>
      </c>
    </row>
    <row r="158" spans="1:14" x14ac:dyDescent="0.25">
      <c r="A158" t="s">
        <v>7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 t="s">
        <v>5</v>
      </c>
      <c r="M158" t="s">
        <v>8</v>
      </c>
      <c r="N158">
        <v>3</v>
      </c>
    </row>
    <row r="161" spans="1:14" x14ac:dyDescent="0.25">
      <c r="A161" t="s">
        <v>22</v>
      </c>
    </row>
    <row r="163" spans="1:14" x14ac:dyDescent="0.25">
      <c r="A163" t="s">
        <v>9</v>
      </c>
    </row>
    <row r="164" spans="1:14" x14ac:dyDescent="0.25">
      <c r="A164" t="s">
        <v>4</v>
      </c>
      <c r="B164">
        <v>103773</v>
      </c>
      <c r="C164">
        <v>103773</v>
      </c>
      <c r="D164">
        <v>103773</v>
      </c>
      <c r="E164">
        <v>103773</v>
      </c>
      <c r="F164">
        <v>103773</v>
      </c>
      <c r="G164">
        <v>103773</v>
      </c>
      <c r="H164">
        <v>103773</v>
      </c>
      <c r="I164">
        <v>103773</v>
      </c>
      <c r="J164">
        <v>103773</v>
      </c>
      <c r="K164">
        <v>103773</v>
      </c>
      <c r="L164" t="s">
        <v>5</v>
      </c>
      <c r="M164" t="s">
        <v>6</v>
      </c>
      <c r="N164">
        <v>103773</v>
      </c>
    </row>
    <row r="165" spans="1:14" x14ac:dyDescent="0.25">
      <c r="A165" t="s">
        <v>7</v>
      </c>
      <c r="B165">
        <v>1101</v>
      </c>
      <c r="C165">
        <v>1127</v>
      </c>
      <c r="D165">
        <v>1129</v>
      </c>
      <c r="E165">
        <v>1144</v>
      </c>
      <c r="F165">
        <v>1147</v>
      </c>
      <c r="G165">
        <v>1148</v>
      </c>
      <c r="H165">
        <v>1155</v>
      </c>
      <c r="I165">
        <v>1158</v>
      </c>
      <c r="J165">
        <v>1208</v>
      </c>
      <c r="K165">
        <v>1214</v>
      </c>
      <c r="L165" t="s">
        <v>5</v>
      </c>
      <c r="M165" t="s">
        <v>8</v>
      </c>
      <c r="N165">
        <v>1153</v>
      </c>
    </row>
    <row r="167" spans="1:14" x14ac:dyDescent="0.25">
      <c r="A167" t="s">
        <v>3</v>
      </c>
    </row>
    <row r="168" spans="1:14" x14ac:dyDescent="0.25">
      <c r="A168" t="s">
        <v>4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 t="s">
        <v>5</v>
      </c>
      <c r="M168" t="s">
        <v>6</v>
      </c>
      <c r="N168">
        <v>6</v>
      </c>
    </row>
    <row r="169" spans="1:14" x14ac:dyDescent="0.25">
      <c r="A169" t="s">
        <v>7</v>
      </c>
      <c r="B169">
        <v>3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 t="s">
        <v>5</v>
      </c>
      <c r="M169" t="s">
        <v>8</v>
      </c>
      <c r="N169">
        <v>4</v>
      </c>
    </row>
    <row r="172" spans="1:14" x14ac:dyDescent="0.25">
      <c r="A172" t="s">
        <v>23</v>
      </c>
    </row>
    <row r="174" spans="1:14" x14ac:dyDescent="0.25">
      <c r="A174" t="s">
        <v>9</v>
      </c>
    </row>
    <row r="175" spans="1:14" x14ac:dyDescent="0.25">
      <c r="A175" t="s">
        <v>4</v>
      </c>
      <c r="B175">
        <v>110403</v>
      </c>
      <c r="C175">
        <v>110403</v>
      </c>
      <c r="D175">
        <v>110403</v>
      </c>
      <c r="E175">
        <v>110403</v>
      </c>
      <c r="F175">
        <v>110403</v>
      </c>
      <c r="G175">
        <v>110403</v>
      </c>
      <c r="H175">
        <v>110403</v>
      </c>
      <c r="I175">
        <v>110403</v>
      </c>
      <c r="J175">
        <v>110403</v>
      </c>
      <c r="K175">
        <v>110403</v>
      </c>
      <c r="L175" t="s">
        <v>5</v>
      </c>
      <c r="M175" t="s">
        <v>6</v>
      </c>
      <c r="N175">
        <v>110403</v>
      </c>
    </row>
    <row r="176" spans="1:14" x14ac:dyDescent="0.25">
      <c r="A176" t="s">
        <v>7</v>
      </c>
      <c r="B176">
        <v>1203</v>
      </c>
      <c r="C176">
        <v>1210</v>
      </c>
      <c r="D176">
        <v>1218</v>
      </c>
      <c r="E176">
        <v>1219</v>
      </c>
      <c r="F176">
        <v>1232</v>
      </c>
      <c r="G176">
        <v>1244</v>
      </c>
      <c r="H176">
        <v>1245</v>
      </c>
      <c r="I176">
        <v>1249</v>
      </c>
      <c r="J176">
        <v>1283</v>
      </c>
      <c r="K176">
        <v>1284</v>
      </c>
      <c r="L176" t="s">
        <v>5</v>
      </c>
      <c r="M176" t="s">
        <v>8</v>
      </c>
      <c r="N176">
        <v>1239</v>
      </c>
    </row>
    <row r="178" spans="1:14" x14ac:dyDescent="0.25">
      <c r="A178" t="s">
        <v>3</v>
      </c>
    </row>
    <row r="179" spans="1:14" x14ac:dyDescent="0.25">
      <c r="A179" t="s">
        <v>4</v>
      </c>
      <c r="B179">
        <v>6</v>
      </c>
      <c r="C179">
        <v>6</v>
      </c>
      <c r="D179">
        <v>6</v>
      </c>
      <c r="E179">
        <v>6</v>
      </c>
      <c r="F179">
        <v>6</v>
      </c>
      <c r="G179">
        <v>6</v>
      </c>
      <c r="H179">
        <v>6</v>
      </c>
      <c r="I179">
        <v>6</v>
      </c>
      <c r="J179">
        <v>6</v>
      </c>
      <c r="K179">
        <v>6</v>
      </c>
      <c r="L179" t="s">
        <v>5</v>
      </c>
      <c r="M179" t="s">
        <v>6</v>
      </c>
      <c r="N179">
        <v>6</v>
      </c>
    </row>
    <row r="180" spans="1:14" x14ac:dyDescent="0.25">
      <c r="A180" t="s">
        <v>7</v>
      </c>
      <c r="B180">
        <v>3</v>
      </c>
      <c r="C180">
        <v>3</v>
      </c>
      <c r="D180">
        <v>4</v>
      </c>
      <c r="E180">
        <v>5</v>
      </c>
      <c r="F180">
        <v>5</v>
      </c>
      <c r="G180">
        <v>5</v>
      </c>
      <c r="H180">
        <v>6</v>
      </c>
      <c r="I180">
        <v>6</v>
      </c>
      <c r="J180">
        <v>6</v>
      </c>
      <c r="K180">
        <v>6</v>
      </c>
      <c r="L180" t="s">
        <v>5</v>
      </c>
      <c r="M180" t="s">
        <v>8</v>
      </c>
      <c r="N180">
        <v>5</v>
      </c>
    </row>
    <row r="183" spans="1:14" x14ac:dyDescent="0.25">
      <c r="A183" t="s">
        <v>24</v>
      </c>
    </row>
    <row r="185" spans="1:14" x14ac:dyDescent="0.25">
      <c r="A185" t="s">
        <v>9</v>
      </c>
    </row>
    <row r="186" spans="1:14" x14ac:dyDescent="0.25">
      <c r="A186" t="s">
        <v>4</v>
      </c>
      <c r="B186">
        <v>117033</v>
      </c>
      <c r="C186">
        <v>117033</v>
      </c>
      <c r="D186">
        <v>117033</v>
      </c>
      <c r="E186">
        <v>117033</v>
      </c>
      <c r="F186">
        <v>117033</v>
      </c>
      <c r="G186">
        <v>117033</v>
      </c>
      <c r="H186">
        <v>117033</v>
      </c>
      <c r="I186">
        <v>117033</v>
      </c>
      <c r="J186">
        <v>117033</v>
      </c>
      <c r="K186">
        <v>117033</v>
      </c>
      <c r="L186" t="s">
        <v>5</v>
      </c>
      <c r="M186" t="s">
        <v>6</v>
      </c>
      <c r="N186">
        <v>117033</v>
      </c>
    </row>
    <row r="187" spans="1:14" x14ac:dyDescent="0.25">
      <c r="A187" t="s">
        <v>7</v>
      </c>
      <c r="B187">
        <v>1256</v>
      </c>
      <c r="C187">
        <v>1273</v>
      </c>
      <c r="D187">
        <v>1276</v>
      </c>
      <c r="E187">
        <v>1281</v>
      </c>
      <c r="F187">
        <v>1282</v>
      </c>
      <c r="G187">
        <v>1283</v>
      </c>
      <c r="H187">
        <v>1289</v>
      </c>
      <c r="I187">
        <v>1308</v>
      </c>
      <c r="J187">
        <v>1334</v>
      </c>
      <c r="K187">
        <v>1367</v>
      </c>
      <c r="L187" t="s">
        <v>5</v>
      </c>
      <c r="M187" t="s">
        <v>8</v>
      </c>
      <c r="N187">
        <v>1295</v>
      </c>
    </row>
    <row r="189" spans="1:14" x14ac:dyDescent="0.25">
      <c r="A189" t="s">
        <v>3</v>
      </c>
    </row>
    <row r="190" spans="1:14" x14ac:dyDescent="0.25">
      <c r="A190" t="s">
        <v>4</v>
      </c>
      <c r="B190">
        <v>6</v>
      </c>
      <c r="C190">
        <v>6</v>
      </c>
      <c r="D190">
        <v>6</v>
      </c>
      <c r="E190">
        <v>6</v>
      </c>
      <c r="F190">
        <v>6</v>
      </c>
      <c r="G190">
        <v>6</v>
      </c>
      <c r="H190">
        <v>6</v>
      </c>
      <c r="I190">
        <v>6</v>
      </c>
      <c r="J190">
        <v>6</v>
      </c>
      <c r="K190">
        <v>6</v>
      </c>
      <c r="L190" t="s">
        <v>5</v>
      </c>
      <c r="M190" t="s">
        <v>6</v>
      </c>
      <c r="N190">
        <v>6</v>
      </c>
    </row>
    <row r="191" spans="1:14" x14ac:dyDescent="0.25">
      <c r="A191" t="s">
        <v>7</v>
      </c>
      <c r="B191">
        <v>3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5</v>
      </c>
      <c r="J191">
        <v>5</v>
      </c>
      <c r="K191">
        <v>5</v>
      </c>
      <c r="L191" t="s">
        <v>5</v>
      </c>
      <c r="M191" t="s">
        <v>8</v>
      </c>
      <c r="N191">
        <v>4</v>
      </c>
    </row>
    <row r="194" spans="1:14" x14ac:dyDescent="0.25">
      <c r="A194" t="s">
        <v>25</v>
      </c>
    </row>
    <row r="196" spans="1:14" x14ac:dyDescent="0.25">
      <c r="A196" t="s">
        <v>9</v>
      </c>
    </row>
    <row r="197" spans="1:14" x14ac:dyDescent="0.25">
      <c r="A197" t="s">
        <v>4</v>
      </c>
      <c r="B197">
        <v>123663</v>
      </c>
      <c r="C197">
        <v>123663</v>
      </c>
      <c r="D197">
        <v>123663</v>
      </c>
      <c r="E197">
        <v>123663</v>
      </c>
      <c r="F197">
        <v>123663</v>
      </c>
      <c r="G197">
        <v>123663</v>
      </c>
      <c r="H197">
        <v>123663</v>
      </c>
      <c r="I197">
        <v>123663</v>
      </c>
      <c r="J197">
        <v>123663</v>
      </c>
      <c r="K197">
        <v>123663</v>
      </c>
      <c r="L197" t="s">
        <v>5</v>
      </c>
      <c r="M197" t="s">
        <v>6</v>
      </c>
      <c r="N197">
        <v>123663</v>
      </c>
    </row>
    <row r="198" spans="1:14" x14ac:dyDescent="0.25">
      <c r="A198" t="s">
        <v>7</v>
      </c>
      <c r="B198">
        <v>1356</v>
      </c>
      <c r="C198">
        <v>1368</v>
      </c>
      <c r="D198">
        <v>1372</v>
      </c>
      <c r="E198">
        <v>1372</v>
      </c>
      <c r="F198">
        <v>1376</v>
      </c>
      <c r="G198">
        <v>1382</v>
      </c>
      <c r="H198">
        <v>1387</v>
      </c>
      <c r="I198">
        <v>1388</v>
      </c>
      <c r="J198">
        <v>1413</v>
      </c>
      <c r="K198">
        <v>1478</v>
      </c>
      <c r="L198" t="s">
        <v>5</v>
      </c>
      <c r="M198" t="s">
        <v>8</v>
      </c>
      <c r="N198">
        <v>1389</v>
      </c>
    </row>
    <row r="200" spans="1:14" x14ac:dyDescent="0.25">
      <c r="A200" t="s">
        <v>3</v>
      </c>
    </row>
    <row r="201" spans="1:14" x14ac:dyDescent="0.25">
      <c r="A201" t="s">
        <v>4</v>
      </c>
      <c r="B201">
        <v>6</v>
      </c>
      <c r="C201">
        <v>6</v>
      </c>
      <c r="D201">
        <v>6</v>
      </c>
      <c r="E201">
        <v>6</v>
      </c>
      <c r="F201">
        <v>6</v>
      </c>
      <c r="G201">
        <v>6</v>
      </c>
      <c r="H201">
        <v>6</v>
      </c>
      <c r="I201">
        <v>6</v>
      </c>
      <c r="J201">
        <v>6</v>
      </c>
      <c r="K201">
        <v>6</v>
      </c>
      <c r="L201" t="s">
        <v>5</v>
      </c>
      <c r="M201" t="s">
        <v>6</v>
      </c>
      <c r="N201">
        <v>6</v>
      </c>
    </row>
    <row r="202" spans="1:14" x14ac:dyDescent="0.25">
      <c r="A202" t="s">
        <v>7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4</v>
      </c>
      <c r="H202">
        <v>4</v>
      </c>
      <c r="I202">
        <v>4</v>
      </c>
      <c r="J202">
        <v>4</v>
      </c>
      <c r="K202">
        <v>4</v>
      </c>
      <c r="L202" t="s">
        <v>5</v>
      </c>
      <c r="M202" t="s">
        <v>8</v>
      </c>
      <c r="N202">
        <v>4</v>
      </c>
    </row>
    <row r="205" spans="1:14" x14ac:dyDescent="0.25">
      <c r="A205" t="s">
        <v>26</v>
      </c>
    </row>
    <row r="207" spans="1:14" x14ac:dyDescent="0.25">
      <c r="A207" t="s">
        <v>9</v>
      </c>
    </row>
    <row r="208" spans="1:14" x14ac:dyDescent="0.25">
      <c r="A208" t="s">
        <v>4</v>
      </c>
      <c r="B208">
        <v>130293</v>
      </c>
      <c r="C208">
        <v>130293</v>
      </c>
      <c r="D208">
        <v>130293</v>
      </c>
      <c r="E208">
        <v>130293</v>
      </c>
      <c r="F208">
        <v>130293</v>
      </c>
      <c r="G208">
        <v>130293</v>
      </c>
      <c r="H208">
        <v>130293</v>
      </c>
      <c r="I208">
        <v>130293</v>
      </c>
      <c r="J208">
        <v>130293</v>
      </c>
      <c r="K208">
        <v>130293</v>
      </c>
      <c r="L208" t="s">
        <v>5</v>
      </c>
      <c r="M208" t="s">
        <v>6</v>
      </c>
      <c r="N208">
        <v>130293</v>
      </c>
    </row>
    <row r="209" spans="1:14" x14ac:dyDescent="0.25">
      <c r="A209" t="s">
        <v>7</v>
      </c>
      <c r="B209">
        <v>1381</v>
      </c>
      <c r="C209">
        <v>1381</v>
      </c>
      <c r="D209">
        <v>1389</v>
      </c>
      <c r="E209">
        <v>1390</v>
      </c>
      <c r="F209">
        <v>1402</v>
      </c>
      <c r="G209">
        <v>1403</v>
      </c>
      <c r="H209">
        <v>1412</v>
      </c>
      <c r="I209">
        <v>1426</v>
      </c>
      <c r="J209">
        <v>1475</v>
      </c>
      <c r="K209">
        <v>1480</v>
      </c>
      <c r="L209" t="s">
        <v>5</v>
      </c>
      <c r="M209" t="s">
        <v>8</v>
      </c>
      <c r="N209">
        <v>1414</v>
      </c>
    </row>
    <row r="211" spans="1:14" x14ac:dyDescent="0.25">
      <c r="A211" t="s">
        <v>3</v>
      </c>
    </row>
    <row r="212" spans="1:14" x14ac:dyDescent="0.25">
      <c r="A212" t="s">
        <v>4</v>
      </c>
      <c r="B212">
        <v>6</v>
      </c>
      <c r="C212">
        <v>6</v>
      </c>
      <c r="D212">
        <v>6</v>
      </c>
      <c r="E212">
        <v>6</v>
      </c>
      <c r="F212">
        <v>6</v>
      </c>
      <c r="G212">
        <v>6</v>
      </c>
      <c r="H212">
        <v>6</v>
      </c>
      <c r="I212">
        <v>6</v>
      </c>
      <c r="J212">
        <v>6</v>
      </c>
      <c r="K212">
        <v>6</v>
      </c>
      <c r="L212" t="s">
        <v>5</v>
      </c>
      <c r="M212" t="s">
        <v>6</v>
      </c>
      <c r="N212">
        <v>6</v>
      </c>
    </row>
    <row r="213" spans="1:14" x14ac:dyDescent="0.25">
      <c r="A213" t="s">
        <v>7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 t="s">
        <v>5</v>
      </c>
      <c r="M213" t="s">
        <v>8</v>
      </c>
      <c r="N213">
        <v>3</v>
      </c>
    </row>
    <row r="216" spans="1:14" x14ac:dyDescent="0.25">
      <c r="A216" t="s">
        <v>27</v>
      </c>
    </row>
    <row r="218" spans="1:14" x14ac:dyDescent="0.25">
      <c r="A218" t="s">
        <v>9</v>
      </c>
    </row>
    <row r="219" spans="1:14" x14ac:dyDescent="0.25">
      <c r="A219" t="s">
        <v>4</v>
      </c>
      <c r="B219">
        <v>136923</v>
      </c>
      <c r="C219">
        <v>136923</v>
      </c>
      <c r="D219">
        <v>136923</v>
      </c>
      <c r="E219">
        <v>136923</v>
      </c>
      <c r="F219">
        <v>136923</v>
      </c>
      <c r="G219">
        <v>136923</v>
      </c>
      <c r="H219">
        <v>136923</v>
      </c>
      <c r="I219">
        <v>136923</v>
      </c>
      <c r="J219">
        <v>136923</v>
      </c>
      <c r="K219">
        <v>136923</v>
      </c>
      <c r="L219" t="s">
        <v>5</v>
      </c>
      <c r="M219" t="s">
        <v>6</v>
      </c>
      <c r="N219">
        <v>136923</v>
      </c>
    </row>
    <row r="220" spans="1:14" x14ac:dyDescent="0.25">
      <c r="A220" t="s">
        <v>7</v>
      </c>
      <c r="B220">
        <v>1494</v>
      </c>
      <c r="C220">
        <v>1499</v>
      </c>
      <c r="D220">
        <v>1512</v>
      </c>
      <c r="E220">
        <v>1530</v>
      </c>
      <c r="F220">
        <v>1534</v>
      </c>
      <c r="G220">
        <v>1537</v>
      </c>
      <c r="H220">
        <v>1542</v>
      </c>
      <c r="I220">
        <v>1542</v>
      </c>
      <c r="J220">
        <v>1583</v>
      </c>
      <c r="K220">
        <v>1584</v>
      </c>
      <c r="L220" t="s">
        <v>5</v>
      </c>
      <c r="M220" t="s">
        <v>8</v>
      </c>
      <c r="N220">
        <v>1536</v>
      </c>
    </row>
    <row r="222" spans="1:14" x14ac:dyDescent="0.25">
      <c r="A222" t="s">
        <v>3</v>
      </c>
    </row>
    <row r="223" spans="1:14" x14ac:dyDescent="0.25">
      <c r="A223" t="s">
        <v>4</v>
      </c>
      <c r="B223">
        <v>6</v>
      </c>
      <c r="C223">
        <v>6</v>
      </c>
      <c r="D223">
        <v>6</v>
      </c>
      <c r="E223">
        <v>6</v>
      </c>
      <c r="F223">
        <v>6</v>
      </c>
      <c r="G223">
        <v>6</v>
      </c>
      <c r="H223">
        <v>6</v>
      </c>
      <c r="I223">
        <v>6</v>
      </c>
      <c r="J223">
        <v>6</v>
      </c>
      <c r="K223">
        <v>6</v>
      </c>
      <c r="L223" t="s">
        <v>5</v>
      </c>
      <c r="M223" t="s">
        <v>6</v>
      </c>
      <c r="N223">
        <v>6</v>
      </c>
    </row>
    <row r="224" spans="1:14" x14ac:dyDescent="0.25">
      <c r="A224" t="s">
        <v>7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 t="s">
        <v>5</v>
      </c>
      <c r="M224" t="s">
        <v>8</v>
      </c>
      <c r="N224">
        <v>3</v>
      </c>
    </row>
    <row r="227" spans="1:23" x14ac:dyDescent="0.25">
      <c r="A227" t="s">
        <v>28</v>
      </c>
    </row>
    <row r="229" spans="1:23" x14ac:dyDescent="0.25">
      <c r="A229" t="s">
        <v>9</v>
      </c>
    </row>
    <row r="230" spans="1:23" x14ac:dyDescent="0.25">
      <c r="A230" t="s">
        <v>4</v>
      </c>
      <c r="B230">
        <v>143553</v>
      </c>
      <c r="C230">
        <v>143553</v>
      </c>
      <c r="D230">
        <v>143553</v>
      </c>
      <c r="E230">
        <v>143553</v>
      </c>
      <c r="F230">
        <v>143553</v>
      </c>
      <c r="G230">
        <v>143553</v>
      </c>
      <c r="H230">
        <v>143553</v>
      </c>
      <c r="I230">
        <v>143553</v>
      </c>
      <c r="J230">
        <v>143553</v>
      </c>
      <c r="K230">
        <v>143553</v>
      </c>
      <c r="L230" t="s">
        <v>5</v>
      </c>
      <c r="M230" t="s">
        <v>6</v>
      </c>
      <c r="N230">
        <v>143553</v>
      </c>
    </row>
    <row r="231" spans="1:23" x14ac:dyDescent="0.25">
      <c r="A231" t="s">
        <v>7</v>
      </c>
      <c r="B231">
        <v>1577</v>
      </c>
      <c r="C231">
        <v>1597</v>
      </c>
      <c r="D231">
        <v>1597</v>
      </c>
      <c r="E231">
        <v>1607</v>
      </c>
      <c r="F231">
        <v>1608</v>
      </c>
      <c r="G231">
        <v>1618</v>
      </c>
      <c r="H231">
        <v>1627</v>
      </c>
      <c r="I231">
        <v>1643</v>
      </c>
      <c r="J231">
        <v>1644</v>
      </c>
      <c r="K231">
        <v>1711</v>
      </c>
      <c r="L231" t="s">
        <v>5</v>
      </c>
      <c r="M231" t="s">
        <v>8</v>
      </c>
      <c r="N231">
        <v>1623</v>
      </c>
    </row>
    <row r="233" spans="1:23" x14ac:dyDescent="0.25">
      <c r="A233" t="s">
        <v>3</v>
      </c>
    </row>
    <row r="234" spans="1:23" x14ac:dyDescent="0.25">
      <c r="A234" t="s">
        <v>4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6</v>
      </c>
      <c r="H234">
        <v>6</v>
      </c>
      <c r="I234">
        <v>6</v>
      </c>
      <c r="J234">
        <v>6</v>
      </c>
      <c r="K234">
        <v>6</v>
      </c>
      <c r="L234" t="s">
        <v>5</v>
      </c>
      <c r="M234" t="s">
        <v>6</v>
      </c>
      <c r="N234">
        <v>6</v>
      </c>
    </row>
    <row r="235" spans="1:23" x14ac:dyDescent="0.25">
      <c r="A235" t="s">
        <v>7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4</v>
      </c>
      <c r="H235">
        <v>4</v>
      </c>
      <c r="I235">
        <v>4</v>
      </c>
      <c r="J235">
        <v>4</v>
      </c>
      <c r="K235">
        <v>5</v>
      </c>
      <c r="L235" t="s">
        <v>5</v>
      </c>
      <c r="M235" t="s">
        <v>8</v>
      </c>
      <c r="N235">
        <v>4</v>
      </c>
    </row>
    <row r="240" spans="1:23" x14ac:dyDescent="0.25">
      <c r="B240" t="s">
        <v>29</v>
      </c>
      <c r="C240">
        <v>1</v>
      </c>
      <c r="D240">
        <v>5</v>
      </c>
      <c r="E240">
        <f>D240+5</f>
        <v>10</v>
      </c>
      <c r="F240">
        <f t="shared" ref="F240:W240" si="0">E240+5</f>
        <v>15</v>
      </c>
      <c r="G240">
        <f t="shared" si="0"/>
        <v>20</v>
      </c>
      <c r="H240">
        <f t="shared" si="0"/>
        <v>25</v>
      </c>
      <c r="I240">
        <f t="shared" si="0"/>
        <v>30</v>
      </c>
      <c r="J240">
        <f t="shared" si="0"/>
        <v>35</v>
      </c>
      <c r="K240">
        <f t="shared" si="0"/>
        <v>40</v>
      </c>
      <c r="L240">
        <f t="shared" si="0"/>
        <v>45</v>
      </c>
      <c r="M240">
        <f t="shared" si="0"/>
        <v>50</v>
      </c>
      <c r="N240">
        <f t="shared" si="0"/>
        <v>55</v>
      </c>
      <c r="O240">
        <f t="shared" si="0"/>
        <v>60</v>
      </c>
      <c r="P240">
        <f t="shared" si="0"/>
        <v>65</v>
      </c>
      <c r="Q240">
        <f t="shared" si="0"/>
        <v>70</v>
      </c>
      <c r="R240">
        <f t="shared" si="0"/>
        <v>75</v>
      </c>
      <c r="S240">
        <f t="shared" si="0"/>
        <v>80</v>
      </c>
      <c r="T240">
        <f t="shared" si="0"/>
        <v>85</v>
      </c>
      <c r="U240">
        <f t="shared" si="0"/>
        <v>90</v>
      </c>
      <c r="V240">
        <f t="shared" si="0"/>
        <v>95</v>
      </c>
      <c r="W240">
        <f t="shared" si="0"/>
        <v>100</v>
      </c>
    </row>
    <row r="241" spans="1:23" x14ac:dyDescent="0.25">
      <c r="A241" t="s">
        <v>33</v>
      </c>
      <c r="B241" t="s">
        <v>30</v>
      </c>
      <c r="C241">
        <f>N10</f>
        <v>9161</v>
      </c>
      <c r="D241">
        <f>N21</f>
        <v>17583</v>
      </c>
      <c r="E241">
        <f>N32</f>
        <v>24213</v>
      </c>
      <c r="F241">
        <f>N43</f>
        <v>30843</v>
      </c>
      <c r="G241">
        <f>N54</f>
        <v>37473</v>
      </c>
      <c r="H241">
        <f>N65</f>
        <v>44103</v>
      </c>
      <c r="I241">
        <f>N76</f>
        <v>50733</v>
      </c>
      <c r="J241">
        <f>N87</f>
        <v>57363</v>
      </c>
      <c r="K241">
        <f>N98</f>
        <v>63993</v>
      </c>
      <c r="L241">
        <f>N109</f>
        <v>70623</v>
      </c>
      <c r="M241">
        <f>N120</f>
        <v>77253</v>
      </c>
      <c r="N241">
        <f>N131</f>
        <v>83883</v>
      </c>
      <c r="O241">
        <f>N142</f>
        <v>90513</v>
      </c>
      <c r="P241">
        <f>N153</f>
        <v>97143</v>
      </c>
      <c r="Q241">
        <f>N164</f>
        <v>103773</v>
      </c>
      <c r="R241">
        <f>N175</f>
        <v>110403</v>
      </c>
      <c r="S241">
        <f>N186</f>
        <v>117033</v>
      </c>
      <c r="T241">
        <f>N197</f>
        <v>123663</v>
      </c>
      <c r="U241">
        <f>N208</f>
        <v>130293</v>
      </c>
      <c r="V241">
        <f>N219</f>
        <v>136923</v>
      </c>
      <c r="W241">
        <f>N230</f>
        <v>143553</v>
      </c>
    </row>
    <row r="242" spans="1:23" x14ac:dyDescent="0.25">
      <c r="B242" t="s">
        <v>31</v>
      </c>
      <c r="C242">
        <f>N11</f>
        <v>147</v>
      </c>
      <c r="D242">
        <f>N22</f>
        <v>405</v>
      </c>
      <c r="E242">
        <f>N33</f>
        <v>460</v>
      </c>
      <c r="F242">
        <f>N44</f>
        <v>523</v>
      </c>
      <c r="G242">
        <f>N55</f>
        <v>507</v>
      </c>
      <c r="H242">
        <f>N66</f>
        <v>569</v>
      </c>
      <c r="I242">
        <f>N77</f>
        <v>692</v>
      </c>
      <c r="J242">
        <f>N88</f>
        <v>688</v>
      </c>
      <c r="K242">
        <f>N99</f>
        <v>749</v>
      </c>
      <c r="L242">
        <f>N110</f>
        <v>884</v>
      </c>
      <c r="M242">
        <f>N121</f>
        <v>921</v>
      </c>
      <c r="N242">
        <f>N132</f>
        <v>1052</v>
      </c>
      <c r="O242">
        <f>N143</f>
        <v>1101</v>
      </c>
      <c r="P242">
        <f>N154</f>
        <v>1142</v>
      </c>
      <c r="Q242">
        <f>N165</f>
        <v>1153</v>
      </c>
      <c r="R242">
        <f>N176</f>
        <v>1239</v>
      </c>
      <c r="S242">
        <f>N187</f>
        <v>1295</v>
      </c>
      <c r="T242">
        <f>N198</f>
        <v>1389</v>
      </c>
      <c r="U242">
        <f>N209</f>
        <v>1414</v>
      </c>
      <c r="V242">
        <f>N220</f>
        <v>1536</v>
      </c>
      <c r="W242">
        <f>N231</f>
        <v>1623</v>
      </c>
    </row>
    <row r="243" spans="1:23" x14ac:dyDescent="0.25">
      <c r="B243" t="s">
        <v>32</v>
      </c>
      <c r="C243">
        <f>C242/100</f>
        <v>1.47</v>
      </c>
      <c r="D243">
        <f t="shared" ref="D243:V243" si="1">D242/100</f>
        <v>4.05</v>
      </c>
      <c r="E243">
        <f t="shared" si="1"/>
        <v>4.5999999999999996</v>
      </c>
      <c r="F243">
        <f t="shared" si="1"/>
        <v>5.23</v>
      </c>
      <c r="G243">
        <f t="shared" si="1"/>
        <v>5.07</v>
      </c>
      <c r="H243">
        <f t="shared" si="1"/>
        <v>5.69</v>
      </c>
      <c r="I243">
        <f t="shared" si="1"/>
        <v>6.92</v>
      </c>
      <c r="J243">
        <f t="shared" si="1"/>
        <v>6.88</v>
      </c>
      <c r="K243">
        <f t="shared" si="1"/>
        <v>7.49</v>
      </c>
      <c r="L243">
        <f t="shared" si="1"/>
        <v>8.84</v>
      </c>
      <c r="M243">
        <f t="shared" si="1"/>
        <v>9.2100000000000009</v>
      </c>
      <c r="N243">
        <f t="shared" si="1"/>
        <v>10.52</v>
      </c>
      <c r="O243">
        <f t="shared" si="1"/>
        <v>11.01</v>
      </c>
      <c r="P243">
        <f t="shared" si="1"/>
        <v>11.42</v>
      </c>
      <c r="Q243">
        <f t="shared" si="1"/>
        <v>11.53</v>
      </c>
      <c r="R243">
        <f t="shared" si="1"/>
        <v>12.39</v>
      </c>
      <c r="S243">
        <f t="shared" si="1"/>
        <v>12.95</v>
      </c>
      <c r="T243">
        <f t="shared" si="1"/>
        <v>13.89</v>
      </c>
      <c r="U243">
        <f t="shared" si="1"/>
        <v>14.14</v>
      </c>
      <c r="V243">
        <f t="shared" si="1"/>
        <v>15.36</v>
      </c>
      <c r="W243">
        <f>W242/100</f>
        <v>16.23</v>
      </c>
    </row>
    <row r="245" spans="1:23" x14ac:dyDescent="0.25">
      <c r="A245" t="s">
        <v>34</v>
      </c>
      <c r="B245" t="s">
        <v>30</v>
      </c>
      <c r="C245">
        <f>N14</f>
        <v>6</v>
      </c>
      <c r="D245">
        <f>N25</f>
        <v>6</v>
      </c>
      <c r="E245">
        <f>N36</f>
        <v>6</v>
      </c>
      <c r="F245">
        <f>N47</f>
        <v>6</v>
      </c>
      <c r="G245">
        <f>N58</f>
        <v>6</v>
      </c>
      <c r="H245">
        <f>N69</f>
        <v>6</v>
      </c>
      <c r="I245">
        <f>N80</f>
        <v>6</v>
      </c>
      <c r="J245">
        <f>N91</f>
        <v>6</v>
      </c>
      <c r="K245">
        <f>N102</f>
        <v>6</v>
      </c>
      <c r="L245">
        <f>N113</f>
        <v>6</v>
      </c>
      <c r="M245">
        <f>N124</f>
        <v>6</v>
      </c>
      <c r="N245">
        <f>N135</f>
        <v>6</v>
      </c>
      <c r="O245">
        <f>N146</f>
        <v>6</v>
      </c>
      <c r="P245">
        <f>N157</f>
        <v>6</v>
      </c>
      <c r="Q245">
        <f>N168</f>
        <v>6</v>
      </c>
      <c r="R245">
        <f>N179</f>
        <v>6</v>
      </c>
      <c r="S245">
        <f>N190</f>
        <v>6</v>
      </c>
      <c r="T245">
        <f>N201</f>
        <v>6</v>
      </c>
      <c r="U245">
        <f>N212</f>
        <v>6</v>
      </c>
      <c r="V245">
        <f>N223</f>
        <v>6</v>
      </c>
      <c r="W245">
        <f>N234</f>
        <v>6</v>
      </c>
    </row>
    <row r="246" spans="1:23" x14ac:dyDescent="0.25">
      <c r="B246" t="s">
        <v>31</v>
      </c>
      <c r="C246">
        <f>N15</f>
        <v>7</v>
      </c>
      <c r="D246">
        <f>N26</f>
        <v>4</v>
      </c>
      <c r="E246">
        <f>N37</f>
        <v>5</v>
      </c>
      <c r="F246">
        <f>N48</f>
        <v>3</v>
      </c>
      <c r="G246">
        <f>N59</f>
        <v>4</v>
      </c>
      <c r="H246">
        <f>N70</f>
        <v>3</v>
      </c>
      <c r="I246">
        <f>N81</f>
        <v>5</v>
      </c>
      <c r="J246">
        <f>N92</f>
        <v>3</v>
      </c>
      <c r="K246">
        <f>N103</f>
        <v>4</v>
      </c>
      <c r="L246">
        <f>N114</f>
        <v>3</v>
      </c>
      <c r="M246">
        <f>N125</f>
        <v>4</v>
      </c>
      <c r="N246">
        <f>N136</f>
        <v>7</v>
      </c>
      <c r="O246">
        <f>N147</f>
        <v>3</v>
      </c>
      <c r="P246">
        <f>N158</f>
        <v>3</v>
      </c>
      <c r="Q246">
        <f>N169</f>
        <v>4</v>
      </c>
      <c r="R246">
        <f>N180</f>
        <v>5</v>
      </c>
      <c r="S246">
        <f>N191</f>
        <v>4</v>
      </c>
      <c r="T246">
        <f>N202</f>
        <v>4</v>
      </c>
      <c r="U246">
        <f>N213</f>
        <v>3</v>
      </c>
      <c r="V246">
        <f>N224</f>
        <v>3</v>
      </c>
      <c r="W246">
        <f>N235</f>
        <v>4</v>
      </c>
    </row>
    <row r="247" spans="1:23" x14ac:dyDescent="0.25">
      <c r="B247" t="s">
        <v>32</v>
      </c>
      <c r="C247">
        <f>C246/100</f>
        <v>7.0000000000000007E-2</v>
      </c>
      <c r="D247">
        <f t="shared" ref="D247:V247" si="2">D246/100</f>
        <v>0.04</v>
      </c>
      <c r="E247">
        <f t="shared" si="2"/>
        <v>0.05</v>
      </c>
      <c r="F247">
        <f t="shared" si="2"/>
        <v>0.03</v>
      </c>
      <c r="G247">
        <f t="shared" si="2"/>
        <v>0.04</v>
      </c>
      <c r="H247">
        <f t="shared" si="2"/>
        <v>0.03</v>
      </c>
      <c r="I247">
        <f t="shared" si="2"/>
        <v>0.05</v>
      </c>
      <c r="J247">
        <f t="shared" si="2"/>
        <v>0.03</v>
      </c>
      <c r="K247">
        <f t="shared" si="2"/>
        <v>0.04</v>
      </c>
      <c r="L247">
        <f t="shared" si="2"/>
        <v>0.03</v>
      </c>
      <c r="M247">
        <f t="shared" si="2"/>
        <v>0.04</v>
      </c>
      <c r="N247">
        <f t="shared" si="2"/>
        <v>7.0000000000000007E-2</v>
      </c>
      <c r="O247">
        <f t="shared" si="2"/>
        <v>0.03</v>
      </c>
      <c r="P247">
        <f t="shared" si="2"/>
        <v>0.03</v>
      </c>
      <c r="Q247">
        <f t="shared" si="2"/>
        <v>0.04</v>
      </c>
      <c r="R247">
        <f t="shared" si="2"/>
        <v>0.05</v>
      </c>
      <c r="S247">
        <f t="shared" si="2"/>
        <v>0.04</v>
      </c>
      <c r="T247">
        <f t="shared" si="2"/>
        <v>0.04</v>
      </c>
      <c r="U247">
        <f t="shared" si="2"/>
        <v>0.03</v>
      </c>
      <c r="V247">
        <f t="shared" si="2"/>
        <v>0.03</v>
      </c>
      <c r="W247">
        <f>W246/100</f>
        <v>0.04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2024-02-18T00:16:11Z</dcterms:created>
  <dcterms:modified xsi:type="dcterms:W3CDTF">2024-04-18T20:34:26Z</dcterms:modified>
</cp:coreProperties>
</file>