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eUCs/updated_experiments/"/>
    </mc:Choice>
  </mc:AlternateContent>
  <xr:revisionPtr revIDLastSave="175" documentId="11_B719B27C25E25810386008D535AD12F178784467" xr6:coauthVersionLast="47" xr6:coauthVersionMax="47" xr10:uidLastSave="{4DD85EFA-DA80-47A8-9ACC-EF57DB1AD3D2}"/>
  <bookViews>
    <workbookView xWindow="-120" yWindow="-120" windowWidth="29040" windowHeight="15840" xr2:uid="{00000000-000D-0000-FFFF-FFFF00000000}"/>
  </bookViews>
  <sheets>
    <sheet name="Experim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6" i="1" l="1"/>
  <c r="W247" i="1" s="1"/>
  <c r="V246" i="1"/>
  <c r="V247" i="1" s="1"/>
  <c r="U246" i="1"/>
  <c r="U247" i="1" s="1"/>
  <c r="T246" i="1"/>
  <c r="T247" i="1" s="1"/>
  <c r="S246" i="1"/>
  <c r="S247" i="1" s="1"/>
  <c r="R246" i="1"/>
  <c r="R247" i="1" s="1"/>
  <c r="Q246" i="1"/>
  <c r="Q247" i="1" s="1"/>
  <c r="P246" i="1"/>
  <c r="P247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I246" i="1"/>
  <c r="I247" i="1" s="1"/>
  <c r="H246" i="1"/>
  <c r="H247" i="1" s="1"/>
  <c r="G246" i="1"/>
  <c r="G247" i="1" s="1"/>
  <c r="F246" i="1"/>
  <c r="F247" i="1" s="1"/>
  <c r="E246" i="1"/>
  <c r="E247" i="1" s="1"/>
  <c r="D246" i="1"/>
  <c r="D247" i="1" s="1"/>
  <c r="C246" i="1"/>
  <c r="C247" i="1" s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W242" i="1"/>
  <c r="W243" i="1" s="1"/>
  <c r="V242" i="1"/>
  <c r="V243" i="1" s="1"/>
  <c r="U242" i="1"/>
  <c r="U243" i="1" s="1"/>
  <c r="T242" i="1"/>
  <c r="T243" i="1" s="1"/>
  <c r="S242" i="1"/>
  <c r="S243" i="1" s="1"/>
  <c r="R242" i="1"/>
  <c r="R243" i="1" s="1"/>
  <c r="Q242" i="1"/>
  <c r="Q243" i="1" s="1"/>
  <c r="P242" i="1"/>
  <c r="P243" i="1" s="1"/>
  <c r="O242" i="1"/>
  <c r="O243" i="1" s="1"/>
  <c r="N242" i="1"/>
  <c r="N243" i="1" s="1"/>
  <c r="M242" i="1"/>
  <c r="M243" i="1" s="1"/>
  <c r="L242" i="1"/>
  <c r="L243" i="1" s="1"/>
  <c r="K242" i="1"/>
  <c r="K243" i="1" s="1"/>
  <c r="J242" i="1"/>
  <c r="J243" i="1" s="1"/>
  <c r="I242" i="1"/>
  <c r="I243" i="1" s="1"/>
  <c r="H242" i="1"/>
  <c r="H243" i="1" s="1"/>
  <c r="G242" i="1"/>
  <c r="G243" i="1" s="1"/>
  <c r="F242" i="1"/>
  <c r="F243" i="1" s="1"/>
  <c r="E242" i="1"/>
  <c r="E243" i="1" s="1"/>
  <c r="D242" i="1"/>
  <c r="D243" i="1" s="1"/>
  <c r="C242" i="1"/>
  <c r="C243" i="1" s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F240" i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E240" i="1"/>
</calcChain>
</file>

<file path=xl/sharedStrings.xml><?xml version="1.0" encoding="utf-8"?>
<sst xmlns="http://schemas.openxmlformats.org/spreadsheetml/2006/main" count="326" uniqueCount="36">
  <si>
    <t>Recommendations update</t>
  </si>
  <si>
    <t>Query: factors 1 to 100 in steps of 5</t>
  </si>
  <si>
    <t>Updating with factor 5:</t>
  </si>
  <si>
    <t>Without index</t>
  </si>
  <si>
    <t xml:space="preserve">DbHits: </t>
  </si>
  <si>
    <t xml:space="preserve"> </t>
  </si>
  <si>
    <t xml:space="preserve">Average DbHits: </t>
  </si>
  <si>
    <t xml:space="preserve">Time (in ms*100): </t>
  </si>
  <si>
    <t xml:space="preserve">Average time (in ms*100): </t>
  </si>
  <si>
    <t>With index</t>
  </si>
  <si>
    <t>Updating with factor 10:</t>
  </si>
  <si>
    <t>Updating with factor 15:</t>
  </si>
  <si>
    <t>Updating with factor 20:</t>
  </si>
  <si>
    <t>Updating with factor 25:</t>
  </si>
  <si>
    <t>Updating with factor 30:</t>
  </si>
  <si>
    <t>Updating with factor 35:</t>
  </si>
  <si>
    <t>Updating with factor 40:</t>
  </si>
  <si>
    <t>Updating with factor 45:</t>
  </si>
  <si>
    <t>Updating with factor 50:</t>
  </si>
  <si>
    <t>Updating with factor 55:</t>
  </si>
  <si>
    <t>Updating with factor 60:</t>
  </si>
  <si>
    <t>Updating with factor 65:</t>
  </si>
  <si>
    <t>Updating with factor 70:</t>
  </si>
  <si>
    <t>Updating with factor 75:</t>
  </si>
  <si>
    <t>Updating with factor 80:</t>
  </si>
  <si>
    <t>Updating with factor 85:</t>
  </si>
  <si>
    <t>Updating with factor 90:</t>
  </si>
  <si>
    <t>Updating with factor 95:</t>
  </si>
  <si>
    <t>Updating with factor 100:</t>
  </si>
  <si>
    <t>Updating original:</t>
  </si>
  <si>
    <t>scaling</t>
  </si>
  <si>
    <t>without index</t>
  </si>
  <si>
    <t>dbhits</t>
  </si>
  <si>
    <t>time</t>
  </si>
  <si>
    <t>time(ms)</t>
  </si>
  <si>
    <t>with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</si>
</sst>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Database</a:t>
            </a:r>
            <a:r>
              <a:rPr lang="en-NZ" baseline="0"/>
              <a:t> hits required for query execution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48265144758227"/>
          <c:y val="0.20018583042973292"/>
          <c:w val="0.74090581276367551"/>
          <c:h val="0.54395639569444076"/>
        </c:manualLayout>
      </c:layout>
      <c:lineChart>
        <c:grouping val="standard"/>
        <c:varyColors val="0"/>
        <c:ser>
          <c:idx val="0"/>
          <c:order val="0"/>
          <c:tx>
            <c:v>Query without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Experiment!$C$241:$W$241</c:f>
              <c:numCache>
                <c:formatCode>General</c:formatCode>
                <c:ptCount val="21"/>
                <c:pt idx="0">
                  <c:v>10880</c:v>
                </c:pt>
                <c:pt idx="1">
                  <c:v>25024</c:v>
                </c:pt>
                <c:pt idx="2">
                  <c:v>42704</c:v>
                </c:pt>
                <c:pt idx="3">
                  <c:v>60384</c:v>
                </c:pt>
                <c:pt idx="4">
                  <c:v>78064</c:v>
                </c:pt>
                <c:pt idx="5">
                  <c:v>95744</c:v>
                </c:pt>
                <c:pt idx="6">
                  <c:v>113424</c:v>
                </c:pt>
                <c:pt idx="7">
                  <c:v>131104</c:v>
                </c:pt>
                <c:pt idx="8">
                  <c:v>148784</c:v>
                </c:pt>
                <c:pt idx="9">
                  <c:v>166464</c:v>
                </c:pt>
                <c:pt idx="10">
                  <c:v>184144</c:v>
                </c:pt>
                <c:pt idx="11">
                  <c:v>201824</c:v>
                </c:pt>
                <c:pt idx="12">
                  <c:v>224185</c:v>
                </c:pt>
                <c:pt idx="13">
                  <c:v>241865</c:v>
                </c:pt>
                <c:pt idx="14">
                  <c:v>259545</c:v>
                </c:pt>
                <c:pt idx="15">
                  <c:v>277225</c:v>
                </c:pt>
                <c:pt idx="16">
                  <c:v>294905</c:v>
                </c:pt>
                <c:pt idx="17">
                  <c:v>312585</c:v>
                </c:pt>
                <c:pt idx="18">
                  <c:v>330265</c:v>
                </c:pt>
                <c:pt idx="19">
                  <c:v>347945</c:v>
                </c:pt>
                <c:pt idx="20">
                  <c:v>365625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1-425B-A657-45BD01E49707}"/>
            </c:ext>
          </c:extLst>
        </c:ser>
        <c:ser>
          <c:idx val="1"/>
          <c:order val="1"/>
          <c:tx>
            <c:v>Query with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Experiment!$C$245:$W$245</c:f>
              <c:numCache>
                <c:formatCode>General</c:formatCode>
                <c:ptCount val="21"/>
                <c:pt idx="0">
                  <c:v>1327</c:v>
                </c:pt>
                <c:pt idx="1">
                  <c:v>6631</c:v>
                </c:pt>
                <c:pt idx="2">
                  <c:v>13261</c:v>
                </c:pt>
                <c:pt idx="3">
                  <c:v>19891</c:v>
                </c:pt>
                <c:pt idx="4">
                  <c:v>26521</c:v>
                </c:pt>
                <c:pt idx="5">
                  <c:v>33151</c:v>
                </c:pt>
                <c:pt idx="6">
                  <c:v>39781</c:v>
                </c:pt>
                <c:pt idx="7">
                  <c:v>46411</c:v>
                </c:pt>
                <c:pt idx="8">
                  <c:v>53041</c:v>
                </c:pt>
                <c:pt idx="9">
                  <c:v>59671</c:v>
                </c:pt>
                <c:pt idx="10">
                  <c:v>66301</c:v>
                </c:pt>
                <c:pt idx="11">
                  <c:v>72931</c:v>
                </c:pt>
                <c:pt idx="12">
                  <c:v>79561</c:v>
                </c:pt>
                <c:pt idx="13">
                  <c:v>86191</c:v>
                </c:pt>
                <c:pt idx="14">
                  <c:v>92821</c:v>
                </c:pt>
                <c:pt idx="15">
                  <c:v>99451</c:v>
                </c:pt>
                <c:pt idx="16">
                  <c:v>106081</c:v>
                </c:pt>
                <c:pt idx="17">
                  <c:v>112711</c:v>
                </c:pt>
                <c:pt idx="18">
                  <c:v>119341</c:v>
                </c:pt>
                <c:pt idx="19">
                  <c:v>125971</c:v>
                </c:pt>
                <c:pt idx="20">
                  <c:v>132601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1-425B-A657-45BD01E4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07200"/>
        <c:axId val="700307920"/>
      </c:lineChart>
      <c:catAx>
        <c:axId val="7003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Scaling factor for node set of input graph (x 442)</a:t>
                </a:r>
              </a:p>
            </c:rich>
          </c:tx>
          <c:layout>
            <c:manualLayout>
              <c:xMode val="edge"/>
              <c:yMode val="edge"/>
              <c:x val="0.25662834536231965"/>
              <c:y val="0.8272698839474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920"/>
        <c:crosses val="autoZero"/>
        <c:auto val="1"/>
        <c:lblAlgn val="ctr"/>
        <c:lblOffset val="100"/>
        <c:noMultiLvlLbl val="0"/>
      </c:catAx>
      <c:valAx>
        <c:axId val="70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Database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required for query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48265144758227"/>
          <c:y val="0.20018583042973292"/>
          <c:w val="0.74090581276367551"/>
          <c:h val="0.54395639569444076"/>
        </c:manualLayout>
      </c:layout>
      <c:lineChart>
        <c:grouping val="standard"/>
        <c:varyColors val="0"/>
        <c:ser>
          <c:idx val="0"/>
          <c:order val="0"/>
          <c:tx>
            <c:v>Query without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Experiment!$C$243:$W$243</c:f>
              <c:numCache>
                <c:formatCode>General</c:formatCode>
                <c:ptCount val="21"/>
                <c:pt idx="0">
                  <c:v>2.48</c:v>
                </c:pt>
                <c:pt idx="1">
                  <c:v>5.19</c:v>
                </c:pt>
                <c:pt idx="2">
                  <c:v>8.7100000000000009</c:v>
                </c:pt>
                <c:pt idx="3">
                  <c:v>11.33</c:v>
                </c:pt>
                <c:pt idx="4">
                  <c:v>13.98</c:v>
                </c:pt>
                <c:pt idx="5">
                  <c:v>15.47</c:v>
                </c:pt>
                <c:pt idx="6">
                  <c:v>17.079999999999998</c:v>
                </c:pt>
                <c:pt idx="7">
                  <c:v>20.57</c:v>
                </c:pt>
                <c:pt idx="8">
                  <c:v>19.54</c:v>
                </c:pt>
                <c:pt idx="9">
                  <c:v>20.71</c:v>
                </c:pt>
                <c:pt idx="10">
                  <c:v>21.17</c:v>
                </c:pt>
                <c:pt idx="11">
                  <c:v>25.08</c:v>
                </c:pt>
                <c:pt idx="12">
                  <c:v>23.98</c:v>
                </c:pt>
                <c:pt idx="13">
                  <c:v>26.31</c:v>
                </c:pt>
                <c:pt idx="14">
                  <c:v>27.36</c:v>
                </c:pt>
                <c:pt idx="15">
                  <c:v>30.61</c:v>
                </c:pt>
                <c:pt idx="16">
                  <c:v>30.11</c:v>
                </c:pt>
                <c:pt idx="17">
                  <c:v>31.34</c:v>
                </c:pt>
                <c:pt idx="18">
                  <c:v>35.119999999999997</c:v>
                </c:pt>
                <c:pt idx="19">
                  <c:v>35.1</c:v>
                </c:pt>
                <c:pt idx="20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4BDF-9D06-14F66A3970DC}"/>
            </c:ext>
          </c:extLst>
        </c:ser>
        <c:ser>
          <c:idx val="1"/>
          <c:order val="1"/>
          <c:tx>
            <c:v>Query with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[1]Experiment!$C$240:$W$240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Experiment!$C$247:$W$247</c:f>
              <c:numCache>
                <c:formatCode>General</c:formatCode>
                <c:ptCount val="21"/>
                <c:pt idx="0">
                  <c:v>1.1599999999999999</c:v>
                </c:pt>
                <c:pt idx="1">
                  <c:v>3.21</c:v>
                </c:pt>
                <c:pt idx="2">
                  <c:v>4.67</c:v>
                </c:pt>
                <c:pt idx="3">
                  <c:v>6.54</c:v>
                </c:pt>
                <c:pt idx="4">
                  <c:v>8.76</c:v>
                </c:pt>
                <c:pt idx="5">
                  <c:v>9.81</c:v>
                </c:pt>
                <c:pt idx="6">
                  <c:v>10.74</c:v>
                </c:pt>
                <c:pt idx="7">
                  <c:v>12.2</c:v>
                </c:pt>
                <c:pt idx="8">
                  <c:v>13.19</c:v>
                </c:pt>
                <c:pt idx="9">
                  <c:v>14.73</c:v>
                </c:pt>
                <c:pt idx="10">
                  <c:v>15.58</c:v>
                </c:pt>
                <c:pt idx="11">
                  <c:v>17.760000000000002</c:v>
                </c:pt>
                <c:pt idx="12">
                  <c:v>17.829999999999998</c:v>
                </c:pt>
                <c:pt idx="13">
                  <c:v>19.45</c:v>
                </c:pt>
                <c:pt idx="14">
                  <c:v>20.36</c:v>
                </c:pt>
                <c:pt idx="15">
                  <c:v>24.79</c:v>
                </c:pt>
                <c:pt idx="16">
                  <c:v>23.31</c:v>
                </c:pt>
                <c:pt idx="17">
                  <c:v>24.47</c:v>
                </c:pt>
                <c:pt idx="18">
                  <c:v>25.75</c:v>
                </c:pt>
                <c:pt idx="19">
                  <c:v>25.2</c:v>
                </c:pt>
                <c:pt idx="20">
                  <c:v>26.09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4BDF-9D06-14F66A39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07200"/>
        <c:axId val="700307920"/>
      </c:lineChart>
      <c:catAx>
        <c:axId val="70030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Scaling factor for node set of input graph (x 442)</a:t>
                </a:r>
              </a:p>
            </c:rich>
          </c:tx>
          <c:layout>
            <c:manualLayout>
              <c:xMode val="edge"/>
              <c:yMode val="edge"/>
              <c:x val="0.25662834536231965"/>
              <c:y val="0.82726988394743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920"/>
        <c:crosses val="autoZero"/>
        <c:auto val="1"/>
        <c:lblAlgn val="ctr"/>
        <c:lblOffset val="100"/>
        <c:noMultiLvlLbl val="0"/>
      </c:catAx>
      <c:valAx>
        <c:axId val="700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249</xdr:row>
      <xdr:rowOff>0</xdr:rowOff>
    </xdr:from>
    <xdr:to>
      <xdr:col>8</xdr:col>
      <xdr:colOff>301625</xdr:colOff>
      <xdr:row>264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13DBF-B4D4-4EE2-8F3F-B8C6EC828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249</xdr:row>
      <xdr:rowOff>0</xdr:rowOff>
    </xdr:from>
    <xdr:to>
      <xdr:col>18</xdr:col>
      <xdr:colOff>301625</xdr:colOff>
      <xdr:row>264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AB71A-239D-499F-A8B1-790DA671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a-my.sharepoint.com/personal/pska752_uoa_auckland_ac_nz/Documents/Desktop/PhD/eUCs/updated_experiments/Update_results.xlsx" TargetMode="External"/><Relationship Id="rId1" Type="http://schemas.openxmlformats.org/officeDocument/2006/relationships/externalLinkPath" Target="Update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iment"/>
    </sheetNames>
    <sheetDataSet>
      <sheetData sheetId="0">
        <row r="240">
          <cell r="C240">
            <v>1</v>
          </cell>
          <cell r="D240">
            <v>5</v>
          </cell>
          <cell r="E240">
            <v>10</v>
          </cell>
          <cell r="F240">
            <v>15</v>
          </cell>
          <cell r="G240">
            <v>20</v>
          </cell>
          <cell r="H240">
            <v>25</v>
          </cell>
          <cell r="I240">
            <v>30</v>
          </cell>
          <cell r="J240">
            <v>35</v>
          </cell>
          <cell r="K240">
            <v>40</v>
          </cell>
          <cell r="L240">
            <v>45</v>
          </cell>
          <cell r="M240">
            <v>50</v>
          </cell>
          <cell r="N240">
            <v>55</v>
          </cell>
          <cell r="O240">
            <v>60</v>
          </cell>
          <cell r="P240">
            <v>65</v>
          </cell>
          <cell r="Q240">
            <v>70</v>
          </cell>
          <cell r="R240">
            <v>75</v>
          </cell>
          <cell r="S240">
            <v>80</v>
          </cell>
          <cell r="T240">
            <v>85</v>
          </cell>
          <cell r="U240">
            <v>90</v>
          </cell>
          <cell r="V240">
            <v>95</v>
          </cell>
          <cell r="W240">
            <v>100</v>
          </cell>
        </row>
        <row r="241">
          <cell r="C241">
            <v>9161</v>
          </cell>
          <cell r="D241">
            <v>17583</v>
          </cell>
          <cell r="E241">
            <v>24213</v>
          </cell>
          <cell r="F241">
            <v>30843</v>
          </cell>
          <cell r="G241">
            <v>37473</v>
          </cell>
          <cell r="H241">
            <v>44103</v>
          </cell>
          <cell r="I241">
            <v>50733</v>
          </cell>
          <cell r="J241">
            <v>57363</v>
          </cell>
          <cell r="K241">
            <v>63993</v>
          </cell>
          <cell r="L241">
            <v>70623</v>
          </cell>
          <cell r="M241">
            <v>77253</v>
          </cell>
          <cell r="N241">
            <v>83883</v>
          </cell>
          <cell r="O241">
            <v>90513</v>
          </cell>
          <cell r="P241">
            <v>97143</v>
          </cell>
          <cell r="Q241">
            <v>103773</v>
          </cell>
          <cell r="R241">
            <v>110403</v>
          </cell>
          <cell r="S241">
            <v>117033</v>
          </cell>
          <cell r="T241">
            <v>123663</v>
          </cell>
          <cell r="U241">
            <v>130293</v>
          </cell>
          <cell r="V241">
            <v>136923</v>
          </cell>
          <cell r="W241">
            <v>143553</v>
          </cell>
        </row>
        <row r="243">
          <cell r="C243">
            <v>1.47</v>
          </cell>
          <cell r="D243">
            <v>4.05</v>
          </cell>
          <cell r="E243">
            <v>4.5999999999999996</v>
          </cell>
          <cell r="F243">
            <v>5.23</v>
          </cell>
          <cell r="G243">
            <v>5.07</v>
          </cell>
          <cell r="H243">
            <v>5.69</v>
          </cell>
          <cell r="I243">
            <v>6.92</v>
          </cell>
          <cell r="J243">
            <v>6.88</v>
          </cell>
          <cell r="K243">
            <v>7.49</v>
          </cell>
          <cell r="L243">
            <v>8.84</v>
          </cell>
          <cell r="M243">
            <v>9.2100000000000009</v>
          </cell>
          <cell r="N243">
            <v>10.52</v>
          </cell>
          <cell r="O243">
            <v>11.01</v>
          </cell>
          <cell r="P243">
            <v>11.42</v>
          </cell>
          <cell r="Q243">
            <v>11.53</v>
          </cell>
          <cell r="R243">
            <v>12.39</v>
          </cell>
          <cell r="S243">
            <v>12.95</v>
          </cell>
          <cell r="T243">
            <v>13.89</v>
          </cell>
          <cell r="U243">
            <v>14.14</v>
          </cell>
          <cell r="V243">
            <v>15.36</v>
          </cell>
          <cell r="W243">
            <v>16.23</v>
          </cell>
        </row>
        <row r="245">
          <cell r="C245">
            <v>6</v>
          </cell>
          <cell r="D245">
            <v>6</v>
          </cell>
          <cell r="E245">
            <v>6</v>
          </cell>
          <cell r="F245">
            <v>6</v>
          </cell>
          <cell r="G245">
            <v>6</v>
          </cell>
          <cell r="H245">
            <v>6</v>
          </cell>
          <cell r="I245">
            <v>6</v>
          </cell>
          <cell r="J245">
            <v>6</v>
          </cell>
          <cell r="K245">
            <v>6</v>
          </cell>
          <cell r="L245">
            <v>6</v>
          </cell>
          <cell r="M245">
            <v>6</v>
          </cell>
          <cell r="N245">
            <v>6</v>
          </cell>
          <cell r="O245">
            <v>6</v>
          </cell>
          <cell r="P245">
            <v>6</v>
          </cell>
          <cell r="Q245">
            <v>6</v>
          </cell>
          <cell r="R245">
            <v>6</v>
          </cell>
          <cell r="S245">
            <v>6</v>
          </cell>
          <cell r="T245">
            <v>6</v>
          </cell>
          <cell r="U245">
            <v>6</v>
          </cell>
          <cell r="V245">
            <v>6</v>
          </cell>
          <cell r="W245">
            <v>6</v>
          </cell>
        </row>
        <row r="247">
          <cell r="C247">
            <v>7.0000000000000007E-2</v>
          </cell>
          <cell r="D247">
            <v>0.04</v>
          </cell>
          <cell r="E247">
            <v>0.05</v>
          </cell>
          <cell r="F247">
            <v>0.03</v>
          </cell>
          <cell r="G247">
            <v>0.04</v>
          </cell>
          <cell r="H247">
            <v>0.03</v>
          </cell>
          <cell r="I247">
            <v>0.05</v>
          </cell>
          <cell r="J247">
            <v>0.03</v>
          </cell>
          <cell r="K247">
            <v>0.04</v>
          </cell>
          <cell r="L247">
            <v>0.03</v>
          </cell>
          <cell r="M247">
            <v>0.04</v>
          </cell>
          <cell r="N247">
            <v>7.0000000000000007E-2</v>
          </cell>
          <cell r="O247">
            <v>0.03</v>
          </cell>
          <cell r="P247">
            <v>0.03</v>
          </cell>
          <cell r="Q247">
            <v>0.04</v>
          </cell>
          <cell r="R247">
            <v>0.05</v>
          </cell>
          <cell r="S247">
            <v>0.04</v>
          </cell>
          <cell r="T247">
            <v>0.04</v>
          </cell>
          <cell r="U247">
            <v>0.03</v>
          </cell>
          <cell r="V247">
            <v>0.03</v>
          </cell>
          <cell r="W247">
            <v>0.04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7"/>
  <sheetViews>
    <sheetView tabSelected="1" topLeftCell="A229" workbookViewId="0">
      <selection activeCell="J254" sqref="J254"/>
    </sheetView>
  </sheetViews>
  <sheetFormatPr defaultRowHeight="15" x14ac:dyDescent="0.25"/>
  <cols>
    <col min="1" max="1" width="32.28515625" bestFit="1" customWidth="1"/>
    <col min="13" max="13" width="24.85546875" bestFit="1" customWidth="1"/>
  </cols>
  <sheetData>
    <row r="1" spans="1:14" x14ac:dyDescent="0.25">
      <c r="A1" t="s">
        <v>0</v>
      </c>
    </row>
    <row r="5" spans="1:14" x14ac:dyDescent="0.25">
      <c r="A5" t="s">
        <v>1</v>
      </c>
    </row>
    <row r="7" spans="1:14" x14ac:dyDescent="0.25">
      <c r="A7" t="s">
        <v>29</v>
      </c>
    </row>
    <row r="9" spans="1:14" x14ac:dyDescent="0.25">
      <c r="A9" t="s">
        <v>3</v>
      </c>
    </row>
    <row r="10" spans="1:14" x14ac:dyDescent="0.25">
      <c r="A10" t="s">
        <v>4</v>
      </c>
      <c r="B10">
        <v>10880</v>
      </c>
      <c r="C10">
        <v>10880</v>
      </c>
      <c r="D10">
        <v>10880</v>
      </c>
      <c r="E10">
        <v>10880</v>
      </c>
      <c r="F10">
        <v>10880</v>
      </c>
      <c r="G10">
        <v>10880</v>
      </c>
      <c r="H10">
        <v>10880</v>
      </c>
      <c r="I10">
        <v>10880</v>
      </c>
      <c r="J10">
        <v>10880</v>
      </c>
      <c r="K10">
        <v>10880</v>
      </c>
      <c r="L10" t="s">
        <v>5</v>
      </c>
      <c r="M10" t="s">
        <v>6</v>
      </c>
      <c r="N10">
        <v>10880</v>
      </c>
    </row>
    <row r="11" spans="1:14" x14ac:dyDescent="0.25">
      <c r="A11" t="s">
        <v>7</v>
      </c>
      <c r="B11">
        <v>240</v>
      </c>
      <c r="C11">
        <v>240</v>
      </c>
      <c r="D11">
        <v>243</v>
      </c>
      <c r="E11">
        <v>243</v>
      </c>
      <c r="F11">
        <v>246</v>
      </c>
      <c r="G11">
        <v>247</v>
      </c>
      <c r="H11">
        <v>250</v>
      </c>
      <c r="I11">
        <v>252</v>
      </c>
      <c r="J11">
        <v>255</v>
      </c>
      <c r="K11">
        <v>269</v>
      </c>
      <c r="L11" t="s">
        <v>5</v>
      </c>
      <c r="M11" t="s">
        <v>8</v>
      </c>
      <c r="N11">
        <v>248</v>
      </c>
    </row>
    <row r="13" spans="1:14" x14ac:dyDescent="0.25">
      <c r="A13" t="s">
        <v>9</v>
      </c>
    </row>
    <row r="14" spans="1:14" x14ac:dyDescent="0.25">
      <c r="A14" t="s">
        <v>4</v>
      </c>
      <c r="B14">
        <v>1327</v>
      </c>
      <c r="C14">
        <v>1327</v>
      </c>
      <c r="D14">
        <v>1327</v>
      </c>
      <c r="E14">
        <v>1327</v>
      </c>
      <c r="F14">
        <v>1327</v>
      </c>
      <c r="G14">
        <v>1327</v>
      </c>
      <c r="H14">
        <v>1327</v>
      </c>
      <c r="I14">
        <v>1327</v>
      </c>
      <c r="J14">
        <v>1327</v>
      </c>
      <c r="K14">
        <v>1327</v>
      </c>
      <c r="L14" t="s">
        <v>5</v>
      </c>
      <c r="M14" t="s">
        <v>6</v>
      </c>
      <c r="N14">
        <v>1327</v>
      </c>
    </row>
    <row r="15" spans="1:14" x14ac:dyDescent="0.25">
      <c r="A15" t="s">
        <v>7</v>
      </c>
      <c r="B15">
        <v>113</v>
      </c>
      <c r="C15">
        <v>114</v>
      </c>
      <c r="D15">
        <v>114</v>
      </c>
      <c r="E15">
        <v>114</v>
      </c>
      <c r="F15">
        <v>115</v>
      </c>
      <c r="G15">
        <v>115</v>
      </c>
      <c r="H15">
        <v>116</v>
      </c>
      <c r="I15">
        <v>117</v>
      </c>
      <c r="J15">
        <v>120</v>
      </c>
      <c r="K15">
        <v>121</v>
      </c>
      <c r="L15" t="s">
        <v>5</v>
      </c>
      <c r="M15" t="s">
        <v>8</v>
      </c>
      <c r="N15">
        <v>116</v>
      </c>
    </row>
    <row r="18" spans="1:14" x14ac:dyDescent="0.25">
      <c r="A18" t="s">
        <v>2</v>
      </c>
    </row>
    <row r="20" spans="1:14" x14ac:dyDescent="0.25">
      <c r="A20" t="s">
        <v>3</v>
      </c>
    </row>
    <row r="21" spans="1:14" x14ac:dyDescent="0.25">
      <c r="A21" t="s">
        <v>4</v>
      </c>
      <c r="B21">
        <v>25024</v>
      </c>
      <c r="C21">
        <v>25024</v>
      </c>
      <c r="D21">
        <v>25024</v>
      </c>
      <c r="E21">
        <v>25024</v>
      </c>
      <c r="F21">
        <v>25024</v>
      </c>
      <c r="G21">
        <v>25024</v>
      </c>
      <c r="H21">
        <v>25024</v>
      </c>
      <c r="I21">
        <v>25024</v>
      </c>
      <c r="J21">
        <v>25024</v>
      </c>
      <c r="K21">
        <v>25024</v>
      </c>
      <c r="L21" t="s">
        <v>5</v>
      </c>
      <c r="M21" t="s">
        <v>6</v>
      </c>
      <c r="N21">
        <v>25024</v>
      </c>
    </row>
    <row r="22" spans="1:14" x14ac:dyDescent="0.25">
      <c r="A22" t="s">
        <v>7</v>
      </c>
      <c r="B22">
        <v>512</v>
      </c>
      <c r="C22">
        <v>513</v>
      </c>
      <c r="D22">
        <v>513</v>
      </c>
      <c r="E22">
        <v>517</v>
      </c>
      <c r="F22">
        <v>519</v>
      </c>
      <c r="G22">
        <v>520</v>
      </c>
      <c r="H22">
        <v>521</v>
      </c>
      <c r="I22">
        <v>523</v>
      </c>
      <c r="J22">
        <v>523</v>
      </c>
      <c r="K22">
        <v>525</v>
      </c>
      <c r="L22" t="s">
        <v>5</v>
      </c>
      <c r="M22" t="s">
        <v>8</v>
      </c>
      <c r="N22">
        <v>519</v>
      </c>
    </row>
    <row r="24" spans="1:14" x14ac:dyDescent="0.25">
      <c r="A24" t="s">
        <v>9</v>
      </c>
    </row>
    <row r="25" spans="1:14" x14ac:dyDescent="0.25">
      <c r="A25" t="s">
        <v>4</v>
      </c>
      <c r="B25">
        <v>6631</v>
      </c>
      <c r="C25">
        <v>6631</v>
      </c>
      <c r="D25">
        <v>6631</v>
      </c>
      <c r="E25">
        <v>6631</v>
      </c>
      <c r="F25">
        <v>6631</v>
      </c>
      <c r="G25">
        <v>6631</v>
      </c>
      <c r="H25">
        <v>6631</v>
      </c>
      <c r="I25">
        <v>6631</v>
      </c>
      <c r="J25">
        <v>6631</v>
      </c>
      <c r="K25">
        <v>6631</v>
      </c>
      <c r="L25" t="s">
        <v>5</v>
      </c>
      <c r="M25" t="s">
        <v>6</v>
      </c>
      <c r="N25">
        <v>6631</v>
      </c>
    </row>
    <row r="26" spans="1:14" x14ac:dyDescent="0.25">
      <c r="A26" t="s">
        <v>7</v>
      </c>
      <c r="B26">
        <v>278</v>
      </c>
      <c r="C26">
        <v>310</v>
      </c>
      <c r="D26">
        <v>321</v>
      </c>
      <c r="E26">
        <v>322</v>
      </c>
      <c r="F26">
        <v>323</v>
      </c>
      <c r="G26">
        <v>329</v>
      </c>
      <c r="H26">
        <v>331</v>
      </c>
      <c r="I26">
        <v>331</v>
      </c>
      <c r="J26">
        <v>332</v>
      </c>
      <c r="K26">
        <v>332</v>
      </c>
      <c r="L26" t="s">
        <v>5</v>
      </c>
      <c r="M26" t="s">
        <v>8</v>
      </c>
      <c r="N26">
        <v>321</v>
      </c>
    </row>
    <row r="29" spans="1:14" x14ac:dyDescent="0.25">
      <c r="A29" t="s">
        <v>10</v>
      </c>
    </row>
    <row r="31" spans="1:14" x14ac:dyDescent="0.25">
      <c r="A31" t="s">
        <v>3</v>
      </c>
    </row>
    <row r="32" spans="1:14" x14ac:dyDescent="0.25">
      <c r="A32" t="s">
        <v>4</v>
      </c>
      <c r="B32">
        <v>42704</v>
      </c>
      <c r="C32">
        <v>42704</v>
      </c>
      <c r="D32">
        <v>42704</v>
      </c>
      <c r="E32">
        <v>42704</v>
      </c>
      <c r="F32">
        <v>42704</v>
      </c>
      <c r="G32">
        <v>42704</v>
      </c>
      <c r="H32">
        <v>42704</v>
      </c>
      <c r="I32">
        <v>42704</v>
      </c>
      <c r="J32">
        <v>42704</v>
      </c>
      <c r="K32">
        <v>42704</v>
      </c>
      <c r="L32" t="s">
        <v>5</v>
      </c>
      <c r="M32" t="s">
        <v>6</v>
      </c>
      <c r="N32">
        <v>42704</v>
      </c>
    </row>
    <row r="33" spans="1:14" x14ac:dyDescent="0.25">
      <c r="A33" t="s">
        <v>7</v>
      </c>
      <c r="B33">
        <v>851</v>
      </c>
      <c r="C33">
        <v>856</v>
      </c>
      <c r="D33">
        <v>863</v>
      </c>
      <c r="E33">
        <v>867</v>
      </c>
      <c r="F33">
        <v>869</v>
      </c>
      <c r="G33">
        <v>871</v>
      </c>
      <c r="H33">
        <v>873</v>
      </c>
      <c r="I33">
        <v>876</v>
      </c>
      <c r="J33">
        <v>892</v>
      </c>
      <c r="K33">
        <v>892</v>
      </c>
      <c r="L33" t="s">
        <v>5</v>
      </c>
      <c r="M33" t="s">
        <v>8</v>
      </c>
      <c r="N33">
        <v>871</v>
      </c>
    </row>
    <row r="35" spans="1:14" x14ac:dyDescent="0.25">
      <c r="A35" t="s">
        <v>9</v>
      </c>
    </row>
    <row r="36" spans="1:14" x14ac:dyDescent="0.25">
      <c r="A36" t="s">
        <v>4</v>
      </c>
      <c r="B36">
        <v>13261</v>
      </c>
      <c r="C36">
        <v>13261</v>
      </c>
      <c r="D36">
        <v>13261</v>
      </c>
      <c r="E36">
        <v>13261</v>
      </c>
      <c r="F36">
        <v>13261</v>
      </c>
      <c r="G36">
        <v>13261</v>
      </c>
      <c r="H36">
        <v>13261</v>
      </c>
      <c r="I36">
        <v>13261</v>
      </c>
      <c r="J36">
        <v>13261</v>
      </c>
      <c r="K36">
        <v>13261</v>
      </c>
      <c r="L36" t="s">
        <v>5</v>
      </c>
      <c r="M36" t="s">
        <v>6</v>
      </c>
      <c r="N36">
        <v>13261</v>
      </c>
    </row>
    <row r="37" spans="1:14" x14ac:dyDescent="0.25">
      <c r="A37" t="s">
        <v>7</v>
      </c>
      <c r="B37">
        <v>450</v>
      </c>
      <c r="C37">
        <v>450</v>
      </c>
      <c r="D37">
        <v>452</v>
      </c>
      <c r="E37">
        <v>453</v>
      </c>
      <c r="F37">
        <v>456</v>
      </c>
      <c r="G37">
        <v>459</v>
      </c>
      <c r="H37">
        <v>460</v>
      </c>
      <c r="I37">
        <v>464</v>
      </c>
      <c r="J37">
        <v>501</v>
      </c>
      <c r="K37">
        <v>523</v>
      </c>
      <c r="L37" t="s">
        <v>5</v>
      </c>
      <c r="M37" t="s">
        <v>8</v>
      </c>
      <c r="N37">
        <v>467</v>
      </c>
    </row>
    <row r="40" spans="1:14" x14ac:dyDescent="0.25">
      <c r="A40" t="s">
        <v>11</v>
      </c>
    </row>
    <row r="42" spans="1:14" x14ac:dyDescent="0.25">
      <c r="A42" t="s">
        <v>3</v>
      </c>
    </row>
    <row r="43" spans="1:14" x14ac:dyDescent="0.25">
      <c r="A43" t="s">
        <v>4</v>
      </c>
      <c r="B43">
        <v>60384</v>
      </c>
      <c r="C43">
        <v>60384</v>
      </c>
      <c r="D43">
        <v>60384</v>
      </c>
      <c r="E43">
        <v>60384</v>
      </c>
      <c r="F43">
        <v>60384</v>
      </c>
      <c r="G43">
        <v>60384</v>
      </c>
      <c r="H43">
        <v>60384</v>
      </c>
      <c r="I43">
        <v>60384</v>
      </c>
      <c r="J43">
        <v>60384</v>
      </c>
      <c r="K43">
        <v>60384</v>
      </c>
      <c r="L43" t="s">
        <v>5</v>
      </c>
      <c r="M43" t="s">
        <v>6</v>
      </c>
      <c r="N43">
        <v>60384</v>
      </c>
    </row>
    <row r="44" spans="1:14" x14ac:dyDescent="0.25">
      <c r="A44" t="s">
        <v>7</v>
      </c>
      <c r="B44">
        <v>955</v>
      </c>
      <c r="C44">
        <v>958</v>
      </c>
      <c r="D44">
        <v>1164</v>
      </c>
      <c r="E44">
        <v>1168</v>
      </c>
      <c r="F44">
        <v>1174</v>
      </c>
      <c r="G44">
        <v>1175</v>
      </c>
      <c r="H44">
        <v>1177</v>
      </c>
      <c r="I44">
        <v>1180</v>
      </c>
      <c r="J44">
        <v>1182</v>
      </c>
      <c r="K44">
        <v>1197</v>
      </c>
      <c r="L44" t="s">
        <v>5</v>
      </c>
      <c r="M44" t="s">
        <v>8</v>
      </c>
      <c r="N44">
        <v>1133</v>
      </c>
    </row>
    <row r="46" spans="1:14" x14ac:dyDescent="0.25">
      <c r="A46" t="s">
        <v>9</v>
      </c>
    </row>
    <row r="47" spans="1:14" x14ac:dyDescent="0.25">
      <c r="A47" t="s">
        <v>4</v>
      </c>
      <c r="B47">
        <v>19891</v>
      </c>
      <c r="C47">
        <v>19891</v>
      </c>
      <c r="D47">
        <v>19891</v>
      </c>
      <c r="E47">
        <v>19891</v>
      </c>
      <c r="F47">
        <v>19891</v>
      </c>
      <c r="G47">
        <v>19891</v>
      </c>
      <c r="H47">
        <v>19891</v>
      </c>
      <c r="I47">
        <v>19891</v>
      </c>
      <c r="J47">
        <v>19891</v>
      </c>
      <c r="K47">
        <v>19891</v>
      </c>
      <c r="L47" t="s">
        <v>5</v>
      </c>
      <c r="M47" t="s">
        <v>6</v>
      </c>
      <c r="N47">
        <v>19891</v>
      </c>
    </row>
    <row r="48" spans="1:14" x14ac:dyDescent="0.25">
      <c r="A48" t="s">
        <v>7</v>
      </c>
      <c r="B48">
        <v>639</v>
      </c>
      <c r="C48">
        <v>641</v>
      </c>
      <c r="D48">
        <v>643</v>
      </c>
      <c r="E48">
        <v>643</v>
      </c>
      <c r="F48">
        <v>644</v>
      </c>
      <c r="G48">
        <v>645</v>
      </c>
      <c r="H48">
        <v>649</v>
      </c>
      <c r="I48">
        <v>660</v>
      </c>
      <c r="J48">
        <v>687</v>
      </c>
      <c r="K48">
        <v>694</v>
      </c>
      <c r="L48" t="s">
        <v>5</v>
      </c>
      <c r="M48" t="s">
        <v>8</v>
      </c>
      <c r="N48">
        <v>654</v>
      </c>
    </row>
    <row r="51" spans="1:14" x14ac:dyDescent="0.25">
      <c r="A51" t="s">
        <v>12</v>
      </c>
    </row>
    <row r="53" spans="1:14" x14ac:dyDescent="0.25">
      <c r="A53" t="s">
        <v>3</v>
      </c>
    </row>
    <row r="54" spans="1:14" x14ac:dyDescent="0.25">
      <c r="A54" t="s">
        <v>4</v>
      </c>
      <c r="B54">
        <v>78064</v>
      </c>
      <c r="C54">
        <v>78064</v>
      </c>
      <c r="D54">
        <v>78064</v>
      </c>
      <c r="E54">
        <v>78064</v>
      </c>
      <c r="F54">
        <v>78064</v>
      </c>
      <c r="G54">
        <v>78064</v>
      </c>
      <c r="H54">
        <v>78064</v>
      </c>
      <c r="I54">
        <v>78064</v>
      </c>
      <c r="J54">
        <v>78064</v>
      </c>
      <c r="K54">
        <v>78064</v>
      </c>
      <c r="L54" t="s">
        <v>5</v>
      </c>
      <c r="M54" t="s">
        <v>6</v>
      </c>
      <c r="N54">
        <v>78064</v>
      </c>
    </row>
    <row r="55" spans="1:14" x14ac:dyDescent="0.25">
      <c r="A55" t="s">
        <v>7</v>
      </c>
      <c r="B55">
        <v>1070</v>
      </c>
      <c r="C55">
        <v>1191</v>
      </c>
      <c r="D55">
        <v>1202</v>
      </c>
      <c r="E55">
        <v>1393</v>
      </c>
      <c r="F55">
        <v>1510</v>
      </c>
      <c r="G55">
        <v>1510</v>
      </c>
      <c r="H55">
        <v>1519</v>
      </c>
      <c r="I55">
        <v>1522</v>
      </c>
      <c r="J55">
        <v>1527</v>
      </c>
      <c r="K55">
        <v>1532</v>
      </c>
      <c r="L55" t="s">
        <v>5</v>
      </c>
      <c r="M55" t="s">
        <v>8</v>
      </c>
      <c r="N55">
        <v>1398</v>
      </c>
    </row>
    <row r="57" spans="1:14" x14ac:dyDescent="0.25">
      <c r="A57" t="s">
        <v>9</v>
      </c>
    </row>
    <row r="58" spans="1:14" x14ac:dyDescent="0.25">
      <c r="A58" t="s">
        <v>4</v>
      </c>
      <c r="B58">
        <v>26521</v>
      </c>
      <c r="C58">
        <v>26521</v>
      </c>
      <c r="D58">
        <v>26521</v>
      </c>
      <c r="E58">
        <v>26521</v>
      </c>
      <c r="F58">
        <v>26521</v>
      </c>
      <c r="G58">
        <v>26521</v>
      </c>
      <c r="H58">
        <v>26521</v>
      </c>
      <c r="I58">
        <v>26521</v>
      </c>
      <c r="J58">
        <v>26521</v>
      </c>
      <c r="K58">
        <v>26521</v>
      </c>
      <c r="L58" t="s">
        <v>5</v>
      </c>
      <c r="M58" t="s">
        <v>6</v>
      </c>
      <c r="N58">
        <v>26521</v>
      </c>
    </row>
    <row r="59" spans="1:14" x14ac:dyDescent="0.25">
      <c r="A59" t="s">
        <v>7</v>
      </c>
      <c r="B59">
        <v>834</v>
      </c>
      <c r="C59">
        <v>840</v>
      </c>
      <c r="D59">
        <v>842</v>
      </c>
      <c r="E59">
        <v>849</v>
      </c>
      <c r="F59">
        <v>854</v>
      </c>
      <c r="G59">
        <v>855</v>
      </c>
      <c r="H59">
        <v>889</v>
      </c>
      <c r="I59">
        <v>898</v>
      </c>
      <c r="J59">
        <v>933</v>
      </c>
      <c r="K59">
        <v>963</v>
      </c>
      <c r="L59" t="s">
        <v>5</v>
      </c>
      <c r="M59" t="s">
        <v>8</v>
      </c>
      <c r="N59">
        <v>876</v>
      </c>
    </row>
    <row r="62" spans="1:14" x14ac:dyDescent="0.25">
      <c r="A62" t="s">
        <v>13</v>
      </c>
    </row>
    <row r="64" spans="1:14" x14ac:dyDescent="0.25">
      <c r="A64" t="s">
        <v>3</v>
      </c>
    </row>
    <row r="65" spans="1:14" x14ac:dyDescent="0.25">
      <c r="A65" t="s">
        <v>4</v>
      </c>
      <c r="B65">
        <v>95744</v>
      </c>
      <c r="C65">
        <v>95744</v>
      </c>
      <c r="D65">
        <v>95744</v>
      </c>
      <c r="E65">
        <v>95744</v>
      </c>
      <c r="F65">
        <v>95744</v>
      </c>
      <c r="G65">
        <v>95744</v>
      </c>
      <c r="H65">
        <v>95744</v>
      </c>
      <c r="I65">
        <v>95744</v>
      </c>
      <c r="J65">
        <v>95744</v>
      </c>
      <c r="K65">
        <v>95744</v>
      </c>
      <c r="L65" t="s">
        <v>5</v>
      </c>
      <c r="M65" t="s">
        <v>6</v>
      </c>
      <c r="N65">
        <v>95744</v>
      </c>
    </row>
    <row r="66" spans="1:14" x14ac:dyDescent="0.25">
      <c r="A66" t="s">
        <v>7</v>
      </c>
      <c r="B66">
        <v>1028</v>
      </c>
      <c r="C66">
        <v>1049</v>
      </c>
      <c r="D66">
        <v>1268</v>
      </c>
      <c r="E66">
        <v>1332</v>
      </c>
      <c r="F66">
        <v>1656</v>
      </c>
      <c r="G66">
        <v>1812</v>
      </c>
      <c r="H66">
        <v>1814</v>
      </c>
      <c r="I66">
        <v>1819</v>
      </c>
      <c r="J66">
        <v>1835</v>
      </c>
      <c r="K66">
        <v>1853</v>
      </c>
      <c r="L66" t="s">
        <v>5</v>
      </c>
      <c r="M66" t="s">
        <v>8</v>
      </c>
      <c r="N66">
        <v>1547</v>
      </c>
    </row>
    <row r="68" spans="1:14" x14ac:dyDescent="0.25">
      <c r="A68" t="s">
        <v>9</v>
      </c>
    </row>
    <row r="69" spans="1:14" x14ac:dyDescent="0.25">
      <c r="A69" t="s">
        <v>4</v>
      </c>
      <c r="B69">
        <v>33151</v>
      </c>
      <c r="C69">
        <v>33151</v>
      </c>
      <c r="D69">
        <v>33151</v>
      </c>
      <c r="E69">
        <v>33151</v>
      </c>
      <c r="F69">
        <v>33151</v>
      </c>
      <c r="G69">
        <v>33151</v>
      </c>
      <c r="H69">
        <v>33151</v>
      </c>
      <c r="I69">
        <v>33151</v>
      </c>
      <c r="J69">
        <v>33151</v>
      </c>
      <c r="K69">
        <v>33151</v>
      </c>
      <c r="L69" t="s">
        <v>5</v>
      </c>
      <c r="M69" t="s">
        <v>6</v>
      </c>
      <c r="N69">
        <v>33151</v>
      </c>
    </row>
    <row r="70" spans="1:14" x14ac:dyDescent="0.25">
      <c r="A70" t="s">
        <v>7</v>
      </c>
      <c r="B70">
        <v>732</v>
      </c>
      <c r="C70">
        <v>732</v>
      </c>
      <c r="D70">
        <v>962</v>
      </c>
      <c r="E70">
        <v>1008</v>
      </c>
      <c r="F70">
        <v>1026</v>
      </c>
      <c r="G70">
        <v>1027</v>
      </c>
      <c r="H70">
        <v>1037</v>
      </c>
      <c r="I70">
        <v>1038</v>
      </c>
      <c r="J70">
        <v>1109</v>
      </c>
      <c r="K70">
        <v>1141</v>
      </c>
      <c r="L70" t="s">
        <v>5</v>
      </c>
      <c r="M70" t="s">
        <v>8</v>
      </c>
      <c r="N70">
        <v>981</v>
      </c>
    </row>
    <row r="73" spans="1:14" x14ac:dyDescent="0.25">
      <c r="A73" t="s">
        <v>14</v>
      </c>
    </row>
    <row r="75" spans="1:14" x14ac:dyDescent="0.25">
      <c r="A75" t="s">
        <v>3</v>
      </c>
    </row>
    <row r="76" spans="1:14" x14ac:dyDescent="0.25">
      <c r="A76" t="s">
        <v>4</v>
      </c>
      <c r="B76">
        <v>113424</v>
      </c>
      <c r="C76">
        <v>113424</v>
      </c>
      <c r="D76">
        <v>113424</v>
      </c>
      <c r="E76">
        <v>113424</v>
      </c>
      <c r="F76">
        <v>113424</v>
      </c>
      <c r="G76">
        <v>113424</v>
      </c>
      <c r="H76">
        <v>113424</v>
      </c>
      <c r="I76">
        <v>113424</v>
      </c>
      <c r="J76">
        <v>113424</v>
      </c>
      <c r="K76">
        <v>113424</v>
      </c>
      <c r="L76" t="s">
        <v>5</v>
      </c>
      <c r="M76" t="s">
        <v>6</v>
      </c>
      <c r="N76">
        <v>113424</v>
      </c>
    </row>
    <row r="77" spans="1:14" x14ac:dyDescent="0.25">
      <c r="A77" t="s">
        <v>7</v>
      </c>
      <c r="B77">
        <v>1208</v>
      </c>
      <c r="C77">
        <v>1214</v>
      </c>
      <c r="D77">
        <v>1217</v>
      </c>
      <c r="E77">
        <v>1461</v>
      </c>
      <c r="F77">
        <v>1672</v>
      </c>
      <c r="G77">
        <v>1707</v>
      </c>
      <c r="H77">
        <v>2069</v>
      </c>
      <c r="I77">
        <v>2162</v>
      </c>
      <c r="J77">
        <v>2179</v>
      </c>
      <c r="K77">
        <v>2192</v>
      </c>
      <c r="L77" t="s">
        <v>5</v>
      </c>
      <c r="M77" t="s">
        <v>8</v>
      </c>
      <c r="N77">
        <v>1708</v>
      </c>
    </row>
    <row r="79" spans="1:14" x14ac:dyDescent="0.25">
      <c r="A79" t="s">
        <v>9</v>
      </c>
    </row>
    <row r="80" spans="1:14" x14ac:dyDescent="0.25">
      <c r="A80" t="s">
        <v>4</v>
      </c>
      <c r="B80">
        <v>39781</v>
      </c>
      <c r="C80">
        <v>39781</v>
      </c>
      <c r="D80">
        <v>39781</v>
      </c>
      <c r="E80">
        <v>39781</v>
      </c>
      <c r="F80">
        <v>39781</v>
      </c>
      <c r="G80">
        <v>39781</v>
      </c>
      <c r="H80">
        <v>39781</v>
      </c>
      <c r="I80">
        <v>39781</v>
      </c>
      <c r="J80">
        <v>39781</v>
      </c>
      <c r="K80">
        <v>39781</v>
      </c>
      <c r="L80" t="s">
        <v>5</v>
      </c>
      <c r="M80" t="s">
        <v>6</v>
      </c>
      <c r="N80">
        <v>39781</v>
      </c>
    </row>
    <row r="81" spans="1:14" x14ac:dyDescent="0.25">
      <c r="A81" t="s">
        <v>7</v>
      </c>
      <c r="B81">
        <v>844</v>
      </c>
      <c r="C81">
        <v>849</v>
      </c>
      <c r="D81">
        <v>886</v>
      </c>
      <c r="E81">
        <v>947</v>
      </c>
      <c r="F81">
        <v>1140</v>
      </c>
      <c r="G81">
        <v>1201</v>
      </c>
      <c r="H81">
        <v>1204</v>
      </c>
      <c r="I81">
        <v>1204</v>
      </c>
      <c r="J81">
        <v>1217</v>
      </c>
      <c r="K81">
        <v>1249</v>
      </c>
      <c r="L81" t="s">
        <v>5</v>
      </c>
      <c r="M81" t="s">
        <v>8</v>
      </c>
      <c r="N81">
        <v>1074</v>
      </c>
    </row>
    <row r="84" spans="1:14" x14ac:dyDescent="0.25">
      <c r="A84" t="s">
        <v>15</v>
      </c>
    </row>
    <row r="86" spans="1:14" x14ac:dyDescent="0.25">
      <c r="A86" t="s">
        <v>3</v>
      </c>
    </row>
    <row r="87" spans="1:14" x14ac:dyDescent="0.25">
      <c r="A87" t="s">
        <v>4</v>
      </c>
      <c r="B87">
        <v>131104</v>
      </c>
      <c r="C87">
        <v>131104</v>
      </c>
      <c r="D87">
        <v>131104</v>
      </c>
      <c r="E87">
        <v>131104</v>
      </c>
      <c r="F87">
        <v>131104</v>
      </c>
      <c r="G87">
        <v>131104</v>
      </c>
      <c r="H87">
        <v>131104</v>
      </c>
      <c r="I87">
        <v>131104</v>
      </c>
      <c r="J87">
        <v>131104</v>
      </c>
      <c r="K87">
        <v>131104</v>
      </c>
      <c r="L87" t="s">
        <v>5</v>
      </c>
      <c r="M87" t="s">
        <v>6</v>
      </c>
      <c r="N87">
        <v>131104</v>
      </c>
    </row>
    <row r="88" spans="1:14" x14ac:dyDescent="0.25">
      <c r="A88" t="s">
        <v>7</v>
      </c>
      <c r="B88">
        <v>1497</v>
      </c>
      <c r="C88">
        <v>1520</v>
      </c>
      <c r="D88">
        <v>1530</v>
      </c>
      <c r="E88">
        <v>1584</v>
      </c>
      <c r="F88">
        <v>2193</v>
      </c>
      <c r="G88">
        <v>2238</v>
      </c>
      <c r="H88">
        <v>2281</v>
      </c>
      <c r="I88">
        <v>2542</v>
      </c>
      <c r="J88">
        <v>2583</v>
      </c>
      <c r="K88">
        <v>2603</v>
      </c>
      <c r="L88" t="s">
        <v>5</v>
      </c>
      <c r="M88" t="s">
        <v>8</v>
      </c>
      <c r="N88">
        <v>2057</v>
      </c>
    </row>
    <row r="90" spans="1:14" x14ac:dyDescent="0.25">
      <c r="A90" t="s">
        <v>9</v>
      </c>
    </row>
    <row r="91" spans="1:14" x14ac:dyDescent="0.25">
      <c r="A91" t="s">
        <v>4</v>
      </c>
      <c r="B91">
        <v>46411</v>
      </c>
      <c r="C91">
        <v>46411</v>
      </c>
      <c r="D91">
        <v>46411</v>
      </c>
      <c r="E91">
        <v>46411</v>
      </c>
      <c r="F91">
        <v>46411</v>
      </c>
      <c r="G91">
        <v>46411</v>
      </c>
      <c r="H91">
        <v>46411</v>
      </c>
      <c r="I91">
        <v>46411</v>
      </c>
      <c r="J91">
        <v>46411</v>
      </c>
      <c r="K91">
        <v>46411</v>
      </c>
      <c r="L91" t="s">
        <v>5</v>
      </c>
      <c r="M91" t="s">
        <v>6</v>
      </c>
      <c r="N91">
        <v>46411</v>
      </c>
    </row>
    <row r="92" spans="1:14" x14ac:dyDescent="0.25">
      <c r="A92" t="s">
        <v>7</v>
      </c>
      <c r="B92">
        <v>1040</v>
      </c>
      <c r="C92">
        <v>1045</v>
      </c>
      <c r="D92">
        <v>1074</v>
      </c>
      <c r="E92">
        <v>1075</v>
      </c>
      <c r="F92">
        <v>1088</v>
      </c>
      <c r="G92">
        <v>1100</v>
      </c>
      <c r="H92">
        <v>1430</v>
      </c>
      <c r="I92">
        <v>1442</v>
      </c>
      <c r="J92">
        <v>1444</v>
      </c>
      <c r="K92">
        <v>1462</v>
      </c>
      <c r="L92" t="s">
        <v>5</v>
      </c>
      <c r="M92" t="s">
        <v>8</v>
      </c>
      <c r="N92">
        <v>1220</v>
      </c>
    </row>
    <row r="95" spans="1:14" x14ac:dyDescent="0.25">
      <c r="A95" t="s">
        <v>16</v>
      </c>
    </row>
    <row r="97" spans="1:14" x14ac:dyDescent="0.25">
      <c r="A97" t="s">
        <v>3</v>
      </c>
    </row>
    <row r="98" spans="1:14" x14ac:dyDescent="0.25">
      <c r="A98" t="s">
        <v>4</v>
      </c>
      <c r="B98">
        <v>148784</v>
      </c>
      <c r="C98">
        <v>148784</v>
      </c>
      <c r="D98">
        <v>148784</v>
      </c>
      <c r="E98">
        <v>148784</v>
      </c>
      <c r="F98">
        <v>148784</v>
      </c>
      <c r="G98">
        <v>148784</v>
      </c>
      <c r="H98">
        <v>148784</v>
      </c>
      <c r="I98">
        <v>148784</v>
      </c>
      <c r="J98">
        <v>148784</v>
      </c>
      <c r="K98">
        <v>148784</v>
      </c>
      <c r="L98" t="s">
        <v>5</v>
      </c>
      <c r="M98" t="s">
        <v>6</v>
      </c>
      <c r="N98">
        <v>148784</v>
      </c>
    </row>
    <row r="99" spans="1:14" x14ac:dyDescent="0.25">
      <c r="A99" t="s">
        <v>7</v>
      </c>
      <c r="B99">
        <v>1519</v>
      </c>
      <c r="C99">
        <v>1574</v>
      </c>
      <c r="D99">
        <v>1634</v>
      </c>
      <c r="E99">
        <v>1648</v>
      </c>
      <c r="F99">
        <v>1659</v>
      </c>
      <c r="G99">
        <v>1759</v>
      </c>
      <c r="H99">
        <v>1864</v>
      </c>
      <c r="I99">
        <v>2088</v>
      </c>
      <c r="J99">
        <v>2895</v>
      </c>
      <c r="K99">
        <v>2903</v>
      </c>
      <c r="L99" t="s">
        <v>5</v>
      </c>
      <c r="M99" t="s">
        <v>8</v>
      </c>
      <c r="N99">
        <v>1954</v>
      </c>
    </row>
    <row r="101" spans="1:14" x14ac:dyDescent="0.25">
      <c r="A101" t="s">
        <v>9</v>
      </c>
    </row>
    <row r="102" spans="1:14" x14ac:dyDescent="0.25">
      <c r="A102" t="s">
        <v>4</v>
      </c>
      <c r="B102">
        <v>53041</v>
      </c>
      <c r="C102">
        <v>53041</v>
      </c>
      <c r="D102">
        <v>53041</v>
      </c>
      <c r="E102">
        <v>53041</v>
      </c>
      <c r="F102">
        <v>53041</v>
      </c>
      <c r="G102">
        <v>53041</v>
      </c>
      <c r="H102">
        <v>53041</v>
      </c>
      <c r="I102">
        <v>53041</v>
      </c>
      <c r="J102">
        <v>53041</v>
      </c>
      <c r="K102">
        <v>53041</v>
      </c>
      <c r="L102" t="s">
        <v>5</v>
      </c>
      <c r="M102" t="s">
        <v>6</v>
      </c>
      <c r="N102">
        <v>53041</v>
      </c>
    </row>
    <row r="103" spans="1:14" x14ac:dyDescent="0.25">
      <c r="A103" t="s">
        <v>7</v>
      </c>
      <c r="B103">
        <v>1130</v>
      </c>
      <c r="C103">
        <v>1156</v>
      </c>
      <c r="D103">
        <v>1167</v>
      </c>
      <c r="E103">
        <v>1168</v>
      </c>
      <c r="F103">
        <v>1182</v>
      </c>
      <c r="G103">
        <v>1206</v>
      </c>
      <c r="H103">
        <v>1460</v>
      </c>
      <c r="I103">
        <v>1467</v>
      </c>
      <c r="J103">
        <v>1618</v>
      </c>
      <c r="K103">
        <v>1639</v>
      </c>
      <c r="L103" t="s">
        <v>5</v>
      </c>
      <c r="M103" t="s">
        <v>8</v>
      </c>
      <c r="N103">
        <v>1319</v>
      </c>
    </row>
    <row r="106" spans="1:14" x14ac:dyDescent="0.25">
      <c r="A106" t="s">
        <v>17</v>
      </c>
    </row>
    <row r="108" spans="1:14" x14ac:dyDescent="0.25">
      <c r="A108" t="s">
        <v>3</v>
      </c>
    </row>
    <row r="109" spans="1:14" x14ac:dyDescent="0.25">
      <c r="A109" t="s">
        <v>4</v>
      </c>
      <c r="B109">
        <v>166464</v>
      </c>
      <c r="C109">
        <v>166464</v>
      </c>
      <c r="D109">
        <v>166464</v>
      </c>
      <c r="E109">
        <v>166464</v>
      </c>
      <c r="F109">
        <v>166464</v>
      </c>
      <c r="G109">
        <v>166464</v>
      </c>
      <c r="H109">
        <v>166464</v>
      </c>
      <c r="I109">
        <v>166464</v>
      </c>
      <c r="J109">
        <v>166464</v>
      </c>
      <c r="K109">
        <v>166464</v>
      </c>
      <c r="L109" t="s">
        <v>5</v>
      </c>
      <c r="M109" t="s">
        <v>6</v>
      </c>
      <c r="N109">
        <v>166464</v>
      </c>
    </row>
    <row r="110" spans="1:14" x14ac:dyDescent="0.25">
      <c r="A110" t="s">
        <v>7</v>
      </c>
      <c r="B110">
        <v>1635</v>
      </c>
      <c r="C110">
        <v>1658</v>
      </c>
      <c r="D110">
        <v>1795</v>
      </c>
      <c r="E110">
        <v>1825</v>
      </c>
      <c r="F110">
        <v>1877</v>
      </c>
      <c r="G110">
        <v>1912</v>
      </c>
      <c r="H110">
        <v>1913</v>
      </c>
      <c r="I110">
        <v>1944</v>
      </c>
      <c r="J110">
        <v>3036</v>
      </c>
      <c r="K110">
        <v>3113</v>
      </c>
      <c r="L110" t="s">
        <v>5</v>
      </c>
      <c r="M110" t="s">
        <v>8</v>
      </c>
      <c r="N110">
        <v>2071</v>
      </c>
    </row>
    <row r="112" spans="1:14" x14ac:dyDescent="0.25">
      <c r="A112" t="s">
        <v>9</v>
      </c>
    </row>
    <row r="113" spans="1:14" x14ac:dyDescent="0.25">
      <c r="A113" t="s">
        <v>4</v>
      </c>
      <c r="B113">
        <v>59671</v>
      </c>
      <c r="C113">
        <v>59671</v>
      </c>
      <c r="D113">
        <v>59671</v>
      </c>
      <c r="E113">
        <v>59671</v>
      </c>
      <c r="F113">
        <v>59671</v>
      </c>
      <c r="G113">
        <v>59671</v>
      </c>
      <c r="H113">
        <v>59671</v>
      </c>
      <c r="I113">
        <v>59671</v>
      </c>
      <c r="J113">
        <v>59671</v>
      </c>
      <c r="K113">
        <v>59671</v>
      </c>
      <c r="L113" t="s">
        <v>5</v>
      </c>
      <c r="M113" t="s">
        <v>6</v>
      </c>
      <c r="N113">
        <v>59671</v>
      </c>
    </row>
    <row r="114" spans="1:14" x14ac:dyDescent="0.25">
      <c r="A114" t="s">
        <v>7</v>
      </c>
      <c r="B114">
        <v>1270</v>
      </c>
      <c r="C114">
        <v>1296</v>
      </c>
      <c r="D114">
        <v>1314</v>
      </c>
      <c r="E114">
        <v>1316</v>
      </c>
      <c r="F114">
        <v>1360</v>
      </c>
      <c r="G114">
        <v>1361</v>
      </c>
      <c r="H114">
        <v>1466</v>
      </c>
      <c r="I114">
        <v>1585</v>
      </c>
      <c r="J114">
        <v>1870</v>
      </c>
      <c r="K114">
        <v>1895</v>
      </c>
      <c r="L114" t="s">
        <v>5</v>
      </c>
      <c r="M114" t="s">
        <v>8</v>
      </c>
      <c r="N114">
        <v>1473</v>
      </c>
    </row>
    <row r="117" spans="1:14" x14ac:dyDescent="0.25">
      <c r="A117" t="s">
        <v>18</v>
      </c>
    </row>
    <row r="119" spans="1:14" x14ac:dyDescent="0.25">
      <c r="A119" t="s">
        <v>3</v>
      </c>
    </row>
    <row r="120" spans="1:14" x14ac:dyDescent="0.25">
      <c r="A120" t="s">
        <v>4</v>
      </c>
      <c r="B120">
        <v>184144</v>
      </c>
      <c r="C120">
        <v>184144</v>
      </c>
      <c r="D120">
        <v>184144</v>
      </c>
      <c r="E120">
        <v>184144</v>
      </c>
      <c r="F120">
        <v>184144</v>
      </c>
      <c r="G120">
        <v>184144</v>
      </c>
      <c r="H120">
        <v>184144</v>
      </c>
      <c r="I120">
        <v>184144</v>
      </c>
      <c r="J120">
        <v>184144</v>
      </c>
      <c r="K120">
        <v>184144</v>
      </c>
      <c r="L120" t="s">
        <v>5</v>
      </c>
      <c r="M120" t="s">
        <v>6</v>
      </c>
      <c r="N120">
        <v>184144</v>
      </c>
    </row>
    <row r="121" spans="1:14" x14ac:dyDescent="0.25">
      <c r="A121" t="s">
        <v>7</v>
      </c>
      <c r="B121">
        <v>1583</v>
      </c>
      <c r="C121">
        <v>1649</v>
      </c>
      <c r="D121">
        <v>1739</v>
      </c>
      <c r="E121">
        <v>1747</v>
      </c>
      <c r="F121">
        <v>1916</v>
      </c>
      <c r="G121">
        <v>1965</v>
      </c>
      <c r="H121">
        <v>2100</v>
      </c>
      <c r="I121">
        <v>2213</v>
      </c>
      <c r="J121">
        <v>3110</v>
      </c>
      <c r="K121">
        <v>3147</v>
      </c>
      <c r="L121" t="s">
        <v>5</v>
      </c>
      <c r="M121" t="s">
        <v>8</v>
      </c>
      <c r="N121">
        <v>2117</v>
      </c>
    </row>
    <row r="123" spans="1:14" x14ac:dyDescent="0.25">
      <c r="A123" t="s">
        <v>9</v>
      </c>
    </row>
    <row r="124" spans="1:14" x14ac:dyDescent="0.25">
      <c r="A124" t="s">
        <v>4</v>
      </c>
      <c r="B124">
        <v>66301</v>
      </c>
      <c r="C124">
        <v>66301</v>
      </c>
      <c r="D124">
        <v>66301</v>
      </c>
      <c r="E124">
        <v>66301</v>
      </c>
      <c r="F124">
        <v>66301</v>
      </c>
      <c r="G124">
        <v>66301</v>
      </c>
      <c r="H124">
        <v>66301</v>
      </c>
      <c r="I124">
        <v>66301</v>
      </c>
      <c r="J124">
        <v>66301</v>
      </c>
      <c r="K124">
        <v>66301</v>
      </c>
      <c r="L124" t="s">
        <v>5</v>
      </c>
      <c r="M124" t="s">
        <v>6</v>
      </c>
      <c r="N124">
        <v>66301</v>
      </c>
    </row>
    <row r="125" spans="1:14" x14ac:dyDescent="0.25">
      <c r="A125" t="s">
        <v>7</v>
      </c>
      <c r="B125">
        <v>1319</v>
      </c>
      <c r="C125">
        <v>1362</v>
      </c>
      <c r="D125">
        <v>1389</v>
      </c>
      <c r="E125">
        <v>1391</v>
      </c>
      <c r="F125">
        <v>1443</v>
      </c>
      <c r="G125">
        <v>1494</v>
      </c>
      <c r="H125">
        <v>1560</v>
      </c>
      <c r="I125">
        <v>1657</v>
      </c>
      <c r="J125">
        <v>1979</v>
      </c>
      <c r="K125">
        <v>1985</v>
      </c>
      <c r="L125" t="s">
        <v>5</v>
      </c>
      <c r="M125" t="s">
        <v>8</v>
      </c>
      <c r="N125">
        <v>1558</v>
      </c>
    </row>
    <row r="128" spans="1:14" x14ac:dyDescent="0.25">
      <c r="A128" t="s">
        <v>19</v>
      </c>
    </row>
    <row r="130" spans="1:14" x14ac:dyDescent="0.25">
      <c r="A130" t="s">
        <v>3</v>
      </c>
    </row>
    <row r="131" spans="1:14" x14ac:dyDescent="0.25">
      <c r="A131" t="s">
        <v>4</v>
      </c>
      <c r="B131">
        <v>201824</v>
      </c>
      <c r="C131">
        <v>201824</v>
      </c>
      <c r="D131">
        <v>201824</v>
      </c>
      <c r="E131">
        <v>201824</v>
      </c>
      <c r="F131">
        <v>201824</v>
      </c>
      <c r="G131">
        <v>201824</v>
      </c>
      <c r="H131">
        <v>201824</v>
      </c>
      <c r="I131">
        <v>201824</v>
      </c>
      <c r="J131">
        <v>201824</v>
      </c>
      <c r="K131">
        <v>201824</v>
      </c>
      <c r="L131" t="s">
        <v>5</v>
      </c>
      <c r="M131" t="s">
        <v>6</v>
      </c>
      <c r="N131">
        <v>201824</v>
      </c>
    </row>
    <row r="132" spans="1:14" x14ac:dyDescent="0.25">
      <c r="A132" t="s">
        <v>7</v>
      </c>
      <c r="B132">
        <v>1971</v>
      </c>
      <c r="C132">
        <v>1997</v>
      </c>
      <c r="D132">
        <v>2138</v>
      </c>
      <c r="E132">
        <v>2209</v>
      </c>
      <c r="F132">
        <v>2292</v>
      </c>
      <c r="G132">
        <v>2352</v>
      </c>
      <c r="H132">
        <v>2471</v>
      </c>
      <c r="I132">
        <v>2711</v>
      </c>
      <c r="J132">
        <v>3008</v>
      </c>
      <c r="K132">
        <v>3933</v>
      </c>
      <c r="L132" t="s">
        <v>5</v>
      </c>
      <c r="M132" t="s">
        <v>8</v>
      </c>
      <c r="N132">
        <v>2508</v>
      </c>
    </row>
    <row r="134" spans="1:14" x14ac:dyDescent="0.25">
      <c r="A134" t="s">
        <v>9</v>
      </c>
    </row>
    <row r="135" spans="1:14" x14ac:dyDescent="0.25">
      <c r="A135" t="s">
        <v>4</v>
      </c>
      <c r="B135">
        <v>72931</v>
      </c>
      <c r="C135">
        <v>72931</v>
      </c>
      <c r="D135">
        <v>72931</v>
      </c>
      <c r="E135">
        <v>72931</v>
      </c>
      <c r="F135">
        <v>72931</v>
      </c>
      <c r="G135">
        <v>72931</v>
      </c>
      <c r="H135">
        <v>72931</v>
      </c>
      <c r="I135">
        <v>72931</v>
      </c>
      <c r="J135">
        <v>72931</v>
      </c>
      <c r="K135">
        <v>72931</v>
      </c>
      <c r="L135" t="s">
        <v>5</v>
      </c>
      <c r="M135" t="s">
        <v>6</v>
      </c>
      <c r="N135">
        <v>72931</v>
      </c>
    </row>
    <row r="136" spans="1:14" x14ac:dyDescent="0.25">
      <c r="A136" t="s">
        <v>7</v>
      </c>
      <c r="B136">
        <v>1462</v>
      </c>
      <c r="C136">
        <v>1542</v>
      </c>
      <c r="D136">
        <v>1610</v>
      </c>
      <c r="E136">
        <v>1633</v>
      </c>
      <c r="F136">
        <v>1667</v>
      </c>
      <c r="G136">
        <v>1755</v>
      </c>
      <c r="H136">
        <v>1960</v>
      </c>
      <c r="I136">
        <v>1969</v>
      </c>
      <c r="J136">
        <v>1999</v>
      </c>
      <c r="K136">
        <v>2162</v>
      </c>
      <c r="L136" t="s">
        <v>5</v>
      </c>
      <c r="M136" t="s">
        <v>8</v>
      </c>
      <c r="N136">
        <v>1776</v>
      </c>
    </row>
    <row r="139" spans="1:14" x14ac:dyDescent="0.25">
      <c r="A139" t="s">
        <v>20</v>
      </c>
    </row>
    <row r="141" spans="1:14" x14ac:dyDescent="0.25">
      <c r="A141" t="s">
        <v>3</v>
      </c>
    </row>
    <row r="142" spans="1:14" x14ac:dyDescent="0.25">
      <c r="A142" t="s">
        <v>4</v>
      </c>
      <c r="B142">
        <v>224185</v>
      </c>
      <c r="C142">
        <v>224185</v>
      </c>
      <c r="D142">
        <v>224185</v>
      </c>
      <c r="E142">
        <v>224185</v>
      </c>
      <c r="F142">
        <v>224185</v>
      </c>
      <c r="G142">
        <v>224185</v>
      </c>
      <c r="H142">
        <v>224185</v>
      </c>
      <c r="I142">
        <v>224185</v>
      </c>
      <c r="J142">
        <v>224185</v>
      </c>
      <c r="K142">
        <v>224185</v>
      </c>
      <c r="L142" t="s">
        <v>5</v>
      </c>
      <c r="M142" t="s">
        <v>6</v>
      </c>
      <c r="N142">
        <v>224185</v>
      </c>
    </row>
    <row r="143" spans="1:14" x14ac:dyDescent="0.25">
      <c r="A143" t="s">
        <v>7</v>
      </c>
      <c r="B143">
        <v>1930</v>
      </c>
      <c r="C143">
        <v>1981</v>
      </c>
      <c r="D143">
        <v>1990</v>
      </c>
      <c r="E143">
        <v>2017</v>
      </c>
      <c r="F143">
        <v>2417</v>
      </c>
      <c r="G143">
        <v>2461</v>
      </c>
      <c r="H143">
        <v>2542</v>
      </c>
      <c r="I143">
        <v>2854</v>
      </c>
      <c r="J143">
        <v>2857</v>
      </c>
      <c r="K143">
        <v>2927</v>
      </c>
      <c r="L143" t="s">
        <v>5</v>
      </c>
      <c r="M143" t="s">
        <v>8</v>
      </c>
      <c r="N143">
        <v>2398</v>
      </c>
    </row>
    <row r="145" spans="1:14" x14ac:dyDescent="0.25">
      <c r="A145" t="s">
        <v>9</v>
      </c>
    </row>
    <row r="146" spans="1:14" x14ac:dyDescent="0.25">
      <c r="A146" t="s">
        <v>4</v>
      </c>
      <c r="B146">
        <v>79561</v>
      </c>
      <c r="C146">
        <v>79561</v>
      </c>
      <c r="D146">
        <v>79561</v>
      </c>
      <c r="E146">
        <v>79561</v>
      </c>
      <c r="F146">
        <v>79561</v>
      </c>
      <c r="G146">
        <v>79561</v>
      </c>
      <c r="H146">
        <v>79561</v>
      </c>
      <c r="I146">
        <v>79561</v>
      </c>
      <c r="J146">
        <v>79561</v>
      </c>
      <c r="K146">
        <v>79561</v>
      </c>
      <c r="L146" t="s">
        <v>5</v>
      </c>
      <c r="M146" t="s">
        <v>6</v>
      </c>
      <c r="N146">
        <v>79561</v>
      </c>
    </row>
    <row r="147" spans="1:14" x14ac:dyDescent="0.25">
      <c r="A147" t="s">
        <v>7</v>
      </c>
      <c r="B147">
        <v>1529</v>
      </c>
      <c r="C147">
        <v>1650</v>
      </c>
      <c r="D147">
        <v>1669</v>
      </c>
      <c r="E147">
        <v>1682</v>
      </c>
      <c r="F147">
        <v>1733</v>
      </c>
      <c r="G147">
        <v>1734</v>
      </c>
      <c r="H147">
        <v>1760</v>
      </c>
      <c r="I147">
        <v>1985</v>
      </c>
      <c r="J147">
        <v>1992</v>
      </c>
      <c r="K147">
        <v>2097</v>
      </c>
      <c r="L147" t="s">
        <v>5</v>
      </c>
      <c r="M147" t="s">
        <v>8</v>
      </c>
      <c r="N147">
        <v>1783</v>
      </c>
    </row>
    <row r="150" spans="1:14" x14ac:dyDescent="0.25">
      <c r="A150" t="s">
        <v>21</v>
      </c>
    </row>
    <row r="152" spans="1:14" x14ac:dyDescent="0.25">
      <c r="A152" t="s">
        <v>3</v>
      </c>
    </row>
    <row r="153" spans="1:14" x14ac:dyDescent="0.25">
      <c r="A153" t="s">
        <v>4</v>
      </c>
      <c r="B153">
        <v>241865</v>
      </c>
      <c r="C153">
        <v>241865</v>
      </c>
      <c r="D153">
        <v>241865</v>
      </c>
      <c r="E153">
        <v>241865</v>
      </c>
      <c r="F153">
        <v>241865</v>
      </c>
      <c r="G153">
        <v>241865</v>
      </c>
      <c r="H153">
        <v>241865</v>
      </c>
      <c r="I153">
        <v>241865</v>
      </c>
      <c r="J153">
        <v>241865</v>
      </c>
      <c r="K153">
        <v>241865</v>
      </c>
      <c r="L153" t="s">
        <v>5</v>
      </c>
      <c r="M153" t="s">
        <v>6</v>
      </c>
      <c r="N153">
        <v>241865</v>
      </c>
    </row>
    <row r="154" spans="1:14" x14ac:dyDescent="0.25">
      <c r="A154" t="s">
        <v>7</v>
      </c>
      <c r="B154">
        <v>2154</v>
      </c>
      <c r="C154">
        <v>2183</v>
      </c>
      <c r="D154">
        <v>2325</v>
      </c>
      <c r="E154">
        <v>2563</v>
      </c>
      <c r="F154">
        <v>2643</v>
      </c>
      <c r="G154">
        <v>2658</v>
      </c>
      <c r="H154">
        <v>2665</v>
      </c>
      <c r="I154">
        <v>2867</v>
      </c>
      <c r="J154">
        <v>2878</v>
      </c>
      <c r="K154">
        <v>3370</v>
      </c>
      <c r="L154" t="s">
        <v>5</v>
      </c>
      <c r="M154" t="s">
        <v>8</v>
      </c>
      <c r="N154">
        <v>2631</v>
      </c>
    </row>
    <row r="156" spans="1:14" x14ac:dyDescent="0.25">
      <c r="A156" t="s">
        <v>9</v>
      </c>
    </row>
    <row r="157" spans="1:14" x14ac:dyDescent="0.25">
      <c r="A157" t="s">
        <v>4</v>
      </c>
      <c r="B157">
        <v>86191</v>
      </c>
      <c r="C157">
        <v>86191</v>
      </c>
      <c r="D157">
        <v>86191</v>
      </c>
      <c r="E157">
        <v>86191</v>
      </c>
      <c r="F157">
        <v>86191</v>
      </c>
      <c r="G157">
        <v>86191</v>
      </c>
      <c r="H157">
        <v>86191</v>
      </c>
      <c r="I157">
        <v>86191</v>
      </c>
      <c r="J157">
        <v>86191</v>
      </c>
      <c r="K157">
        <v>86191</v>
      </c>
      <c r="L157" t="s">
        <v>5</v>
      </c>
      <c r="M157" t="s">
        <v>6</v>
      </c>
      <c r="N157">
        <v>86191</v>
      </c>
    </row>
    <row r="158" spans="1:14" x14ac:dyDescent="0.25">
      <c r="A158" t="s">
        <v>7</v>
      </c>
      <c r="B158">
        <v>1722</v>
      </c>
      <c r="C158">
        <v>1722</v>
      </c>
      <c r="D158">
        <v>1730</v>
      </c>
      <c r="E158">
        <v>1786</v>
      </c>
      <c r="F158">
        <v>1815</v>
      </c>
      <c r="G158">
        <v>1898</v>
      </c>
      <c r="H158">
        <v>2000</v>
      </c>
      <c r="I158">
        <v>2049</v>
      </c>
      <c r="J158">
        <v>2323</v>
      </c>
      <c r="K158">
        <v>2407</v>
      </c>
      <c r="L158" t="s">
        <v>5</v>
      </c>
      <c r="M158" t="s">
        <v>8</v>
      </c>
      <c r="N158">
        <v>1945</v>
      </c>
    </row>
    <row r="161" spans="1:14" x14ac:dyDescent="0.25">
      <c r="A161" t="s">
        <v>22</v>
      </c>
    </row>
    <row r="163" spans="1:14" x14ac:dyDescent="0.25">
      <c r="A163" t="s">
        <v>3</v>
      </c>
    </row>
    <row r="164" spans="1:14" x14ac:dyDescent="0.25">
      <c r="A164" t="s">
        <v>4</v>
      </c>
      <c r="B164">
        <v>259545</v>
      </c>
      <c r="C164">
        <v>259545</v>
      </c>
      <c r="D164">
        <v>259545</v>
      </c>
      <c r="E164">
        <v>259545</v>
      </c>
      <c r="F164">
        <v>259545</v>
      </c>
      <c r="G164">
        <v>259545</v>
      </c>
      <c r="H164">
        <v>259545</v>
      </c>
      <c r="I164">
        <v>259545</v>
      </c>
      <c r="J164">
        <v>259545</v>
      </c>
      <c r="K164">
        <v>259545</v>
      </c>
      <c r="L164" t="s">
        <v>5</v>
      </c>
      <c r="M164" t="s">
        <v>6</v>
      </c>
      <c r="N164">
        <v>259545</v>
      </c>
    </row>
    <row r="165" spans="1:14" x14ac:dyDescent="0.25">
      <c r="A165" t="s">
        <v>7</v>
      </c>
      <c r="B165">
        <v>2295</v>
      </c>
      <c r="C165">
        <v>2360</v>
      </c>
      <c r="D165">
        <v>2421</v>
      </c>
      <c r="E165">
        <v>2510</v>
      </c>
      <c r="F165">
        <v>2770</v>
      </c>
      <c r="G165">
        <v>2830</v>
      </c>
      <c r="H165">
        <v>2885</v>
      </c>
      <c r="I165">
        <v>2934</v>
      </c>
      <c r="J165">
        <v>2940</v>
      </c>
      <c r="K165">
        <v>3417</v>
      </c>
      <c r="L165" t="s">
        <v>5</v>
      </c>
      <c r="M165" t="s">
        <v>8</v>
      </c>
      <c r="N165">
        <v>2736</v>
      </c>
    </row>
    <row r="167" spans="1:14" x14ac:dyDescent="0.25">
      <c r="A167" t="s">
        <v>9</v>
      </c>
    </row>
    <row r="168" spans="1:14" x14ac:dyDescent="0.25">
      <c r="A168" t="s">
        <v>4</v>
      </c>
      <c r="B168">
        <v>92821</v>
      </c>
      <c r="C168">
        <v>92821</v>
      </c>
      <c r="D168">
        <v>92821</v>
      </c>
      <c r="E168">
        <v>92821</v>
      </c>
      <c r="F168">
        <v>92821</v>
      </c>
      <c r="G168">
        <v>92821</v>
      </c>
      <c r="H168">
        <v>92821</v>
      </c>
      <c r="I168">
        <v>92821</v>
      </c>
      <c r="J168">
        <v>92821</v>
      </c>
      <c r="K168">
        <v>92821</v>
      </c>
      <c r="L168" t="s">
        <v>5</v>
      </c>
      <c r="M168" t="s">
        <v>6</v>
      </c>
      <c r="N168">
        <v>92821</v>
      </c>
    </row>
    <row r="169" spans="1:14" x14ac:dyDescent="0.25">
      <c r="A169" t="s">
        <v>7</v>
      </c>
      <c r="B169">
        <v>1800</v>
      </c>
      <c r="C169">
        <v>1835</v>
      </c>
      <c r="D169">
        <v>2031</v>
      </c>
      <c r="E169">
        <v>2032</v>
      </c>
      <c r="F169">
        <v>2034</v>
      </c>
      <c r="G169">
        <v>2053</v>
      </c>
      <c r="H169">
        <v>2092</v>
      </c>
      <c r="I169">
        <v>2155</v>
      </c>
      <c r="J169">
        <v>2164</v>
      </c>
      <c r="K169">
        <v>2169</v>
      </c>
      <c r="L169" t="s">
        <v>5</v>
      </c>
      <c r="M169" t="s">
        <v>8</v>
      </c>
      <c r="N169">
        <v>2036</v>
      </c>
    </row>
    <row r="172" spans="1:14" x14ac:dyDescent="0.25">
      <c r="A172" t="s">
        <v>23</v>
      </c>
    </row>
    <row r="174" spans="1:14" x14ac:dyDescent="0.25">
      <c r="A174" t="s">
        <v>3</v>
      </c>
    </row>
    <row r="175" spans="1:14" x14ac:dyDescent="0.25">
      <c r="A175" t="s">
        <v>4</v>
      </c>
      <c r="B175">
        <v>277225</v>
      </c>
      <c r="C175">
        <v>277225</v>
      </c>
      <c r="D175">
        <v>277225</v>
      </c>
      <c r="E175">
        <v>277225</v>
      </c>
      <c r="F175">
        <v>277225</v>
      </c>
      <c r="G175">
        <v>277225</v>
      </c>
      <c r="H175">
        <v>277225</v>
      </c>
      <c r="I175">
        <v>277225</v>
      </c>
      <c r="J175">
        <v>277225</v>
      </c>
      <c r="K175">
        <v>277225</v>
      </c>
      <c r="L175" t="s">
        <v>5</v>
      </c>
      <c r="M175" t="s">
        <v>6</v>
      </c>
      <c r="N175">
        <v>277225</v>
      </c>
    </row>
    <row r="176" spans="1:14" x14ac:dyDescent="0.25">
      <c r="A176" t="s">
        <v>7</v>
      </c>
      <c r="B176">
        <v>2456</v>
      </c>
      <c r="C176">
        <v>2643</v>
      </c>
      <c r="D176">
        <v>2717</v>
      </c>
      <c r="E176">
        <v>2737</v>
      </c>
      <c r="F176">
        <v>2860</v>
      </c>
      <c r="G176">
        <v>2913</v>
      </c>
      <c r="H176">
        <v>3002</v>
      </c>
      <c r="I176">
        <v>3345</v>
      </c>
      <c r="J176">
        <v>3528</v>
      </c>
      <c r="K176">
        <v>4413</v>
      </c>
      <c r="L176" t="s">
        <v>5</v>
      </c>
      <c r="M176" t="s">
        <v>8</v>
      </c>
      <c r="N176">
        <v>3061</v>
      </c>
    </row>
    <row r="178" spans="1:14" x14ac:dyDescent="0.25">
      <c r="A178" t="s">
        <v>9</v>
      </c>
    </row>
    <row r="179" spans="1:14" x14ac:dyDescent="0.25">
      <c r="A179" t="s">
        <v>4</v>
      </c>
      <c r="B179">
        <v>99451</v>
      </c>
      <c r="C179">
        <v>99451</v>
      </c>
      <c r="D179">
        <v>99451</v>
      </c>
      <c r="E179">
        <v>99451</v>
      </c>
      <c r="F179">
        <v>99451</v>
      </c>
      <c r="G179">
        <v>99451</v>
      </c>
      <c r="H179">
        <v>99451</v>
      </c>
      <c r="I179">
        <v>99451</v>
      </c>
      <c r="J179">
        <v>99451</v>
      </c>
      <c r="K179">
        <v>99451</v>
      </c>
      <c r="L179" t="s">
        <v>5</v>
      </c>
      <c r="M179" t="s">
        <v>6</v>
      </c>
      <c r="N179">
        <v>99451</v>
      </c>
    </row>
    <row r="180" spans="1:14" x14ac:dyDescent="0.25">
      <c r="A180" t="s">
        <v>7</v>
      </c>
      <c r="B180">
        <v>2122</v>
      </c>
      <c r="C180">
        <v>2149</v>
      </c>
      <c r="D180">
        <v>2214</v>
      </c>
      <c r="E180">
        <v>2233</v>
      </c>
      <c r="F180">
        <v>2407</v>
      </c>
      <c r="G180">
        <v>2541</v>
      </c>
      <c r="H180">
        <v>2557</v>
      </c>
      <c r="I180">
        <v>2561</v>
      </c>
      <c r="J180">
        <v>2902</v>
      </c>
      <c r="K180">
        <v>3105</v>
      </c>
      <c r="L180" t="s">
        <v>5</v>
      </c>
      <c r="M180" t="s">
        <v>8</v>
      </c>
      <c r="N180">
        <v>2479</v>
      </c>
    </row>
    <row r="183" spans="1:14" x14ac:dyDescent="0.25">
      <c r="A183" t="s">
        <v>24</v>
      </c>
    </row>
    <row r="185" spans="1:14" x14ac:dyDescent="0.25">
      <c r="A185" t="s">
        <v>3</v>
      </c>
    </row>
    <row r="186" spans="1:14" x14ac:dyDescent="0.25">
      <c r="A186" t="s">
        <v>4</v>
      </c>
      <c r="B186">
        <v>294905</v>
      </c>
      <c r="C186">
        <v>294905</v>
      </c>
      <c r="D186">
        <v>294905</v>
      </c>
      <c r="E186">
        <v>294905</v>
      </c>
      <c r="F186">
        <v>294905</v>
      </c>
      <c r="G186">
        <v>294905</v>
      </c>
      <c r="H186">
        <v>294905</v>
      </c>
      <c r="I186">
        <v>294905</v>
      </c>
      <c r="J186">
        <v>294905</v>
      </c>
      <c r="K186">
        <v>294905</v>
      </c>
      <c r="L186" t="s">
        <v>5</v>
      </c>
      <c r="M186" t="s">
        <v>6</v>
      </c>
      <c r="N186">
        <v>294905</v>
      </c>
    </row>
    <row r="187" spans="1:14" x14ac:dyDescent="0.25">
      <c r="A187" t="s">
        <v>7</v>
      </c>
      <c r="B187">
        <v>2667</v>
      </c>
      <c r="C187">
        <v>2668</v>
      </c>
      <c r="D187">
        <v>2677</v>
      </c>
      <c r="E187">
        <v>2691</v>
      </c>
      <c r="F187">
        <v>2809</v>
      </c>
      <c r="G187">
        <v>2887</v>
      </c>
      <c r="H187">
        <v>3216</v>
      </c>
      <c r="I187">
        <v>3350</v>
      </c>
      <c r="J187">
        <v>3522</v>
      </c>
      <c r="K187">
        <v>3621</v>
      </c>
      <c r="L187" t="s">
        <v>5</v>
      </c>
      <c r="M187" t="s">
        <v>8</v>
      </c>
      <c r="N187">
        <v>3011</v>
      </c>
    </row>
    <row r="189" spans="1:14" x14ac:dyDescent="0.25">
      <c r="A189" t="s">
        <v>9</v>
      </c>
    </row>
    <row r="190" spans="1:14" x14ac:dyDescent="0.25">
      <c r="A190" t="s">
        <v>4</v>
      </c>
      <c r="B190">
        <v>106081</v>
      </c>
      <c r="C190">
        <v>106081</v>
      </c>
      <c r="D190">
        <v>106081</v>
      </c>
      <c r="E190">
        <v>106081</v>
      </c>
      <c r="F190">
        <v>106081</v>
      </c>
      <c r="G190">
        <v>106081</v>
      </c>
      <c r="H190">
        <v>106081</v>
      </c>
      <c r="I190">
        <v>106081</v>
      </c>
      <c r="J190">
        <v>106081</v>
      </c>
      <c r="K190">
        <v>106081</v>
      </c>
      <c r="L190" t="s">
        <v>5</v>
      </c>
      <c r="M190" t="s">
        <v>6</v>
      </c>
      <c r="N190">
        <v>106081</v>
      </c>
    </row>
    <row r="191" spans="1:14" x14ac:dyDescent="0.25">
      <c r="A191" t="s">
        <v>7</v>
      </c>
      <c r="B191">
        <v>2056</v>
      </c>
      <c r="C191">
        <v>2058</v>
      </c>
      <c r="D191">
        <v>2063</v>
      </c>
      <c r="E191">
        <v>2076</v>
      </c>
      <c r="F191">
        <v>2090</v>
      </c>
      <c r="G191">
        <v>2113</v>
      </c>
      <c r="H191">
        <v>2259</v>
      </c>
      <c r="I191">
        <v>2285</v>
      </c>
      <c r="J191">
        <v>3130</v>
      </c>
      <c r="K191">
        <v>3182</v>
      </c>
      <c r="L191" t="s">
        <v>5</v>
      </c>
      <c r="M191" t="s">
        <v>8</v>
      </c>
      <c r="N191">
        <v>2331</v>
      </c>
    </row>
    <row r="194" spans="1:14" x14ac:dyDescent="0.25">
      <c r="A194" t="s">
        <v>25</v>
      </c>
    </row>
    <row r="196" spans="1:14" x14ac:dyDescent="0.25">
      <c r="A196" t="s">
        <v>3</v>
      </c>
    </row>
    <row r="197" spans="1:14" x14ac:dyDescent="0.25">
      <c r="A197" t="s">
        <v>4</v>
      </c>
      <c r="B197">
        <v>312585</v>
      </c>
      <c r="C197">
        <v>312585</v>
      </c>
      <c r="D197">
        <v>312585</v>
      </c>
      <c r="E197">
        <v>312585</v>
      </c>
      <c r="F197">
        <v>312585</v>
      </c>
      <c r="G197">
        <v>312585</v>
      </c>
      <c r="H197">
        <v>312585</v>
      </c>
      <c r="I197">
        <v>312585</v>
      </c>
      <c r="J197">
        <v>312585</v>
      </c>
      <c r="K197">
        <v>312585</v>
      </c>
      <c r="L197" t="s">
        <v>5</v>
      </c>
      <c r="M197" t="s">
        <v>6</v>
      </c>
      <c r="N197">
        <v>312585</v>
      </c>
    </row>
    <row r="198" spans="1:14" x14ac:dyDescent="0.25">
      <c r="A198" t="s">
        <v>7</v>
      </c>
      <c r="B198">
        <v>2749</v>
      </c>
      <c r="C198">
        <v>2758</v>
      </c>
      <c r="D198">
        <v>2762</v>
      </c>
      <c r="E198">
        <v>2766</v>
      </c>
      <c r="F198">
        <v>3009</v>
      </c>
      <c r="G198">
        <v>3055</v>
      </c>
      <c r="H198">
        <v>3326</v>
      </c>
      <c r="I198">
        <v>3426</v>
      </c>
      <c r="J198">
        <v>3595</v>
      </c>
      <c r="K198">
        <v>3889</v>
      </c>
      <c r="L198" t="s">
        <v>5</v>
      </c>
      <c r="M198" t="s">
        <v>8</v>
      </c>
      <c r="N198">
        <v>3134</v>
      </c>
    </row>
    <row r="200" spans="1:14" x14ac:dyDescent="0.25">
      <c r="A200" t="s">
        <v>9</v>
      </c>
    </row>
    <row r="201" spans="1:14" x14ac:dyDescent="0.25">
      <c r="A201" t="s">
        <v>4</v>
      </c>
      <c r="B201">
        <v>112711</v>
      </c>
      <c r="C201">
        <v>112711</v>
      </c>
      <c r="D201">
        <v>112711</v>
      </c>
      <c r="E201">
        <v>112711</v>
      </c>
      <c r="F201">
        <v>112711</v>
      </c>
      <c r="G201">
        <v>112711</v>
      </c>
      <c r="H201">
        <v>112711</v>
      </c>
      <c r="I201">
        <v>112711</v>
      </c>
      <c r="J201">
        <v>112711</v>
      </c>
      <c r="K201">
        <v>112711</v>
      </c>
      <c r="L201" t="s">
        <v>5</v>
      </c>
      <c r="M201" t="s">
        <v>6</v>
      </c>
      <c r="N201">
        <v>112711</v>
      </c>
    </row>
    <row r="202" spans="1:14" x14ac:dyDescent="0.25">
      <c r="A202" t="s">
        <v>7</v>
      </c>
      <c r="B202">
        <v>2141</v>
      </c>
      <c r="C202">
        <v>2148</v>
      </c>
      <c r="D202">
        <v>2154</v>
      </c>
      <c r="E202">
        <v>2208</v>
      </c>
      <c r="F202">
        <v>2214</v>
      </c>
      <c r="G202">
        <v>2282</v>
      </c>
      <c r="H202">
        <v>2342</v>
      </c>
      <c r="I202">
        <v>2391</v>
      </c>
      <c r="J202">
        <v>3054</v>
      </c>
      <c r="K202">
        <v>3540</v>
      </c>
      <c r="L202" t="s">
        <v>5</v>
      </c>
      <c r="M202" t="s">
        <v>8</v>
      </c>
      <c r="N202">
        <v>2447</v>
      </c>
    </row>
    <row r="205" spans="1:14" x14ac:dyDescent="0.25">
      <c r="A205" t="s">
        <v>26</v>
      </c>
    </row>
    <row r="207" spans="1:14" x14ac:dyDescent="0.25">
      <c r="A207" t="s">
        <v>3</v>
      </c>
    </row>
    <row r="208" spans="1:14" x14ac:dyDescent="0.25">
      <c r="A208" t="s">
        <v>4</v>
      </c>
      <c r="B208">
        <v>330265</v>
      </c>
      <c r="C208">
        <v>330265</v>
      </c>
      <c r="D208">
        <v>330265</v>
      </c>
      <c r="E208">
        <v>330265</v>
      </c>
      <c r="F208">
        <v>330265</v>
      </c>
      <c r="G208">
        <v>330265</v>
      </c>
      <c r="H208">
        <v>330265</v>
      </c>
      <c r="I208">
        <v>330265</v>
      </c>
      <c r="J208">
        <v>330265</v>
      </c>
      <c r="K208">
        <v>330265</v>
      </c>
      <c r="L208" t="s">
        <v>5</v>
      </c>
      <c r="M208" t="s">
        <v>6</v>
      </c>
      <c r="N208">
        <v>330265</v>
      </c>
    </row>
    <row r="209" spans="1:14" x14ac:dyDescent="0.25">
      <c r="A209" t="s">
        <v>7</v>
      </c>
      <c r="B209">
        <v>2960</v>
      </c>
      <c r="C209">
        <v>3019</v>
      </c>
      <c r="D209">
        <v>3043</v>
      </c>
      <c r="E209">
        <v>3101</v>
      </c>
      <c r="F209">
        <v>3529</v>
      </c>
      <c r="G209">
        <v>3588</v>
      </c>
      <c r="H209">
        <v>3715</v>
      </c>
      <c r="I209">
        <v>3766</v>
      </c>
      <c r="J209">
        <v>3785</v>
      </c>
      <c r="K209">
        <v>4613</v>
      </c>
      <c r="L209" t="s">
        <v>5</v>
      </c>
      <c r="M209" t="s">
        <v>8</v>
      </c>
      <c r="N209">
        <v>3512</v>
      </c>
    </row>
    <row r="211" spans="1:14" x14ac:dyDescent="0.25">
      <c r="A211" t="s">
        <v>9</v>
      </c>
    </row>
    <row r="212" spans="1:14" x14ac:dyDescent="0.25">
      <c r="A212" t="s">
        <v>4</v>
      </c>
      <c r="B212">
        <v>119341</v>
      </c>
      <c r="C212">
        <v>119341</v>
      </c>
      <c r="D212">
        <v>119341</v>
      </c>
      <c r="E212">
        <v>119341</v>
      </c>
      <c r="F212">
        <v>119341</v>
      </c>
      <c r="G212">
        <v>119341</v>
      </c>
      <c r="H212">
        <v>119341</v>
      </c>
      <c r="I212">
        <v>119341</v>
      </c>
      <c r="J212">
        <v>119341</v>
      </c>
      <c r="K212">
        <v>119341</v>
      </c>
      <c r="L212" t="s">
        <v>5</v>
      </c>
      <c r="M212" t="s">
        <v>6</v>
      </c>
      <c r="N212">
        <v>119341</v>
      </c>
    </row>
    <row r="213" spans="1:14" x14ac:dyDescent="0.25">
      <c r="A213" t="s">
        <v>7</v>
      </c>
      <c r="B213">
        <v>2240</v>
      </c>
      <c r="C213">
        <v>2248</v>
      </c>
      <c r="D213">
        <v>2278</v>
      </c>
      <c r="E213">
        <v>2429</v>
      </c>
      <c r="F213">
        <v>2477</v>
      </c>
      <c r="G213">
        <v>2551</v>
      </c>
      <c r="H213">
        <v>2560</v>
      </c>
      <c r="I213">
        <v>2879</v>
      </c>
      <c r="J213">
        <v>2897</v>
      </c>
      <c r="K213">
        <v>3188</v>
      </c>
      <c r="L213" t="s">
        <v>5</v>
      </c>
      <c r="M213" t="s">
        <v>8</v>
      </c>
      <c r="N213">
        <v>2575</v>
      </c>
    </row>
    <row r="216" spans="1:14" x14ac:dyDescent="0.25">
      <c r="A216" t="s">
        <v>27</v>
      </c>
    </row>
    <row r="218" spans="1:14" x14ac:dyDescent="0.25">
      <c r="A218" t="s">
        <v>3</v>
      </c>
    </row>
    <row r="219" spans="1:14" x14ac:dyDescent="0.25">
      <c r="A219" t="s">
        <v>4</v>
      </c>
      <c r="B219">
        <v>347945</v>
      </c>
      <c r="C219">
        <v>347945</v>
      </c>
      <c r="D219">
        <v>347945</v>
      </c>
      <c r="E219">
        <v>347945</v>
      </c>
      <c r="F219">
        <v>347945</v>
      </c>
      <c r="G219">
        <v>347945</v>
      </c>
      <c r="H219">
        <v>347945</v>
      </c>
      <c r="I219">
        <v>347945</v>
      </c>
      <c r="J219">
        <v>347945</v>
      </c>
      <c r="K219">
        <v>347945</v>
      </c>
      <c r="L219" t="s">
        <v>5</v>
      </c>
      <c r="M219" t="s">
        <v>6</v>
      </c>
      <c r="N219">
        <v>347945</v>
      </c>
    </row>
    <row r="220" spans="1:14" x14ac:dyDescent="0.25">
      <c r="A220" t="s">
        <v>7</v>
      </c>
      <c r="B220">
        <v>3050</v>
      </c>
      <c r="C220">
        <v>3087</v>
      </c>
      <c r="D220">
        <v>3124</v>
      </c>
      <c r="E220">
        <v>3134</v>
      </c>
      <c r="F220">
        <v>3239</v>
      </c>
      <c r="G220">
        <v>3456</v>
      </c>
      <c r="H220">
        <v>3687</v>
      </c>
      <c r="I220">
        <v>3986</v>
      </c>
      <c r="J220">
        <v>4104</v>
      </c>
      <c r="K220">
        <v>4233</v>
      </c>
      <c r="L220" t="s">
        <v>5</v>
      </c>
      <c r="M220" t="s">
        <v>8</v>
      </c>
      <c r="N220">
        <v>3510</v>
      </c>
    </row>
    <row r="222" spans="1:14" x14ac:dyDescent="0.25">
      <c r="A222" t="s">
        <v>9</v>
      </c>
    </row>
    <row r="223" spans="1:14" x14ac:dyDescent="0.25">
      <c r="A223" t="s">
        <v>4</v>
      </c>
      <c r="B223">
        <v>125971</v>
      </c>
      <c r="C223">
        <v>125971</v>
      </c>
      <c r="D223">
        <v>125971</v>
      </c>
      <c r="E223">
        <v>125971</v>
      </c>
      <c r="F223">
        <v>125971</v>
      </c>
      <c r="G223">
        <v>125971</v>
      </c>
      <c r="H223">
        <v>125971</v>
      </c>
      <c r="I223">
        <v>125971</v>
      </c>
      <c r="J223">
        <v>125971</v>
      </c>
      <c r="K223">
        <v>125971</v>
      </c>
      <c r="L223" t="s">
        <v>5</v>
      </c>
      <c r="M223" t="s">
        <v>6</v>
      </c>
      <c r="N223">
        <v>125971</v>
      </c>
    </row>
    <row r="224" spans="1:14" x14ac:dyDescent="0.25">
      <c r="A224" t="s">
        <v>7</v>
      </c>
      <c r="B224">
        <v>2377</v>
      </c>
      <c r="C224">
        <v>2379</v>
      </c>
      <c r="D224">
        <v>2409</v>
      </c>
      <c r="E224">
        <v>2424</v>
      </c>
      <c r="F224">
        <v>2434</v>
      </c>
      <c r="G224">
        <v>2466</v>
      </c>
      <c r="H224">
        <v>2601</v>
      </c>
      <c r="I224">
        <v>2622</v>
      </c>
      <c r="J224">
        <v>2729</v>
      </c>
      <c r="K224">
        <v>2755</v>
      </c>
      <c r="L224" t="s">
        <v>5</v>
      </c>
      <c r="M224" t="s">
        <v>8</v>
      </c>
      <c r="N224">
        <v>2520</v>
      </c>
    </row>
    <row r="227" spans="1:23" x14ac:dyDescent="0.25">
      <c r="A227" t="s">
        <v>28</v>
      </c>
    </row>
    <row r="229" spans="1:23" x14ac:dyDescent="0.25">
      <c r="A229" t="s">
        <v>3</v>
      </c>
    </row>
    <row r="230" spans="1:23" x14ac:dyDescent="0.25">
      <c r="A230" t="s">
        <v>4</v>
      </c>
      <c r="B230">
        <v>365625</v>
      </c>
      <c r="C230">
        <v>365625</v>
      </c>
      <c r="D230">
        <v>365625</v>
      </c>
      <c r="E230">
        <v>365625</v>
      </c>
      <c r="F230">
        <v>365625</v>
      </c>
      <c r="G230">
        <v>365625</v>
      </c>
      <c r="H230">
        <v>365625</v>
      </c>
      <c r="I230">
        <v>365625</v>
      </c>
      <c r="J230">
        <v>365625</v>
      </c>
      <c r="K230">
        <v>365625</v>
      </c>
      <c r="L230" t="s">
        <v>5</v>
      </c>
      <c r="M230" t="s">
        <v>6</v>
      </c>
      <c r="N230">
        <v>365625</v>
      </c>
    </row>
    <row r="231" spans="1:23" x14ac:dyDescent="0.25">
      <c r="A231" t="s">
        <v>7</v>
      </c>
      <c r="B231">
        <v>3259</v>
      </c>
      <c r="C231">
        <v>3276</v>
      </c>
      <c r="D231">
        <v>3344</v>
      </c>
      <c r="E231">
        <v>3567</v>
      </c>
      <c r="F231">
        <v>3756</v>
      </c>
      <c r="G231">
        <v>3843</v>
      </c>
      <c r="H231">
        <v>3872</v>
      </c>
      <c r="I231">
        <v>4024</v>
      </c>
      <c r="J231">
        <v>4045</v>
      </c>
      <c r="K231">
        <v>5286</v>
      </c>
      <c r="L231" t="s">
        <v>5</v>
      </c>
      <c r="M231" t="s">
        <v>8</v>
      </c>
      <c r="N231">
        <v>3827</v>
      </c>
    </row>
    <row r="233" spans="1:23" x14ac:dyDescent="0.25">
      <c r="A233" t="s">
        <v>9</v>
      </c>
    </row>
    <row r="234" spans="1:23" x14ac:dyDescent="0.25">
      <c r="A234" s="2" t="s">
        <v>4</v>
      </c>
      <c r="B234" s="1">
        <v>132601</v>
      </c>
      <c r="C234" s="1">
        <v>132601</v>
      </c>
      <c r="D234" s="1">
        <v>132601</v>
      </c>
      <c r="E234" s="1">
        <v>132601</v>
      </c>
      <c r="F234" s="1">
        <v>132601</v>
      </c>
      <c r="G234" s="1">
        <v>132601</v>
      </c>
      <c r="H234" s="1">
        <v>132601</v>
      </c>
      <c r="I234" s="1">
        <v>132601</v>
      </c>
      <c r="J234" s="1">
        <v>132601</v>
      </c>
      <c r="K234" s="1">
        <v>132601</v>
      </c>
      <c r="L234" s="2" t="s">
        <v>5</v>
      </c>
      <c r="M234" s="2" t="s">
        <v>6</v>
      </c>
      <c r="N234" s="1">
        <v>132601</v>
      </c>
    </row>
    <row r="235" spans="1:23" x14ac:dyDescent="0.25">
      <c r="A235" s="2" t="s">
        <v>7</v>
      </c>
      <c r="B235" s="1">
        <v>1997</v>
      </c>
      <c r="C235" s="1">
        <v>2093</v>
      </c>
      <c r="D235" s="1">
        <v>2320</v>
      </c>
      <c r="E235" s="1">
        <v>2490</v>
      </c>
      <c r="F235" s="1">
        <v>2527</v>
      </c>
      <c r="G235" s="1">
        <v>2660</v>
      </c>
      <c r="H235" s="1">
        <v>2714</v>
      </c>
      <c r="I235" s="1">
        <v>3049</v>
      </c>
      <c r="J235" s="1">
        <v>3079</v>
      </c>
      <c r="K235" s="1">
        <v>3164</v>
      </c>
      <c r="L235" s="2" t="s">
        <v>5</v>
      </c>
      <c r="M235" s="2" t="s">
        <v>8</v>
      </c>
      <c r="N235" s="1">
        <v>2609</v>
      </c>
    </row>
    <row r="237" spans="1:23" x14ac:dyDescent="0.25">
      <c r="C237" s="2"/>
      <c r="D237" s="2"/>
      <c r="E237" s="2"/>
      <c r="F237" s="2"/>
      <c r="G237" s="2"/>
      <c r="H237" s="2"/>
      <c r="I237" s="2"/>
      <c r="J237" s="2"/>
      <c r="K237" s="2"/>
    </row>
    <row r="240" spans="1:23" x14ac:dyDescent="0.25">
      <c r="B240" t="s">
        <v>30</v>
      </c>
      <c r="C240">
        <v>1</v>
      </c>
      <c r="D240">
        <v>5</v>
      </c>
      <c r="E240">
        <f>D240+5</f>
        <v>10</v>
      </c>
      <c r="F240">
        <f t="shared" ref="F240:W240" si="0">E240+5</f>
        <v>15</v>
      </c>
      <c r="G240">
        <f t="shared" si="0"/>
        <v>20</v>
      </c>
      <c r="H240">
        <f t="shared" si="0"/>
        <v>25</v>
      </c>
      <c r="I240">
        <f t="shared" si="0"/>
        <v>30</v>
      </c>
      <c r="J240">
        <f t="shared" si="0"/>
        <v>35</v>
      </c>
      <c r="K240">
        <f t="shared" si="0"/>
        <v>40</v>
      </c>
      <c r="L240">
        <f t="shared" si="0"/>
        <v>45</v>
      </c>
      <c r="M240">
        <f t="shared" si="0"/>
        <v>50</v>
      </c>
      <c r="N240">
        <f t="shared" si="0"/>
        <v>55</v>
      </c>
      <c r="O240">
        <f t="shared" si="0"/>
        <v>60</v>
      </c>
      <c r="P240">
        <f t="shared" si="0"/>
        <v>65</v>
      </c>
      <c r="Q240">
        <f t="shared" si="0"/>
        <v>70</v>
      </c>
      <c r="R240">
        <f t="shared" si="0"/>
        <v>75</v>
      </c>
      <c r="S240">
        <f t="shared" si="0"/>
        <v>80</v>
      </c>
      <c r="T240">
        <f t="shared" si="0"/>
        <v>85</v>
      </c>
      <c r="U240">
        <f t="shared" si="0"/>
        <v>90</v>
      </c>
      <c r="V240">
        <f t="shared" si="0"/>
        <v>95</v>
      </c>
      <c r="W240">
        <f t="shared" si="0"/>
        <v>100</v>
      </c>
    </row>
    <row r="241" spans="1:23" x14ac:dyDescent="0.25">
      <c r="A241" t="s">
        <v>31</v>
      </c>
      <c r="B241" t="s">
        <v>32</v>
      </c>
      <c r="C241">
        <f>N10</f>
        <v>10880</v>
      </c>
      <c r="D241">
        <f>N21</f>
        <v>25024</v>
      </c>
      <c r="E241">
        <f>N32</f>
        <v>42704</v>
      </c>
      <c r="F241">
        <f>N43</f>
        <v>60384</v>
      </c>
      <c r="G241">
        <f>N54</f>
        <v>78064</v>
      </c>
      <c r="H241">
        <f>N65</f>
        <v>95744</v>
      </c>
      <c r="I241">
        <f>N76</f>
        <v>113424</v>
      </c>
      <c r="J241">
        <f>N87</f>
        <v>131104</v>
      </c>
      <c r="K241">
        <f>N98</f>
        <v>148784</v>
      </c>
      <c r="L241">
        <f>N109</f>
        <v>166464</v>
      </c>
      <c r="M241">
        <f>N120</f>
        <v>184144</v>
      </c>
      <c r="N241">
        <f>N131</f>
        <v>201824</v>
      </c>
      <c r="O241">
        <f>N142</f>
        <v>224185</v>
      </c>
      <c r="P241">
        <f>N153</f>
        <v>241865</v>
      </c>
      <c r="Q241">
        <f>N164</f>
        <v>259545</v>
      </c>
      <c r="R241">
        <f>N175</f>
        <v>277225</v>
      </c>
      <c r="S241">
        <f>N186</f>
        <v>294905</v>
      </c>
      <c r="T241">
        <f>N197</f>
        <v>312585</v>
      </c>
      <c r="U241">
        <f>N208</f>
        <v>330265</v>
      </c>
      <c r="V241">
        <f>N219</f>
        <v>347945</v>
      </c>
      <c r="W241">
        <f>N230</f>
        <v>365625</v>
      </c>
    </row>
    <row r="242" spans="1:23" x14ac:dyDescent="0.25">
      <c r="B242" t="s">
        <v>33</v>
      </c>
      <c r="C242">
        <f>N11</f>
        <v>248</v>
      </c>
      <c r="D242">
        <f>N22</f>
        <v>519</v>
      </c>
      <c r="E242">
        <f>N33</f>
        <v>871</v>
      </c>
      <c r="F242">
        <f>N44</f>
        <v>1133</v>
      </c>
      <c r="G242">
        <f>N55</f>
        <v>1398</v>
      </c>
      <c r="H242">
        <f>N66</f>
        <v>1547</v>
      </c>
      <c r="I242">
        <f>N77</f>
        <v>1708</v>
      </c>
      <c r="J242">
        <f>N88</f>
        <v>2057</v>
      </c>
      <c r="K242">
        <f>N99</f>
        <v>1954</v>
      </c>
      <c r="L242">
        <f>N110</f>
        <v>2071</v>
      </c>
      <c r="M242">
        <f>N121</f>
        <v>2117</v>
      </c>
      <c r="N242">
        <f>N132</f>
        <v>2508</v>
      </c>
      <c r="O242">
        <f>N143</f>
        <v>2398</v>
      </c>
      <c r="P242">
        <f>N154</f>
        <v>2631</v>
      </c>
      <c r="Q242">
        <f>N165</f>
        <v>2736</v>
      </c>
      <c r="R242">
        <f>N176</f>
        <v>3061</v>
      </c>
      <c r="S242">
        <f>N187</f>
        <v>3011</v>
      </c>
      <c r="T242">
        <f>N198</f>
        <v>3134</v>
      </c>
      <c r="U242">
        <f>N209</f>
        <v>3512</v>
      </c>
      <c r="V242">
        <f>N220</f>
        <v>3510</v>
      </c>
      <c r="W242">
        <f>N231</f>
        <v>3827</v>
      </c>
    </row>
    <row r="243" spans="1:23" x14ac:dyDescent="0.25">
      <c r="B243" t="s">
        <v>34</v>
      </c>
      <c r="C243">
        <f>C242/100</f>
        <v>2.48</v>
      </c>
      <c r="D243">
        <f t="shared" ref="D243:V243" si="1">D242/100</f>
        <v>5.19</v>
      </c>
      <c r="E243">
        <f t="shared" si="1"/>
        <v>8.7100000000000009</v>
      </c>
      <c r="F243">
        <f t="shared" si="1"/>
        <v>11.33</v>
      </c>
      <c r="G243">
        <f t="shared" si="1"/>
        <v>13.98</v>
      </c>
      <c r="H243">
        <f t="shared" si="1"/>
        <v>15.47</v>
      </c>
      <c r="I243">
        <f t="shared" si="1"/>
        <v>17.079999999999998</v>
      </c>
      <c r="J243">
        <f t="shared" si="1"/>
        <v>20.57</v>
      </c>
      <c r="K243">
        <f t="shared" si="1"/>
        <v>19.54</v>
      </c>
      <c r="L243">
        <f t="shared" si="1"/>
        <v>20.71</v>
      </c>
      <c r="M243">
        <f t="shared" si="1"/>
        <v>21.17</v>
      </c>
      <c r="N243">
        <f t="shared" si="1"/>
        <v>25.08</v>
      </c>
      <c r="O243">
        <f t="shared" si="1"/>
        <v>23.98</v>
      </c>
      <c r="P243">
        <f t="shared" si="1"/>
        <v>26.31</v>
      </c>
      <c r="Q243">
        <f t="shared" si="1"/>
        <v>27.36</v>
      </c>
      <c r="R243">
        <f t="shared" si="1"/>
        <v>30.61</v>
      </c>
      <c r="S243">
        <f t="shared" si="1"/>
        <v>30.11</v>
      </c>
      <c r="T243">
        <f t="shared" si="1"/>
        <v>31.34</v>
      </c>
      <c r="U243">
        <f t="shared" si="1"/>
        <v>35.119999999999997</v>
      </c>
      <c r="V243">
        <f t="shared" si="1"/>
        <v>35.1</v>
      </c>
      <c r="W243">
        <f>W242/100</f>
        <v>38.270000000000003</v>
      </c>
    </row>
    <row r="245" spans="1:23" x14ac:dyDescent="0.25">
      <c r="A245" t="s">
        <v>35</v>
      </c>
      <c r="B245" t="s">
        <v>32</v>
      </c>
      <c r="C245">
        <f>N14</f>
        <v>1327</v>
      </c>
      <c r="D245">
        <f>N25</f>
        <v>6631</v>
      </c>
      <c r="E245">
        <f>N36</f>
        <v>13261</v>
      </c>
      <c r="F245">
        <f>N47</f>
        <v>19891</v>
      </c>
      <c r="G245">
        <f>N58</f>
        <v>26521</v>
      </c>
      <c r="H245">
        <f>N69</f>
        <v>33151</v>
      </c>
      <c r="I245">
        <f>N80</f>
        <v>39781</v>
      </c>
      <c r="J245">
        <f>N91</f>
        <v>46411</v>
      </c>
      <c r="K245">
        <f>N102</f>
        <v>53041</v>
      </c>
      <c r="L245">
        <f>N113</f>
        <v>59671</v>
      </c>
      <c r="M245">
        <f>N124</f>
        <v>66301</v>
      </c>
      <c r="N245">
        <f>N135</f>
        <v>72931</v>
      </c>
      <c r="O245">
        <f>N146</f>
        <v>79561</v>
      </c>
      <c r="P245">
        <f>N157</f>
        <v>86191</v>
      </c>
      <c r="Q245">
        <f>N168</f>
        <v>92821</v>
      </c>
      <c r="R245">
        <f>N179</f>
        <v>99451</v>
      </c>
      <c r="S245">
        <f>N190</f>
        <v>106081</v>
      </c>
      <c r="T245">
        <f>N201</f>
        <v>112711</v>
      </c>
      <c r="U245">
        <f>N212</f>
        <v>119341</v>
      </c>
      <c r="V245">
        <f>N223</f>
        <v>125971</v>
      </c>
      <c r="W245">
        <f>N234</f>
        <v>132601</v>
      </c>
    </row>
    <row r="246" spans="1:23" x14ac:dyDescent="0.25">
      <c r="B246" t="s">
        <v>33</v>
      </c>
      <c r="C246">
        <f>N15</f>
        <v>116</v>
      </c>
      <c r="D246">
        <f>N26</f>
        <v>321</v>
      </c>
      <c r="E246">
        <f>N37</f>
        <v>467</v>
      </c>
      <c r="F246">
        <f>N48</f>
        <v>654</v>
      </c>
      <c r="G246">
        <f>N59</f>
        <v>876</v>
      </c>
      <c r="H246">
        <f>N70</f>
        <v>981</v>
      </c>
      <c r="I246">
        <f>N81</f>
        <v>1074</v>
      </c>
      <c r="J246">
        <f>N92</f>
        <v>1220</v>
      </c>
      <c r="K246">
        <f>N103</f>
        <v>1319</v>
      </c>
      <c r="L246">
        <f>N114</f>
        <v>1473</v>
      </c>
      <c r="M246">
        <f>N125</f>
        <v>1558</v>
      </c>
      <c r="N246">
        <f>N136</f>
        <v>1776</v>
      </c>
      <c r="O246">
        <f>N147</f>
        <v>1783</v>
      </c>
      <c r="P246">
        <f>N158</f>
        <v>1945</v>
      </c>
      <c r="Q246">
        <f>N169</f>
        <v>2036</v>
      </c>
      <c r="R246">
        <f>N180</f>
        <v>2479</v>
      </c>
      <c r="S246">
        <f>N191</f>
        <v>2331</v>
      </c>
      <c r="T246">
        <f>N202</f>
        <v>2447</v>
      </c>
      <c r="U246">
        <f>N213</f>
        <v>2575</v>
      </c>
      <c r="V246">
        <f>N224</f>
        <v>2520</v>
      </c>
      <c r="W246">
        <f>N235</f>
        <v>2609</v>
      </c>
    </row>
    <row r="247" spans="1:23" x14ac:dyDescent="0.25">
      <c r="B247" t="s">
        <v>34</v>
      </c>
      <c r="C247">
        <f>C246/100</f>
        <v>1.1599999999999999</v>
      </c>
      <c r="D247">
        <f t="shared" ref="D247:V247" si="2">D246/100</f>
        <v>3.21</v>
      </c>
      <c r="E247">
        <f t="shared" si="2"/>
        <v>4.67</v>
      </c>
      <c r="F247">
        <f t="shared" si="2"/>
        <v>6.54</v>
      </c>
      <c r="G247">
        <f t="shared" si="2"/>
        <v>8.76</v>
      </c>
      <c r="H247">
        <f t="shared" si="2"/>
        <v>9.81</v>
      </c>
      <c r="I247">
        <f t="shared" si="2"/>
        <v>10.74</v>
      </c>
      <c r="J247">
        <f t="shared" si="2"/>
        <v>12.2</v>
      </c>
      <c r="K247">
        <f t="shared" si="2"/>
        <v>13.19</v>
      </c>
      <c r="L247">
        <f t="shared" si="2"/>
        <v>14.73</v>
      </c>
      <c r="M247">
        <f t="shared" si="2"/>
        <v>15.58</v>
      </c>
      <c r="N247">
        <f t="shared" si="2"/>
        <v>17.760000000000002</v>
      </c>
      <c r="O247">
        <f t="shared" si="2"/>
        <v>17.829999999999998</v>
      </c>
      <c r="P247">
        <f t="shared" si="2"/>
        <v>19.45</v>
      </c>
      <c r="Q247">
        <f t="shared" si="2"/>
        <v>20.36</v>
      </c>
      <c r="R247">
        <f t="shared" si="2"/>
        <v>24.79</v>
      </c>
      <c r="S247">
        <f t="shared" si="2"/>
        <v>23.31</v>
      </c>
      <c r="T247">
        <f t="shared" si="2"/>
        <v>24.47</v>
      </c>
      <c r="U247">
        <f t="shared" si="2"/>
        <v>25.75</v>
      </c>
      <c r="V247">
        <f t="shared" si="2"/>
        <v>25.2</v>
      </c>
      <c r="W247">
        <f>W246/100</f>
        <v>26.09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 Skavantzos</cp:lastModifiedBy>
  <dcterms:created xsi:type="dcterms:W3CDTF">2024-04-18T09:47:23Z</dcterms:created>
  <dcterms:modified xsi:type="dcterms:W3CDTF">2024-04-19T01:46:56Z</dcterms:modified>
</cp:coreProperties>
</file>