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55" yWindow="75" windowWidth="15120" windowHeight="12750" activeTab="1"/>
  </bookViews>
  <sheets>
    <sheet name="National map" sheetId="5" r:id="rId1"/>
    <sheet name="AfAm_Hisp_FRPL" sheetId="6" r:id="rId2"/>
  </sheets>
  <calcPr calcId="145621"/>
</workbook>
</file>

<file path=xl/calcChain.xml><?xml version="1.0" encoding="utf-8"?>
<calcChain xmlns="http://schemas.openxmlformats.org/spreadsheetml/2006/main">
  <c r="AS18" i="5" l="1"/>
  <c r="AT18" i="5"/>
  <c r="AU18" i="5"/>
  <c r="AV18" i="5"/>
  <c r="AW18" i="5"/>
  <c r="AX18" i="5"/>
  <c r="AY18" i="5"/>
  <c r="AZ18" i="5"/>
  <c r="BA18" i="5"/>
  <c r="BB18" i="5"/>
  <c r="BC18" i="5"/>
  <c r="BD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D18" i="5"/>
  <c r="E18" i="5"/>
  <c r="F18" i="5"/>
  <c r="G18" i="5"/>
  <c r="H18" i="5"/>
  <c r="I18" i="5"/>
  <c r="J18" i="5"/>
  <c r="K18" i="5"/>
  <c r="L18" i="5"/>
  <c r="M18" i="5"/>
  <c r="N18" i="5"/>
  <c r="C18" i="5"/>
  <c r="BC16" i="5"/>
  <c r="BD16" i="5"/>
  <c r="AU16" i="5"/>
  <c r="AV16" i="5"/>
  <c r="AW16" i="5"/>
  <c r="AX16" i="5"/>
  <c r="AY16" i="5"/>
  <c r="AZ16" i="5"/>
  <c r="BA16" i="5"/>
  <c r="BB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6" i="5"/>
  <c r="BD14" i="5"/>
  <c r="AU14" i="5"/>
  <c r="AV14" i="5"/>
  <c r="AW14" i="5"/>
  <c r="AX14" i="5"/>
  <c r="AY14" i="5"/>
  <c r="AZ14" i="5"/>
  <c r="BA14" i="5"/>
  <c r="BB14" i="5"/>
  <c r="BC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J14" i="5"/>
  <c r="K14" i="5"/>
  <c r="L14" i="5"/>
  <c r="M14" i="5"/>
  <c r="N14" i="5"/>
  <c r="O14" i="5"/>
  <c r="P14" i="5"/>
  <c r="Q14" i="5"/>
  <c r="R14" i="5"/>
  <c r="D14" i="5"/>
  <c r="E14" i="5"/>
  <c r="F14" i="5"/>
  <c r="G14" i="5"/>
  <c r="H14" i="5"/>
  <c r="I14" i="5"/>
  <c r="C14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M12" i="5"/>
  <c r="N12" i="5"/>
  <c r="O12" i="5"/>
  <c r="P12" i="5"/>
  <c r="Q12" i="5"/>
  <c r="R12" i="5"/>
  <c r="D12" i="5"/>
  <c r="E12" i="5"/>
  <c r="F12" i="5"/>
  <c r="G12" i="5"/>
  <c r="H12" i="5"/>
  <c r="I12" i="5"/>
  <c r="J12" i="5"/>
  <c r="K12" i="5"/>
  <c r="L12" i="5"/>
  <c r="C12" i="5"/>
  <c r="BD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D10" i="5"/>
  <c r="E10" i="5"/>
  <c r="F10" i="5"/>
  <c r="G10" i="5"/>
  <c r="H10" i="5"/>
  <c r="I10" i="5"/>
  <c r="J10" i="5"/>
  <c r="K10" i="5"/>
</calcChain>
</file>

<file path=xl/sharedStrings.xml><?xml version="1.0" encoding="utf-8"?>
<sst xmlns="http://schemas.openxmlformats.org/spreadsheetml/2006/main" count="142" uniqueCount="122">
  <si>
    <t>Survey Questions</t>
  </si>
  <si>
    <t>National</t>
  </si>
  <si>
    <t xml:space="preserve"> AL   </t>
  </si>
  <si>
    <t xml:space="preserve"> AK   </t>
  </si>
  <si>
    <t xml:space="preserve"> AZ   </t>
  </si>
  <si>
    <t xml:space="preserve"> AR   </t>
  </si>
  <si>
    <t xml:space="preserve"> CA   </t>
  </si>
  <si>
    <t xml:space="preserve"> CO   </t>
  </si>
  <si>
    <t xml:space="preserve"> CT   </t>
  </si>
  <si>
    <t xml:space="preserve"> DE   </t>
  </si>
  <si>
    <t xml:space="preserve"> DC   </t>
  </si>
  <si>
    <t xml:space="preserve"> FL   </t>
  </si>
  <si>
    <t xml:space="preserve"> GA   </t>
  </si>
  <si>
    <t xml:space="preserve"> HI   </t>
  </si>
  <si>
    <t xml:space="preserve"> ID   </t>
  </si>
  <si>
    <t xml:space="preserve"> IL   </t>
  </si>
  <si>
    <t xml:space="preserve"> IN   </t>
  </si>
  <si>
    <t xml:space="preserve"> IA   </t>
  </si>
  <si>
    <t xml:space="preserve"> KS   </t>
  </si>
  <si>
    <t xml:space="preserve"> KY   </t>
  </si>
  <si>
    <t xml:space="preserve"> LA   </t>
  </si>
  <si>
    <t xml:space="preserve"> ME   </t>
  </si>
  <si>
    <t xml:space="preserve"> MD   </t>
  </si>
  <si>
    <t xml:space="preserve"> MA   </t>
  </si>
  <si>
    <t xml:space="preserve"> MI   </t>
  </si>
  <si>
    <t xml:space="preserve"> MN   </t>
  </si>
  <si>
    <t xml:space="preserve"> MS   </t>
  </si>
  <si>
    <t xml:space="preserve"> MO   </t>
  </si>
  <si>
    <t xml:space="preserve"> MT   </t>
  </si>
  <si>
    <t xml:space="preserve"> NE   </t>
  </si>
  <si>
    <t xml:space="preserve"> NV   </t>
  </si>
  <si>
    <t xml:space="preserve"> NH   </t>
  </si>
  <si>
    <t xml:space="preserve"> NJ   </t>
  </si>
  <si>
    <t xml:space="preserve"> NM   </t>
  </si>
  <si>
    <t xml:space="preserve"> NY   </t>
  </si>
  <si>
    <t>NYC</t>
  </si>
  <si>
    <t xml:space="preserve"> NC   </t>
  </si>
  <si>
    <t xml:space="preserve"> ND   </t>
  </si>
  <si>
    <t xml:space="preserve"> OH   </t>
  </si>
  <si>
    <t xml:space="preserve"> OK   </t>
  </si>
  <si>
    <t xml:space="preserve"> OR   </t>
  </si>
  <si>
    <t xml:space="preserve"> PA   </t>
  </si>
  <si>
    <t xml:space="preserve"> RI   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</si>
  <si>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</si>
  <si>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</si>
  <si>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</si>
  <si>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</si>
  <si>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</si>
  <si>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</si>
  <si>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</si>
  <si>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</si>
  <si>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</si>
  <si>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</si>
  <si>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</si>
  <si>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</si>
  <si>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</si>
  <si>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</si>
  <si>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</si>
  <si>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</si>
  <si>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</si>
  <si>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</si>
  <si>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</si>
  <si>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</si>
  <si>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</si>
  <si>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</si>
  <si>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</si>
  <si>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</si>
  <si>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</si>
  <si>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</si>
  <si>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</si>
  <si>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</si>
  <si>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</si>
  <si>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</si>
  <si>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</si>
  <si>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</si>
  <si>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</si>
  <si>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</si>
  <si>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</si>
  <si>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</si>
  <si>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</si>
  <si>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</si>
  <si>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</si>
  <si>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</si>
  <si>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</si>
  <si>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</si>
  <si>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</si>
  <si>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</si>
  <si>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</si>
  <si>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</si>
  <si>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</si>
  <si>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</si>
  <si>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</si>
  <si>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</si>
  <si>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</si>
  <si>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</si>
  <si>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</si>
  <si>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Afterschool program offers:</t>
  </si>
  <si>
    <t xml:space="preserve">Opportunities for physical activity </t>
  </si>
  <si>
    <t>Q3h.</t>
  </si>
  <si>
    <t>Q7</t>
  </si>
  <si>
    <t>African-American</t>
  </si>
  <si>
    <t>Hispanic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</si>
  <si>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</si>
  <si>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</si>
  <si>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</si>
  <si>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</si>
  <si>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</si>
  <si>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</si>
  <si>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</si>
  <si>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</si>
  <si>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</si>
  <si>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</si>
  <si>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</si>
  <si>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STEM and afterschool programs</t>
  </si>
  <si>
    <t>Parents report that afterschool programs are offering STEM learning opportunities</t>
  </si>
  <si>
    <t xml:space="preserve">Parents satisfaction with their child's afterschool STEM programming </t>
  </si>
  <si>
    <t>Parents consider STEM as a factor when selecting child's afterschool program</t>
  </si>
  <si>
    <t>Parents who think afterschool programs SHOULD provide opportunities to explore and engage in hands-on STEM learning</t>
  </si>
  <si>
    <t xml:space="preserve">Parents who agree that children can gain STEM skills from afterschool programs </t>
  </si>
  <si>
    <t>PA-Allegheny</t>
  </si>
  <si>
    <t>Allegheny County</t>
  </si>
  <si>
    <t>FRPL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</si>
</sst>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" fontId="0" fillId="0" borderId="10" xfId="0" applyNumberFormat="1" applyFont="1" applyFill="1" applyBorder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/>
    <xf numFmtId="1" fontId="0" fillId="0" borderId="11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10" xfId="0" applyNumberFormat="1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RowHeight="15" x14ac:dyDescent="0.25"/>
  <cols>
    <col min="1" max="1" width="52.42578125" style="5" customWidth="1"/>
    <col min="2" max="2" width="6.5703125" style="5" customWidth="1"/>
    <col min="3" max="3" width="10" style="9" customWidth="1"/>
    <col min="4" max="54" width="9.140625" style="5"/>
    <col min="55" max="55" width="10.140625" style="3" customWidth="1"/>
    <col min="56" max="56" width="9.140625" style="10"/>
    <col min="57" max="16384" width="9.140625" style="5"/>
  </cols>
  <sheetData>
    <row r="1" spans="1:56" ht="30" x14ac:dyDescent="0.25">
      <c r="A1" s="5" t="s">
        <v>0</v>
      </c>
      <c r="C1" s="9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102</v>
      </c>
      <c r="AS1" s="5" t="s">
        <v>103</v>
      </c>
      <c r="AT1" s="5" t="s">
        <v>104</v>
      </c>
      <c r="AU1" s="5" t="s">
        <v>105</v>
      </c>
      <c r="AV1" s="5" t="s">
        <v>106</v>
      </c>
      <c r="AW1" s="5" t="s">
        <v>107</v>
      </c>
      <c r="AX1" s="5" t="s">
        <v>108</v>
      </c>
      <c r="AY1" s="5" t="s">
        <v>109</v>
      </c>
      <c r="AZ1" s="5" t="s">
        <v>110</v>
      </c>
      <c r="BA1" s="5" t="s">
        <v>111</v>
      </c>
      <c r="BB1" s="5" t="s">
        <v>112</v>
      </c>
      <c r="BC1" s="3" t="s">
        <v>119</v>
      </c>
      <c r="BD1" s="10" t="s">
        <v>35</v>
      </c>
    </row>
    <row r="2" spans="1:56" ht="30" x14ac:dyDescent="0.25">
      <c r="B2" s="5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78</v>
      </c>
      <c r="AL2" s="1" t="s">
        <v>79</v>
      </c>
      <c r="AM2" s="1" t="s">
        <v>80</v>
      </c>
      <c r="AN2" s="1" t="s">
        <v>81</v>
      </c>
      <c r="AO2" s="1" t="s">
        <v>82</v>
      </c>
      <c r="AP2" s="1" t="s">
        <v>83</v>
      </c>
      <c r="AQ2" s="1" t="s">
        <v>84</v>
      </c>
      <c r="AR2" s="1" t="s">
        <v>85</v>
      </c>
      <c r="AS2" s="1" t="s">
        <v>86</v>
      </c>
      <c r="AT2" s="1" t="s">
        <v>87</v>
      </c>
      <c r="AU2" s="1" t="s">
        <v>88</v>
      </c>
      <c r="AV2" s="1" t="s">
        <v>89</v>
      </c>
      <c r="AW2" s="1" t="s">
        <v>90</v>
      </c>
      <c r="AX2" s="1" t="s">
        <v>91</v>
      </c>
      <c r="AY2" s="1" t="s">
        <v>92</v>
      </c>
      <c r="AZ2" s="1" t="s">
        <v>93</v>
      </c>
      <c r="BA2" s="1" t="s">
        <v>94</v>
      </c>
      <c r="BB2" s="6" t="s">
        <v>95</v>
      </c>
      <c r="BC2" s="3" t="s">
        <v>120</v>
      </c>
      <c r="BD2" s="11" t="s">
        <v>77</v>
      </c>
    </row>
    <row r="3" spans="1:56" hidden="1" x14ac:dyDescent="0.25">
      <c r="A3" s="3" t="s">
        <v>96</v>
      </c>
    </row>
    <row r="4" spans="1:56" hidden="1" x14ac:dyDescent="0.25">
      <c r="A4" s="3" t="s">
        <v>97</v>
      </c>
      <c r="B4" s="5" t="s">
        <v>98</v>
      </c>
      <c r="C4" s="9">
        <v>80.099999999999994</v>
      </c>
      <c r="D4" s="5">
        <v>94.1</v>
      </c>
      <c r="E4" s="5">
        <v>87.9</v>
      </c>
      <c r="F4" s="5">
        <v>77.599999999999994</v>
      </c>
      <c r="G4" s="5">
        <v>90.6</v>
      </c>
      <c r="H4" s="5">
        <v>79.7</v>
      </c>
      <c r="I4" s="5">
        <v>87.4</v>
      </c>
      <c r="J4" s="5">
        <v>75.099999999999994</v>
      </c>
      <c r="K4" s="5">
        <v>71</v>
      </c>
      <c r="L4" s="5">
        <v>95.1</v>
      </c>
      <c r="M4" s="5">
        <v>84.7</v>
      </c>
      <c r="N4" s="5">
        <v>79.900000000000006</v>
      </c>
      <c r="O4" s="5">
        <v>93.9</v>
      </c>
      <c r="P4" s="5">
        <v>76.5</v>
      </c>
      <c r="Q4" s="5">
        <v>63.1</v>
      </c>
      <c r="R4" s="5">
        <v>83.7</v>
      </c>
      <c r="S4" s="5">
        <v>79.7</v>
      </c>
      <c r="T4" s="5">
        <v>83</v>
      </c>
      <c r="U4" s="5">
        <v>85.6</v>
      </c>
      <c r="V4" s="5">
        <v>80.7</v>
      </c>
      <c r="W4" s="5">
        <v>89</v>
      </c>
      <c r="X4" s="5">
        <v>77.2</v>
      </c>
      <c r="Y4" s="5">
        <v>84</v>
      </c>
      <c r="Z4" s="5">
        <v>80.900000000000006</v>
      </c>
      <c r="AA4" s="5">
        <v>90.6</v>
      </c>
      <c r="AB4" s="5">
        <v>65.3</v>
      </c>
      <c r="AC4" s="5">
        <v>87.8</v>
      </c>
      <c r="AD4" s="5">
        <v>92.5</v>
      </c>
      <c r="AE4" s="5">
        <v>72.099999999999994</v>
      </c>
      <c r="AF4" s="5">
        <v>90.3</v>
      </c>
      <c r="AG4" s="5">
        <v>95.5</v>
      </c>
      <c r="AH4" s="5">
        <v>76.099999999999994</v>
      </c>
      <c r="AI4" s="5">
        <v>89.1</v>
      </c>
      <c r="AJ4" s="5">
        <v>82</v>
      </c>
      <c r="AK4" s="5">
        <v>72.099999999999994</v>
      </c>
      <c r="AL4" s="5">
        <v>83.9</v>
      </c>
      <c r="AM4" s="5">
        <v>82.1</v>
      </c>
      <c r="AN4" s="5">
        <v>82</v>
      </c>
      <c r="AO4" s="5">
        <v>92.9</v>
      </c>
      <c r="AP4" s="5">
        <v>75.599999999999994</v>
      </c>
      <c r="AQ4" s="5">
        <v>88</v>
      </c>
      <c r="AR4" s="5">
        <v>81.7</v>
      </c>
      <c r="AS4" s="5">
        <v>84.3</v>
      </c>
      <c r="AT4" s="5">
        <v>78.7</v>
      </c>
      <c r="AU4" s="5">
        <v>83.1</v>
      </c>
      <c r="AV4" s="5">
        <v>79.900000000000006</v>
      </c>
      <c r="AW4" s="5">
        <v>86.1</v>
      </c>
      <c r="AX4" s="5">
        <v>97.6</v>
      </c>
      <c r="AY4" s="5">
        <v>86.6</v>
      </c>
      <c r="AZ4" s="5">
        <v>84.5</v>
      </c>
      <c r="BA4" s="5">
        <v>88.3</v>
      </c>
      <c r="BB4" s="5">
        <v>93.7</v>
      </c>
      <c r="BD4" s="10">
        <v>86.4</v>
      </c>
    </row>
    <row r="5" spans="1:56" ht="18.75" x14ac:dyDescent="0.3">
      <c r="A5" s="2"/>
    </row>
    <row r="6" spans="1:56" hidden="1" x14ac:dyDescent="0.25">
      <c r="A6" s="3"/>
      <c r="B6" s="5" t="s">
        <v>99</v>
      </c>
      <c r="C6" s="9">
        <v>70.8</v>
      </c>
      <c r="D6" s="5">
        <v>67.400000000000006</v>
      </c>
      <c r="E6" s="5">
        <v>69.8</v>
      </c>
      <c r="F6" s="5">
        <v>71.900000000000006</v>
      </c>
      <c r="G6" s="5">
        <v>70</v>
      </c>
      <c r="H6" s="5">
        <v>71.900000000000006</v>
      </c>
      <c r="I6" s="5">
        <v>58.9</v>
      </c>
      <c r="J6" s="5">
        <v>67.400000000000006</v>
      </c>
      <c r="K6" s="5">
        <v>69.099999999999994</v>
      </c>
      <c r="L6" s="5">
        <v>75.900000000000006</v>
      </c>
      <c r="M6" s="5">
        <v>72.7</v>
      </c>
      <c r="N6" s="5">
        <v>75.900000000000006</v>
      </c>
      <c r="O6" s="5">
        <v>56.3</v>
      </c>
      <c r="P6" s="5">
        <v>62.8</v>
      </c>
      <c r="Q6" s="5">
        <v>67.400000000000006</v>
      </c>
      <c r="R6" s="5">
        <v>70.900000000000006</v>
      </c>
      <c r="S6" s="5">
        <v>71.8</v>
      </c>
      <c r="T6" s="5">
        <v>75.599999999999994</v>
      </c>
      <c r="U6" s="5">
        <v>68.3</v>
      </c>
      <c r="V6" s="5">
        <v>77.099999999999994</v>
      </c>
      <c r="W6" s="5">
        <v>71.3</v>
      </c>
      <c r="X6" s="5">
        <v>68.599999999999994</v>
      </c>
      <c r="Y6" s="5">
        <v>71.900000000000006</v>
      </c>
      <c r="Z6" s="5">
        <v>73</v>
      </c>
      <c r="AA6" s="5">
        <v>73.900000000000006</v>
      </c>
      <c r="AB6" s="5">
        <v>66.7</v>
      </c>
      <c r="AC6" s="5">
        <v>74.599999999999994</v>
      </c>
      <c r="AD6" s="5">
        <v>74.599999999999994</v>
      </c>
      <c r="AE6" s="5">
        <v>57.9</v>
      </c>
      <c r="AF6" s="5">
        <v>64.8</v>
      </c>
      <c r="AG6" s="5">
        <v>77.2</v>
      </c>
      <c r="AH6" s="5">
        <v>65</v>
      </c>
      <c r="AI6" s="5">
        <v>66.099999999999994</v>
      </c>
      <c r="AJ6" s="5">
        <v>71.2</v>
      </c>
      <c r="AK6" s="5">
        <v>73.599999999999994</v>
      </c>
      <c r="AL6" s="5">
        <v>69.8</v>
      </c>
      <c r="AM6" s="5">
        <v>77</v>
      </c>
      <c r="AN6" s="5">
        <v>70.8</v>
      </c>
      <c r="AO6" s="5">
        <v>72.400000000000006</v>
      </c>
      <c r="AP6" s="5">
        <v>79.900000000000006</v>
      </c>
      <c r="AQ6" s="5">
        <v>71.8</v>
      </c>
      <c r="AR6" s="5">
        <v>64</v>
      </c>
      <c r="AS6" s="5">
        <v>77.7</v>
      </c>
      <c r="AT6" s="5">
        <v>67.2</v>
      </c>
      <c r="AU6" s="5">
        <v>73.400000000000006</v>
      </c>
      <c r="AV6" s="5">
        <v>65</v>
      </c>
      <c r="AW6" s="5">
        <v>61</v>
      </c>
      <c r="AX6" s="5">
        <v>68.8</v>
      </c>
      <c r="AY6" s="5">
        <v>71.2</v>
      </c>
      <c r="AZ6" s="5">
        <v>66.5</v>
      </c>
      <c r="BA6" s="5">
        <v>74.099999999999994</v>
      </c>
      <c r="BB6" s="5">
        <v>73.099999999999994</v>
      </c>
      <c r="BD6" s="10">
        <v>72.400000000000006</v>
      </c>
    </row>
    <row r="7" spans="1:56" ht="18.75" x14ac:dyDescent="0.3">
      <c r="A7" s="2" t="s">
        <v>113</v>
      </c>
    </row>
    <row r="8" spans="1:56" x14ac:dyDescent="0.25">
      <c r="A8" s="3"/>
    </row>
    <row r="9" spans="1:56" s="13" customFormat="1" ht="30" hidden="1" x14ac:dyDescent="0.25">
      <c r="A9" s="12" t="s">
        <v>114</v>
      </c>
      <c r="C9" s="14">
        <v>68.7</v>
      </c>
      <c r="D9" s="14">
        <v>83</v>
      </c>
      <c r="E9" s="14">
        <v>65.900000000000006</v>
      </c>
      <c r="F9" s="14">
        <v>46.2</v>
      </c>
      <c r="G9" s="14">
        <v>71.8</v>
      </c>
      <c r="H9" s="14">
        <v>74.3</v>
      </c>
      <c r="I9" s="14">
        <v>73.099999999999994</v>
      </c>
      <c r="J9" s="14">
        <v>68.400000000000006</v>
      </c>
      <c r="K9" s="14">
        <v>79.599999999999994</v>
      </c>
      <c r="L9" s="14">
        <v>89.5</v>
      </c>
      <c r="M9" s="14">
        <v>75.099999999999994</v>
      </c>
      <c r="N9" s="14">
        <v>65.400000000000006</v>
      </c>
      <c r="O9" s="14">
        <v>39.5</v>
      </c>
      <c r="P9" s="14">
        <v>80</v>
      </c>
      <c r="Q9" s="14">
        <v>64.5</v>
      </c>
      <c r="R9" s="14">
        <v>65</v>
      </c>
      <c r="S9" s="14">
        <v>71.900000000000006</v>
      </c>
      <c r="T9" s="14">
        <v>63.3</v>
      </c>
      <c r="U9" s="14">
        <v>72.2</v>
      </c>
      <c r="V9" s="14">
        <v>67.3</v>
      </c>
      <c r="W9" s="14">
        <v>46.9</v>
      </c>
      <c r="X9" s="14">
        <v>59.1</v>
      </c>
      <c r="Y9" s="14">
        <v>76.900000000000006</v>
      </c>
      <c r="Z9" s="14">
        <v>60.1</v>
      </c>
      <c r="AA9" s="14">
        <v>73.099999999999994</v>
      </c>
      <c r="AB9" s="14">
        <v>40.799999999999997</v>
      </c>
      <c r="AC9" s="14">
        <v>73.5</v>
      </c>
      <c r="AD9" s="14">
        <v>62.6</v>
      </c>
      <c r="AE9" s="14">
        <v>63.8</v>
      </c>
      <c r="AF9" s="14">
        <v>62.5</v>
      </c>
      <c r="AG9" s="14">
        <v>65.400000000000006</v>
      </c>
      <c r="AH9" s="14">
        <v>69.099999999999994</v>
      </c>
      <c r="AI9" s="14">
        <v>36.5</v>
      </c>
      <c r="AJ9" s="14">
        <v>69.7</v>
      </c>
      <c r="AK9" s="14">
        <v>53.1</v>
      </c>
      <c r="AL9" s="14">
        <v>32.1</v>
      </c>
      <c r="AM9" s="14">
        <v>65.400000000000006</v>
      </c>
      <c r="AN9" s="14">
        <v>58.8</v>
      </c>
      <c r="AO9" s="14">
        <v>65.400000000000006</v>
      </c>
      <c r="AP9" s="14">
        <v>66</v>
      </c>
      <c r="AQ9" s="14">
        <v>75.3</v>
      </c>
      <c r="AR9" s="14">
        <v>59.4</v>
      </c>
      <c r="AS9" s="14">
        <v>65.900000000000006</v>
      </c>
      <c r="AT9" s="14">
        <v>59.3</v>
      </c>
      <c r="AU9" s="14">
        <v>69.099999999999994</v>
      </c>
      <c r="AV9" s="14">
        <v>62.9</v>
      </c>
      <c r="AW9" s="14">
        <v>74.099999999999994</v>
      </c>
      <c r="AX9" s="14">
        <v>65.599999999999994</v>
      </c>
      <c r="AY9" s="14">
        <v>61.8</v>
      </c>
      <c r="AZ9" s="14">
        <v>76.599999999999994</v>
      </c>
      <c r="BA9" s="14">
        <v>46.8</v>
      </c>
      <c r="BB9" s="14">
        <v>38.799999999999997</v>
      </c>
      <c r="BC9" s="14">
        <v>75.5</v>
      </c>
      <c r="BD9" s="15">
        <v>75.3</v>
      </c>
    </row>
    <row r="10" spans="1:56" s="17" customFormat="1" ht="29.25" customHeight="1" x14ac:dyDescent="0.25">
      <c r="A10" s="16" t="s">
        <v>114</v>
      </c>
      <c r="C10" s="18">
        <v>69</v>
      </c>
      <c r="D10" s="18">
        <f t="shared" ref="D10:AG10" si="0">ROUND(D9,0)</f>
        <v>83</v>
      </c>
      <c r="E10" s="18">
        <f t="shared" si="0"/>
        <v>66</v>
      </c>
      <c r="F10" s="18">
        <f t="shared" si="0"/>
        <v>46</v>
      </c>
      <c r="G10" s="18">
        <f t="shared" si="0"/>
        <v>72</v>
      </c>
      <c r="H10" s="18">
        <f t="shared" si="0"/>
        <v>74</v>
      </c>
      <c r="I10" s="18">
        <f t="shared" si="0"/>
        <v>73</v>
      </c>
      <c r="J10" s="18">
        <f t="shared" si="0"/>
        <v>68</v>
      </c>
      <c r="K10" s="18">
        <f t="shared" si="0"/>
        <v>80</v>
      </c>
      <c r="L10" s="18">
        <f t="shared" si="0"/>
        <v>90</v>
      </c>
      <c r="M10" s="18">
        <f t="shared" si="0"/>
        <v>75</v>
      </c>
      <c r="N10" s="18">
        <f t="shared" si="0"/>
        <v>65</v>
      </c>
      <c r="O10" s="18">
        <f t="shared" si="0"/>
        <v>40</v>
      </c>
      <c r="P10" s="18">
        <f t="shared" si="0"/>
        <v>80</v>
      </c>
      <c r="Q10" s="18">
        <f t="shared" si="0"/>
        <v>65</v>
      </c>
      <c r="R10" s="18">
        <f t="shared" si="0"/>
        <v>65</v>
      </c>
      <c r="S10" s="18">
        <f t="shared" si="0"/>
        <v>72</v>
      </c>
      <c r="T10" s="18">
        <f t="shared" si="0"/>
        <v>63</v>
      </c>
      <c r="U10" s="18">
        <f t="shared" si="0"/>
        <v>72</v>
      </c>
      <c r="V10" s="18">
        <f t="shared" si="0"/>
        <v>67</v>
      </c>
      <c r="W10" s="18">
        <f t="shared" si="0"/>
        <v>47</v>
      </c>
      <c r="X10" s="18">
        <f t="shared" si="0"/>
        <v>59</v>
      </c>
      <c r="Y10" s="18">
        <f t="shared" si="0"/>
        <v>77</v>
      </c>
      <c r="Z10" s="18">
        <f t="shared" si="0"/>
        <v>60</v>
      </c>
      <c r="AA10" s="18">
        <f t="shared" si="0"/>
        <v>73</v>
      </c>
      <c r="AB10" s="18">
        <f t="shared" si="0"/>
        <v>41</v>
      </c>
      <c r="AC10" s="18">
        <f t="shared" si="0"/>
        <v>74</v>
      </c>
      <c r="AD10" s="18">
        <f t="shared" si="0"/>
        <v>63</v>
      </c>
      <c r="AE10" s="18">
        <f t="shared" si="0"/>
        <v>64</v>
      </c>
      <c r="AF10" s="18">
        <f t="shared" si="0"/>
        <v>63</v>
      </c>
      <c r="AG10" s="18">
        <f t="shared" si="0"/>
        <v>65</v>
      </c>
      <c r="AH10" s="18">
        <f t="shared" ref="AH10:BD10" si="1">ROUND(AH9,0)</f>
        <v>69</v>
      </c>
      <c r="AI10" s="18">
        <f t="shared" si="1"/>
        <v>37</v>
      </c>
      <c r="AJ10" s="18">
        <f t="shared" si="1"/>
        <v>70</v>
      </c>
      <c r="AK10" s="18">
        <f t="shared" si="1"/>
        <v>53</v>
      </c>
      <c r="AL10" s="18">
        <f t="shared" si="1"/>
        <v>32</v>
      </c>
      <c r="AM10" s="18">
        <f t="shared" si="1"/>
        <v>65</v>
      </c>
      <c r="AN10" s="18">
        <f t="shared" si="1"/>
        <v>59</v>
      </c>
      <c r="AO10" s="18">
        <f t="shared" si="1"/>
        <v>65</v>
      </c>
      <c r="AP10" s="18">
        <f t="shared" si="1"/>
        <v>66</v>
      </c>
      <c r="AQ10" s="18">
        <f t="shared" si="1"/>
        <v>75</v>
      </c>
      <c r="AR10" s="18">
        <f t="shared" si="1"/>
        <v>59</v>
      </c>
      <c r="AS10" s="18">
        <f t="shared" si="1"/>
        <v>66</v>
      </c>
      <c r="AT10" s="18">
        <f t="shared" si="1"/>
        <v>59</v>
      </c>
      <c r="AU10" s="18">
        <f t="shared" si="1"/>
        <v>69</v>
      </c>
      <c r="AV10" s="18">
        <f t="shared" si="1"/>
        <v>63</v>
      </c>
      <c r="AW10" s="18">
        <f t="shared" si="1"/>
        <v>74</v>
      </c>
      <c r="AX10" s="18">
        <f t="shared" si="1"/>
        <v>66</v>
      </c>
      <c r="AY10" s="18">
        <f t="shared" si="1"/>
        <v>62</v>
      </c>
      <c r="AZ10" s="18">
        <f t="shared" si="1"/>
        <v>77</v>
      </c>
      <c r="BA10" s="18">
        <f t="shared" si="1"/>
        <v>47</v>
      </c>
      <c r="BB10" s="18">
        <f t="shared" si="1"/>
        <v>39</v>
      </c>
      <c r="BC10" s="18">
        <f t="shared" si="1"/>
        <v>76</v>
      </c>
      <c r="BD10" s="18">
        <f t="shared" si="1"/>
        <v>75</v>
      </c>
    </row>
    <row r="11" spans="1:56" s="13" customFormat="1" ht="30" hidden="1" x14ac:dyDescent="0.25">
      <c r="A11" s="12" t="s">
        <v>115</v>
      </c>
      <c r="C11" s="14">
        <v>68.8</v>
      </c>
      <c r="D11" s="14">
        <v>77.8</v>
      </c>
      <c r="E11" s="14">
        <v>70.2</v>
      </c>
      <c r="F11" s="14">
        <v>88.6</v>
      </c>
      <c r="G11" s="14">
        <v>75</v>
      </c>
      <c r="H11" s="14">
        <v>75.400000000000006</v>
      </c>
      <c r="I11" s="14">
        <v>64.7</v>
      </c>
      <c r="J11" s="14">
        <v>59.5</v>
      </c>
      <c r="K11" s="14">
        <v>51.5</v>
      </c>
      <c r="L11" s="14">
        <v>43.8</v>
      </c>
      <c r="M11" s="14">
        <v>69.599999999999994</v>
      </c>
      <c r="N11" s="14">
        <v>64.599999999999994</v>
      </c>
      <c r="O11" s="14">
        <v>38.6</v>
      </c>
      <c r="P11" s="14">
        <v>59.3</v>
      </c>
      <c r="Q11" s="14">
        <v>72.7</v>
      </c>
      <c r="R11" s="14">
        <v>58.5</v>
      </c>
      <c r="S11" s="14">
        <v>68.5</v>
      </c>
      <c r="T11" s="14">
        <v>41.2</v>
      </c>
      <c r="U11" s="14">
        <v>65.599999999999994</v>
      </c>
      <c r="V11" s="14">
        <v>66.099999999999994</v>
      </c>
      <c r="W11" s="14">
        <v>74</v>
      </c>
      <c r="X11" s="14">
        <v>68</v>
      </c>
      <c r="Y11" s="14">
        <v>69.8</v>
      </c>
      <c r="Z11" s="14">
        <v>62</v>
      </c>
      <c r="AA11" s="14">
        <v>73.599999999999994</v>
      </c>
      <c r="AB11" s="14">
        <v>49.8</v>
      </c>
      <c r="AC11" s="14">
        <v>64</v>
      </c>
      <c r="AD11" s="14">
        <v>46.9</v>
      </c>
      <c r="AE11" s="14">
        <v>40.6</v>
      </c>
      <c r="AF11" s="14">
        <v>65</v>
      </c>
      <c r="AG11" s="14">
        <v>84.1</v>
      </c>
      <c r="AH11" s="14">
        <v>61.5</v>
      </c>
      <c r="AI11" s="14">
        <v>34.5</v>
      </c>
      <c r="AJ11" s="14">
        <v>65.599999999999994</v>
      </c>
      <c r="AK11" s="14">
        <v>64.400000000000006</v>
      </c>
      <c r="AL11" s="14">
        <v>47.3</v>
      </c>
      <c r="AM11" s="14">
        <v>68</v>
      </c>
      <c r="AN11" s="14">
        <v>73.900000000000006</v>
      </c>
      <c r="AO11" s="14">
        <v>65.900000000000006</v>
      </c>
      <c r="AP11" s="14">
        <v>59.2</v>
      </c>
      <c r="AQ11" s="14">
        <v>61.4</v>
      </c>
      <c r="AR11" s="14">
        <v>67.900000000000006</v>
      </c>
      <c r="AS11" s="14">
        <v>70.099999999999994</v>
      </c>
      <c r="AT11" s="14">
        <v>70.7</v>
      </c>
      <c r="AU11" s="14">
        <v>66.400000000000006</v>
      </c>
      <c r="AV11" s="14">
        <v>72.400000000000006</v>
      </c>
      <c r="AW11" s="14">
        <v>72.5</v>
      </c>
      <c r="AX11" s="14">
        <v>67.599999999999994</v>
      </c>
      <c r="AY11" s="14">
        <v>51.7</v>
      </c>
      <c r="AZ11" s="14">
        <v>59.4</v>
      </c>
      <c r="BA11" s="14">
        <v>52.6</v>
      </c>
      <c r="BB11" s="14">
        <v>35.700000000000003</v>
      </c>
      <c r="BC11" s="14">
        <v>65</v>
      </c>
      <c r="BD11" s="14">
        <v>66.2</v>
      </c>
    </row>
    <row r="12" spans="1:56" s="17" customFormat="1" ht="30" customHeight="1" x14ac:dyDescent="0.25">
      <c r="A12" s="16" t="s">
        <v>115</v>
      </c>
      <c r="C12" s="18">
        <f>ROUND(C11,0)</f>
        <v>69</v>
      </c>
      <c r="D12" s="18">
        <f t="shared" ref="D12:L12" si="2">ROUND(D11,0)</f>
        <v>78</v>
      </c>
      <c r="E12" s="18">
        <f t="shared" si="2"/>
        <v>70</v>
      </c>
      <c r="F12" s="18">
        <f t="shared" si="2"/>
        <v>89</v>
      </c>
      <c r="G12" s="18">
        <f t="shared" si="2"/>
        <v>75</v>
      </c>
      <c r="H12" s="18">
        <f t="shared" si="2"/>
        <v>75</v>
      </c>
      <c r="I12" s="18">
        <f t="shared" si="2"/>
        <v>65</v>
      </c>
      <c r="J12" s="18">
        <f t="shared" si="2"/>
        <v>60</v>
      </c>
      <c r="K12" s="18">
        <f t="shared" si="2"/>
        <v>52</v>
      </c>
      <c r="L12" s="18">
        <f t="shared" si="2"/>
        <v>44</v>
      </c>
      <c r="M12" s="18">
        <f>ROUND(M11,0)</f>
        <v>70</v>
      </c>
      <c r="N12" s="18">
        <f t="shared" ref="N12" si="3">ROUND(N11,0)</f>
        <v>65</v>
      </c>
      <c r="O12" s="18">
        <f t="shared" ref="O12" si="4">ROUND(O11,0)</f>
        <v>39</v>
      </c>
      <c r="P12" s="18">
        <f t="shared" ref="P12" si="5">ROUND(P11,0)</f>
        <v>59</v>
      </c>
      <c r="Q12" s="18">
        <f t="shared" ref="Q12" si="6">ROUND(Q11,0)</f>
        <v>73</v>
      </c>
      <c r="R12" s="18">
        <f t="shared" ref="R12" si="7">ROUND(R11,0)</f>
        <v>59</v>
      </c>
      <c r="S12" s="18">
        <f>ROUND(S11,0)</f>
        <v>69</v>
      </c>
      <c r="T12" s="18">
        <f t="shared" ref="T12" si="8">ROUND(T11,0)</f>
        <v>41</v>
      </c>
      <c r="U12" s="18">
        <f t="shared" ref="U12" si="9">ROUND(U11,0)</f>
        <v>66</v>
      </c>
      <c r="V12" s="18">
        <f t="shared" ref="V12" si="10">ROUND(V11,0)</f>
        <v>66</v>
      </c>
      <c r="W12" s="18">
        <f t="shared" ref="W12" si="11">ROUND(W11,0)</f>
        <v>74</v>
      </c>
      <c r="X12" s="18">
        <f t="shared" ref="X12" si="12">ROUND(X11,0)</f>
        <v>68</v>
      </c>
      <c r="Y12" s="18">
        <f t="shared" ref="Y12" si="13">ROUND(Y11,0)</f>
        <v>70</v>
      </c>
      <c r="Z12" s="18">
        <f t="shared" ref="Z12" si="14">ROUND(Z11,0)</f>
        <v>62</v>
      </c>
      <c r="AA12" s="18">
        <f t="shared" ref="AA12" si="15">ROUND(AA11,0)</f>
        <v>74</v>
      </c>
      <c r="AB12" s="18">
        <f t="shared" ref="AB12" si="16">ROUND(AB11,0)</f>
        <v>50</v>
      </c>
      <c r="AC12" s="18">
        <f t="shared" ref="AC12" si="17">ROUND(AC11,0)</f>
        <v>64</v>
      </c>
      <c r="AD12" s="18">
        <f t="shared" ref="AD12" si="18">ROUND(AD11,0)</f>
        <v>47</v>
      </c>
      <c r="AE12" s="18">
        <f t="shared" ref="AE12" si="19">ROUND(AE11,0)</f>
        <v>41</v>
      </c>
      <c r="AF12" s="18">
        <f>ROUND(AF11,0)</f>
        <v>65</v>
      </c>
      <c r="AG12" s="18">
        <f t="shared" ref="AG12" si="20">ROUND(AG11,0)</f>
        <v>84</v>
      </c>
      <c r="AH12" s="18">
        <f t="shared" ref="AH12" si="21">ROUND(AH11,0)</f>
        <v>62</v>
      </c>
      <c r="AI12" s="18">
        <f t="shared" ref="AI12" si="22">ROUND(AI11,0)</f>
        <v>35</v>
      </c>
      <c r="AJ12" s="18">
        <f t="shared" ref="AJ12" si="23">ROUND(AJ11,0)</f>
        <v>66</v>
      </c>
      <c r="AK12" s="18">
        <f t="shared" ref="AK12" si="24">ROUND(AK11,0)</f>
        <v>64</v>
      </c>
      <c r="AL12" s="18">
        <f t="shared" ref="AL12" si="25">ROUND(AL11,0)</f>
        <v>47</v>
      </c>
      <c r="AM12" s="18">
        <f t="shared" ref="AM12" si="26">ROUND(AM11,0)</f>
        <v>68</v>
      </c>
      <c r="AN12" s="18">
        <f t="shared" ref="AN12" si="27">ROUND(AN11,0)</f>
        <v>74</v>
      </c>
      <c r="AO12" s="18">
        <f t="shared" ref="AO12" si="28">ROUND(AO11,0)</f>
        <v>66</v>
      </c>
      <c r="AP12" s="18">
        <f t="shared" ref="AP12" si="29">ROUND(AP11,0)</f>
        <v>59</v>
      </c>
      <c r="AQ12" s="18">
        <f t="shared" ref="AQ12" si="30">ROUND(AQ11,0)</f>
        <v>61</v>
      </c>
      <c r="AR12" s="18">
        <f t="shared" ref="AR12" si="31">ROUND(AR11,0)</f>
        <v>68</v>
      </c>
      <c r="AS12" s="18">
        <f t="shared" ref="AS12" si="32">ROUND(AS11,0)</f>
        <v>70</v>
      </c>
      <c r="AT12" s="18">
        <f>ROUND(AT11,0)</f>
        <v>71</v>
      </c>
      <c r="AU12" s="18">
        <f t="shared" ref="AU12" si="33">ROUND(AU11,0)</f>
        <v>66</v>
      </c>
      <c r="AV12" s="18">
        <f t="shared" ref="AV12" si="34">ROUND(AV11,0)</f>
        <v>72</v>
      </c>
      <c r="AW12" s="18">
        <f t="shared" ref="AW12" si="35">ROUND(AW11,0)</f>
        <v>73</v>
      </c>
      <c r="AX12" s="18">
        <f t="shared" ref="AX12" si="36">ROUND(AX11,0)</f>
        <v>68</v>
      </c>
      <c r="AY12" s="18">
        <f t="shared" ref="AY12" si="37">ROUND(AY11,0)</f>
        <v>52</v>
      </c>
      <c r="AZ12" s="18">
        <f>ROUND(AZ11,0)</f>
        <v>59</v>
      </c>
      <c r="BA12" s="18">
        <f t="shared" ref="BA12" si="38">ROUND(BA11,0)</f>
        <v>53</v>
      </c>
      <c r="BB12" s="18">
        <f t="shared" ref="BB12" si="39">ROUND(BB11,0)</f>
        <v>36</v>
      </c>
      <c r="BC12" s="18">
        <f t="shared" ref="BC12" si="40">ROUND(BC11,0)</f>
        <v>65</v>
      </c>
      <c r="BD12" s="18">
        <f t="shared" ref="BD12" si="41">ROUND(BD11,0)</f>
        <v>66</v>
      </c>
    </row>
    <row r="13" spans="1:56" s="13" customFormat="1" ht="30" hidden="1" x14ac:dyDescent="0.25">
      <c r="A13" s="12" t="s">
        <v>116</v>
      </c>
      <c r="C13" s="14">
        <v>52.9</v>
      </c>
      <c r="D13" s="14">
        <v>68</v>
      </c>
      <c r="E13" s="14">
        <v>53.5</v>
      </c>
      <c r="F13" s="14">
        <v>59.4</v>
      </c>
      <c r="G13" s="14">
        <v>66.3</v>
      </c>
      <c r="H13" s="14">
        <v>52.9</v>
      </c>
      <c r="I13" s="14">
        <v>48.6</v>
      </c>
      <c r="J13" s="14">
        <v>46.5</v>
      </c>
      <c r="K13" s="14">
        <v>31.8</v>
      </c>
      <c r="L13" s="14">
        <v>37.6</v>
      </c>
      <c r="M13" s="14">
        <v>62.2</v>
      </c>
      <c r="N13" s="14">
        <v>50.8</v>
      </c>
      <c r="O13" s="14">
        <v>38.6</v>
      </c>
      <c r="P13" s="14">
        <v>33.200000000000003</v>
      </c>
      <c r="Q13" s="14">
        <v>54.7</v>
      </c>
      <c r="R13" s="14">
        <v>37</v>
      </c>
      <c r="S13" s="14">
        <v>51.1</v>
      </c>
      <c r="T13" s="14">
        <v>30.8</v>
      </c>
      <c r="U13" s="14">
        <v>50.7</v>
      </c>
      <c r="V13" s="14">
        <v>62.2</v>
      </c>
      <c r="W13" s="14">
        <v>30.7</v>
      </c>
      <c r="X13" s="14">
        <v>43.1</v>
      </c>
      <c r="Y13" s="14">
        <v>61</v>
      </c>
      <c r="Z13" s="14">
        <v>43.1</v>
      </c>
      <c r="AA13" s="14">
        <v>54.6</v>
      </c>
      <c r="AB13" s="14">
        <v>69.3</v>
      </c>
      <c r="AC13" s="14">
        <v>59.2</v>
      </c>
      <c r="AD13" s="14">
        <v>50.8</v>
      </c>
      <c r="AE13" s="14">
        <v>39.6</v>
      </c>
      <c r="AF13" s="14">
        <v>63.3</v>
      </c>
      <c r="AG13" s="14">
        <v>39.200000000000003</v>
      </c>
      <c r="AH13" s="14">
        <v>52.6</v>
      </c>
      <c r="AI13" s="14">
        <v>45.3</v>
      </c>
      <c r="AJ13" s="14">
        <v>53.6</v>
      </c>
      <c r="AK13" s="14">
        <v>42.9</v>
      </c>
      <c r="AL13" s="14">
        <v>45.6</v>
      </c>
      <c r="AM13" s="14">
        <v>51.9</v>
      </c>
      <c r="AN13" s="14">
        <v>50.5</v>
      </c>
      <c r="AO13" s="14">
        <v>54.3</v>
      </c>
      <c r="AP13" s="14">
        <v>46.1</v>
      </c>
      <c r="AQ13" s="14">
        <v>46.4</v>
      </c>
      <c r="AR13" s="14">
        <v>47.3</v>
      </c>
      <c r="AS13" s="14">
        <v>33.299999999999997</v>
      </c>
      <c r="AT13" s="14">
        <v>53.2</v>
      </c>
      <c r="AU13" s="14">
        <v>59</v>
      </c>
      <c r="AV13" s="14">
        <v>40.200000000000003</v>
      </c>
      <c r="AW13" s="14">
        <v>55.3</v>
      </c>
      <c r="AX13" s="14">
        <v>48.3</v>
      </c>
      <c r="AY13" s="14">
        <v>40.4</v>
      </c>
      <c r="AZ13" s="14">
        <v>53.1</v>
      </c>
      <c r="BA13" s="14">
        <v>34.9</v>
      </c>
      <c r="BB13" s="14">
        <v>19.7</v>
      </c>
      <c r="BC13" s="14">
        <v>57.6</v>
      </c>
      <c r="BD13" s="19">
        <v>56.8</v>
      </c>
    </row>
    <row r="14" spans="1:56" s="17" customFormat="1" ht="30" customHeight="1" x14ac:dyDescent="0.25">
      <c r="A14" s="16" t="s">
        <v>116</v>
      </c>
      <c r="C14" s="18">
        <f>ROUND(C13,0)</f>
        <v>53</v>
      </c>
      <c r="D14" s="18">
        <f t="shared" ref="D14:I14" si="42">ROUND(D13,0)</f>
        <v>68</v>
      </c>
      <c r="E14" s="18">
        <f t="shared" si="42"/>
        <v>54</v>
      </c>
      <c r="F14" s="18">
        <f t="shared" si="42"/>
        <v>59</v>
      </c>
      <c r="G14" s="18">
        <f t="shared" si="42"/>
        <v>66</v>
      </c>
      <c r="H14" s="18">
        <f t="shared" si="42"/>
        <v>53</v>
      </c>
      <c r="I14" s="18">
        <f t="shared" si="42"/>
        <v>49</v>
      </c>
      <c r="J14" s="18">
        <f>ROUND(J13,0)</f>
        <v>47</v>
      </c>
      <c r="K14" s="18">
        <f t="shared" ref="K14" si="43">ROUND(K13,0)</f>
        <v>32</v>
      </c>
      <c r="L14" s="18">
        <f t="shared" ref="L14" si="44">ROUND(L13,0)</f>
        <v>38</v>
      </c>
      <c r="M14" s="18">
        <f t="shared" ref="M14" si="45">ROUND(M13,0)</f>
        <v>62</v>
      </c>
      <c r="N14" s="18">
        <f t="shared" ref="N14" si="46">ROUND(N13,0)</f>
        <v>51</v>
      </c>
      <c r="O14" s="18">
        <f t="shared" ref="O14" si="47">ROUND(O13,0)</f>
        <v>39</v>
      </c>
      <c r="P14" s="18">
        <f t="shared" ref="P14" si="48">ROUND(P13,0)</f>
        <v>33</v>
      </c>
      <c r="Q14" s="18">
        <f t="shared" ref="Q14" si="49">ROUND(Q13,0)</f>
        <v>55</v>
      </c>
      <c r="R14" s="18">
        <f t="shared" ref="R14" si="50">ROUND(R13,0)</f>
        <v>37</v>
      </c>
      <c r="S14" s="18">
        <f>ROUND(S13,0)</f>
        <v>51</v>
      </c>
      <c r="T14" s="18">
        <f t="shared" ref="T14" si="51">ROUND(T13,0)</f>
        <v>31</v>
      </c>
      <c r="U14" s="18">
        <f t="shared" ref="U14" si="52">ROUND(U13,0)</f>
        <v>51</v>
      </c>
      <c r="V14" s="18">
        <f t="shared" ref="V14" si="53">ROUND(V13,0)</f>
        <v>62</v>
      </c>
      <c r="W14" s="18">
        <f t="shared" ref="W14" si="54">ROUND(W13,0)</f>
        <v>31</v>
      </c>
      <c r="X14" s="18">
        <f t="shared" ref="X14" si="55">ROUND(X13,0)</f>
        <v>43</v>
      </c>
      <c r="Y14" s="18">
        <f t="shared" ref="Y14" si="56">ROUND(Y13,0)</f>
        <v>61</v>
      </c>
      <c r="Z14" s="18">
        <f t="shared" ref="Z14" si="57">ROUND(Z13,0)</f>
        <v>43</v>
      </c>
      <c r="AA14" s="18">
        <f t="shared" ref="AA14" si="58">ROUND(AA13,0)</f>
        <v>55</v>
      </c>
      <c r="AB14" s="18">
        <f t="shared" ref="AB14" si="59">ROUND(AB13,0)</f>
        <v>69</v>
      </c>
      <c r="AC14" s="18">
        <f t="shared" ref="AC14" si="60">ROUND(AC13,0)</f>
        <v>59</v>
      </c>
      <c r="AD14" s="18">
        <f>ROUND(AD13,0)</f>
        <v>51</v>
      </c>
      <c r="AE14" s="18">
        <f t="shared" ref="AE14" si="61">ROUND(AE13,0)</f>
        <v>40</v>
      </c>
      <c r="AF14" s="18">
        <f t="shared" ref="AF14" si="62">ROUND(AF13,0)</f>
        <v>63</v>
      </c>
      <c r="AG14" s="18">
        <f t="shared" ref="AG14" si="63">ROUND(AG13,0)</f>
        <v>39</v>
      </c>
      <c r="AH14" s="18">
        <f t="shared" ref="AH14" si="64">ROUND(AH13,0)</f>
        <v>53</v>
      </c>
      <c r="AI14" s="18">
        <f>ROUND(AI13,0)</f>
        <v>45</v>
      </c>
      <c r="AJ14" s="18">
        <f t="shared" ref="AJ14" si="65">ROUND(AJ13,0)</f>
        <v>54</v>
      </c>
      <c r="AK14" s="18">
        <f t="shared" ref="AK14" si="66">ROUND(AK13,0)</f>
        <v>43</v>
      </c>
      <c r="AL14" s="18">
        <f t="shared" ref="AL14" si="67">ROUND(AL13,0)</f>
        <v>46</v>
      </c>
      <c r="AM14" s="18">
        <f t="shared" ref="AM14" si="68">ROUND(AM13,0)</f>
        <v>52</v>
      </c>
      <c r="AN14" s="18">
        <f t="shared" ref="AN14" si="69">ROUND(AN13,0)</f>
        <v>51</v>
      </c>
      <c r="AO14" s="18">
        <f t="shared" ref="AO14" si="70">ROUND(AO13,0)</f>
        <v>54</v>
      </c>
      <c r="AP14" s="18">
        <f t="shared" ref="AP14" si="71">ROUND(AP13,0)</f>
        <v>46</v>
      </c>
      <c r="AQ14" s="18">
        <f t="shared" ref="AQ14" si="72">ROUND(AQ13,0)</f>
        <v>46</v>
      </c>
      <c r="AR14" s="18">
        <f t="shared" ref="AR14" si="73">ROUND(AR13,0)</f>
        <v>47</v>
      </c>
      <c r="AS14" s="18">
        <f t="shared" ref="AS14" si="74">ROUND(AS13,0)</f>
        <v>33</v>
      </c>
      <c r="AT14" s="18">
        <f>ROUND(AT13,0)</f>
        <v>53</v>
      </c>
      <c r="AU14" s="18">
        <f>ROUND(AU13,0)</f>
        <v>59</v>
      </c>
      <c r="AV14" s="18">
        <f t="shared" ref="AV14" si="75">ROUND(AV13,0)</f>
        <v>40</v>
      </c>
      <c r="AW14" s="18">
        <f t="shared" ref="AW14" si="76">ROUND(AW13,0)</f>
        <v>55</v>
      </c>
      <c r="AX14" s="18">
        <f t="shared" ref="AX14" si="77">ROUND(AX13,0)</f>
        <v>48</v>
      </c>
      <c r="AY14" s="18">
        <f t="shared" ref="AY14" si="78">ROUND(AY13,0)</f>
        <v>40</v>
      </c>
      <c r="AZ14" s="18">
        <f t="shared" ref="AZ14" si="79">ROUND(AZ13,0)</f>
        <v>53</v>
      </c>
      <c r="BA14" s="18">
        <f t="shared" ref="BA14" si="80">ROUND(BA13,0)</f>
        <v>35</v>
      </c>
      <c r="BB14" s="18">
        <f t="shared" ref="BB14" si="81">ROUND(BB13,0)</f>
        <v>20</v>
      </c>
      <c r="BC14" s="18">
        <f t="shared" ref="BC14" si="82">ROUND(BC13,0)</f>
        <v>58</v>
      </c>
      <c r="BD14" s="18">
        <f>ROUND(BD13,0)</f>
        <v>57</v>
      </c>
    </row>
    <row r="15" spans="1:56" s="13" customFormat="1" ht="30" hidden="1" x14ac:dyDescent="0.25">
      <c r="A15" s="12" t="s">
        <v>118</v>
      </c>
      <c r="C15" s="14">
        <v>65</v>
      </c>
      <c r="D15" s="14">
        <v>60.5</v>
      </c>
      <c r="E15" s="14">
        <v>61.7</v>
      </c>
      <c r="F15" s="14">
        <v>66.2</v>
      </c>
      <c r="G15" s="14">
        <v>61.8</v>
      </c>
      <c r="H15" s="14">
        <v>74</v>
      </c>
      <c r="I15" s="14">
        <v>52.1</v>
      </c>
      <c r="J15" s="14">
        <v>59.6</v>
      </c>
      <c r="K15" s="14">
        <v>61.9</v>
      </c>
      <c r="L15" s="14">
        <v>68.099999999999994</v>
      </c>
      <c r="M15" s="14">
        <v>68.900000000000006</v>
      </c>
      <c r="N15" s="14">
        <v>62.9</v>
      </c>
      <c r="O15" s="14">
        <v>58.7</v>
      </c>
      <c r="P15" s="14">
        <v>64.400000000000006</v>
      </c>
      <c r="Q15" s="14">
        <v>71.8</v>
      </c>
      <c r="R15" s="14">
        <v>56.6</v>
      </c>
      <c r="S15" s="14">
        <v>60.5</v>
      </c>
      <c r="T15" s="14">
        <v>51.2</v>
      </c>
      <c r="U15" s="14">
        <v>56.5</v>
      </c>
      <c r="V15" s="14">
        <v>66.3</v>
      </c>
      <c r="W15" s="14">
        <v>57.5</v>
      </c>
      <c r="X15" s="14">
        <v>62.7</v>
      </c>
      <c r="Y15" s="14">
        <v>66.7</v>
      </c>
      <c r="Z15" s="14">
        <v>69.5</v>
      </c>
      <c r="AA15" s="14">
        <v>58.3</v>
      </c>
      <c r="AB15" s="14">
        <v>62.2</v>
      </c>
      <c r="AC15" s="14">
        <v>65</v>
      </c>
      <c r="AD15" s="14">
        <v>67.400000000000006</v>
      </c>
      <c r="AE15" s="14">
        <v>52</v>
      </c>
      <c r="AF15" s="14">
        <v>54.5</v>
      </c>
      <c r="AG15" s="14">
        <v>66.2</v>
      </c>
      <c r="AH15" s="14">
        <v>61.7</v>
      </c>
      <c r="AI15" s="14">
        <v>65.3</v>
      </c>
      <c r="AJ15" s="14">
        <v>69.5</v>
      </c>
      <c r="AK15" s="14">
        <v>64.900000000000006</v>
      </c>
      <c r="AL15" s="14">
        <v>65.400000000000006</v>
      </c>
      <c r="AM15" s="14">
        <v>71.900000000000006</v>
      </c>
      <c r="AN15" s="14">
        <v>65.099999999999994</v>
      </c>
      <c r="AO15" s="14">
        <v>56.4</v>
      </c>
      <c r="AP15" s="14">
        <v>61.5</v>
      </c>
      <c r="AQ15" s="14">
        <v>59.2</v>
      </c>
      <c r="AR15" s="14">
        <v>67.2</v>
      </c>
      <c r="AS15" s="14">
        <v>56.3</v>
      </c>
      <c r="AT15" s="14">
        <v>68.3</v>
      </c>
      <c r="AU15" s="14">
        <v>60.4</v>
      </c>
      <c r="AV15" s="14">
        <v>71.2</v>
      </c>
      <c r="AW15" s="14">
        <v>58.7</v>
      </c>
      <c r="AX15" s="14">
        <v>64.900000000000006</v>
      </c>
      <c r="AY15" s="14">
        <v>57</v>
      </c>
      <c r="AZ15" s="14">
        <v>65.7</v>
      </c>
      <c r="BA15" s="14">
        <v>55.9</v>
      </c>
      <c r="BB15" s="14">
        <v>70.3</v>
      </c>
      <c r="BC15" s="14">
        <v>60.2</v>
      </c>
      <c r="BD15" s="14">
        <v>73.900000000000006</v>
      </c>
    </row>
    <row r="16" spans="1:56" s="17" customFormat="1" ht="33.75" customHeight="1" x14ac:dyDescent="0.25">
      <c r="A16" s="16" t="s">
        <v>118</v>
      </c>
      <c r="C16" s="18">
        <f>ROUND(C15,0)</f>
        <v>65</v>
      </c>
      <c r="D16" s="18">
        <f t="shared" ref="D16:Q16" si="83">ROUND(D15,0)</f>
        <v>61</v>
      </c>
      <c r="E16" s="18">
        <f t="shared" si="83"/>
        <v>62</v>
      </c>
      <c r="F16" s="18">
        <f t="shared" si="83"/>
        <v>66</v>
      </c>
      <c r="G16" s="18">
        <f t="shared" si="83"/>
        <v>62</v>
      </c>
      <c r="H16" s="18">
        <f t="shared" si="83"/>
        <v>74</v>
      </c>
      <c r="I16" s="18">
        <f t="shared" si="83"/>
        <v>52</v>
      </c>
      <c r="J16" s="18">
        <f t="shared" si="83"/>
        <v>60</v>
      </c>
      <c r="K16" s="18">
        <f t="shared" si="83"/>
        <v>62</v>
      </c>
      <c r="L16" s="18">
        <f t="shared" si="83"/>
        <v>68</v>
      </c>
      <c r="M16" s="18">
        <f t="shared" si="83"/>
        <v>69</v>
      </c>
      <c r="N16" s="18">
        <f t="shared" si="83"/>
        <v>63</v>
      </c>
      <c r="O16" s="18">
        <f t="shared" si="83"/>
        <v>59</v>
      </c>
      <c r="P16" s="18">
        <f t="shared" si="83"/>
        <v>64</v>
      </c>
      <c r="Q16" s="18">
        <f t="shared" si="83"/>
        <v>72</v>
      </c>
      <c r="R16" s="18">
        <f>ROUND(R15,0)</f>
        <v>57</v>
      </c>
      <c r="S16" s="18">
        <f t="shared" ref="S16" si="84">ROUND(S15,0)</f>
        <v>61</v>
      </c>
      <c r="T16" s="18">
        <f t="shared" ref="T16" si="85">ROUND(T15,0)</f>
        <v>51</v>
      </c>
      <c r="U16" s="18">
        <f t="shared" ref="U16" si="86">ROUND(U15,0)</f>
        <v>57</v>
      </c>
      <c r="V16" s="18">
        <f t="shared" ref="V16" si="87">ROUND(V15,0)</f>
        <v>66</v>
      </c>
      <c r="W16" s="18">
        <f t="shared" ref="W16" si="88">ROUND(W15,0)</f>
        <v>58</v>
      </c>
      <c r="X16" s="18">
        <f t="shared" ref="X16" si="89">ROUND(X15,0)</f>
        <v>63</v>
      </c>
      <c r="Y16" s="18">
        <f t="shared" ref="Y16" si="90">ROUND(Y15,0)</f>
        <v>67</v>
      </c>
      <c r="Z16" s="18">
        <f t="shared" ref="Z16" si="91">ROUND(Z15,0)</f>
        <v>70</v>
      </c>
      <c r="AA16" s="18">
        <f t="shared" ref="AA16" si="92">ROUND(AA15,0)</f>
        <v>58</v>
      </c>
      <c r="AB16" s="18">
        <f t="shared" ref="AB16" si="93">ROUND(AB15,0)</f>
        <v>62</v>
      </c>
      <c r="AC16" s="18">
        <f t="shared" ref="AC16" si="94">ROUND(AC15,0)</f>
        <v>65</v>
      </c>
      <c r="AD16" s="18">
        <f t="shared" ref="AD16" si="95">ROUND(AD15,0)</f>
        <v>67</v>
      </c>
      <c r="AE16" s="18">
        <f t="shared" ref="AE16" si="96">ROUND(AE15,0)</f>
        <v>52</v>
      </c>
      <c r="AF16" s="18">
        <f t="shared" ref="AF16" si="97">ROUND(AF15,0)</f>
        <v>55</v>
      </c>
      <c r="AG16" s="18">
        <f>ROUND(AG15,0)</f>
        <v>66</v>
      </c>
      <c r="AH16" s="18">
        <f t="shared" ref="AH16" si="98">ROUND(AH15,0)</f>
        <v>62</v>
      </c>
      <c r="AI16" s="18">
        <f t="shared" ref="AI16" si="99">ROUND(AI15,0)</f>
        <v>65</v>
      </c>
      <c r="AJ16" s="18">
        <f t="shared" ref="AJ16" si="100">ROUND(AJ15,0)</f>
        <v>70</v>
      </c>
      <c r="AK16" s="18">
        <f t="shared" ref="AK16" si="101">ROUND(AK15,0)</f>
        <v>65</v>
      </c>
      <c r="AL16" s="18">
        <f t="shared" ref="AL16" si="102">ROUND(AL15,0)</f>
        <v>65</v>
      </c>
      <c r="AM16" s="18">
        <f t="shared" ref="AM16" si="103">ROUND(AM15,0)</f>
        <v>72</v>
      </c>
      <c r="AN16" s="18">
        <f t="shared" ref="AN16" si="104">ROUND(AN15,0)</f>
        <v>65</v>
      </c>
      <c r="AO16" s="18">
        <f t="shared" ref="AO16" si="105">ROUND(AO15,0)</f>
        <v>56</v>
      </c>
      <c r="AP16" s="18">
        <f t="shared" ref="AP16" si="106">ROUND(AP15,0)</f>
        <v>62</v>
      </c>
      <c r="AQ16" s="18">
        <f t="shared" ref="AQ16" si="107">ROUND(AQ15,0)</f>
        <v>59</v>
      </c>
      <c r="AR16" s="18">
        <f t="shared" ref="AR16" si="108">ROUND(AR15,0)</f>
        <v>67</v>
      </c>
      <c r="AS16" s="18">
        <f t="shared" ref="AS16" si="109">ROUND(AS15,0)</f>
        <v>56</v>
      </c>
      <c r="AT16" s="18">
        <f t="shared" ref="AT16" si="110">ROUND(AT15,0)</f>
        <v>68</v>
      </c>
      <c r="AU16" s="18">
        <f>ROUND(AU15,0)</f>
        <v>60</v>
      </c>
      <c r="AV16" s="18">
        <f t="shared" ref="AV16" si="111">ROUND(AV15,0)</f>
        <v>71</v>
      </c>
      <c r="AW16" s="18">
        <f t="shared" ref="AW16" si="112">ROUND(AW15,0)</f>
        <v>59</v>
      </c>
      <c r="AX16" s="18">
        <f t="shared" ref="AX16" si="113">ROUND(AX15,0)</f>
        <v>65</v>
      </c>
      <c r="AY16" s="18">
        <f t="shared" ref="AY16" si="114">ROUND(AY15,0)</f>
        <v>57</v>
      </c>
      <c r="AZ16" s="18">
        <f t="shared" ref="AZ16" si="115">ROUND(AZ15,0)</f>
        <v>66</v>
      </c>
      <c r="BA16" s="18">
        <f t="shared" ref="BA16" si="116">ROUND(BA15,0)</f>
        <v>56</v>
      </c>
      <c r="BB16" s="18">
        <f t="shared" ref="BB16" si="117">ROUND(BB15,0)</f>
        <v>70</v>
      </c>
      <c r="BC16" s="18">
        <f>ROUND(BC15,0)</f>
        <v>60</v>
      </c>
      <c r="BD16" s="18">
        <f t="shared" ref="BD16" si="118">ROUND(BD15,0)</f>
        <v>74</v>
      </c>
    </row>
    <row r="17" spans="1:56" s="13" customFormat="1" ht="45" hidden="1" x14ac:dyDescent="0.25">
      <c r="A17" s="12" t="s">
        <v>117</v>
      </c>
      <c r="C17" s="14">
        <v>70.2</v>
      </c>
      <c r="D17" s="14">
        <v>65.400000000000006</v>
      </c>
      <c r="E17" s="14">
        <v>66</v>
      </c>
      <c r="F17" s="14">
        <v>70.599999999999994</v>
      </c>
      <c r="G17" s="14">
        <v>69.5</v>
      </c>
      <c r="H17" s="14">
        <v>76.599999999999994</v>
      </c>
      <c r="I17" s="14">
        <v>58.1</v>
      </c>
      <c r="J17" s="14">
        <v>62.2</v>
      </c>
      <c r="K17" s="14">
        <v>63.4</v>
      </c>
      <c r="L17" s="14">
        <v>86.2</v>
      </c>
      <c r="M17" s="14">
        <v>77.2</v>
      </c>
      <c r="N17" s="14">
        <v>70.599999999999994</v>
      </c>
      <c r="O17" s="14">
        <v>63.1</v>
      </c>
      <c r="P17" s="14">
        <v>70.599999999999994</v>
      </c>
      <c r="Q17" s="14">
        <v>71.5</v>
      </c>
      <c r="R17" s="14">
        <v>67.2</v>
      </c>
      <c r="S17" s="14">
        <v>66.8</v>
      </c>
      <c r="T17" s="14">
        <v>58.3</v>
      </c>
      <c r="U17" s="14">
        <v>67.900000000000006</v>
      </c>
      <c r="V17" s="14">
        <v>74.3</v>
      </c>
      <c r="W17" s="14">
        <v>66.8</v>
      </c>
      <c r="X17" s="14">
        <v>69.5</v>
      </c>
      <c r="Y17" s="14">
        <v>71.400000000000006</v>
      </c>
      <c r="Z17" s="14">
        <v>74.2</v>
      </c>
      <c r="AA17" s="14">
        <v>61.7</v>
      </c>
      <c r="AB17" s="14">
        <v>66.599999999999994</v>
      </c>
      <c r="AC17" s="14">
        <v>68.7</v>
      </c>
      <c r="AD17" s="14">
        <v>69.400000000000006</v>
      </c>
      <c r="AE17" s="14">
        <v>61.3</v>
      </c>
      <c r="AF17" s="14">
        <v>65.400000000000006</v>
      </c>
      <c r="AG17" s="14">
        <v>73.099999999999994</v>
      </c>
      <c r="AH17" s="14">
        <v>66</v>
      </c>
      <c r="AI17" s="14">
        <v>79.8</v>
      </c>
      <c r="AJ17" s="14">
        <v>69</v>
      </c>
      <c r="AK17" s="14">
        <v>68.599999999999994</v>
      </c>
      <c r="AL17" s="14">
        <v>74.3</v>
      </c>
      <c r="AM17" s="14">
        <v>70.2</v>
      </c>
      <c r="AN17" s="14">
        <v>65.099999999999994</v>
      </c>
      <c r="AO17" s="14">
        <v>60.7</v>
      </c>
      <c r="AP17" s="14">
        <v>74.900000000000006</v>
      </c>
      <c r="AQ17" s="14">
        <v>63.4</v>
      </c>
      <c r="AR17" s="14">
        <v>76.900000000000006</v>
      </c>
      <c r="AS17" s="14">
        <v>67</v>
      </c>
      <c r="AT17" s="14">
        <v>74</v>
      </c>
      <c r="AU17" s="14">
        <v>66.599999999999994</v>
      </c>
      <c r="AV17" s="14">
        <v>76.2</v>
      </c>
      <c r="AW17" s="14">
        <v>74.7</v>
      </c>
      <c r="AX17" s="14">
        <v>70.7</v>
      </c>
      <c r="AY17" s="14">
        <v>65.5</v>
      </c>
      <c r="AZ17" s="14">
        <v>73.099999999999994</v>
      </c>
      <c r="BA17" s="14">
        <v>64.900000000000006</v>
      </c>
      <c r="BB17" s="14">
        <v>80.2</v>
      </c>
      <c r="BC17" s="14">
        <v>71.2</v>
      </c>
      <c r="BD17" s="14">
        <v>81.900000000000006</v>
      </c>
    </row>
    <row r="18" spans="1:56" s="17" customFormat="1" ht="51" customHeight="1" x14ac:dyDescent="0.25">
      <c r="A18" s="16" t="s">
        <v>117</v>
      </c>
      <c r="C18" s="20">
        <f>ROUND(C17,0)</f>
        <v>70</v>
      </c>
      <c r="D18" s="20">
        <f t="shared" ref="D18:N18" si="119">ROUND(D17,0)</f>
        <v>65</v>
      </c>
      <c r="E18" s="20">
        <f t="shared" si="119"/>
        <v>66</v>
      </c>
      <c r="F18" s="20">
        <f t="shared" si="119"/>
        <v>71</v>
      </c>
      <c r="G18" s="20">
        <f t="shared" si="119"/>
        <v>70</v>
      </c>
      <c r="H18" s="20">
        <f t="shared" si="119"/>
        <v>77</v>
      </c>
      <c r="I18" s="20">
        <f t="shared" si="119"/>
        <v>58</v>
      </c>
      <c r="J18" s="20">
        <f t="shared" si="119"/>
        <v>62</v>
      </c>
      <c r="K18" s="20">
        <f t="shared" si="119"/>
        <v>63</v>
      </c>
      <c r="L18" s="20">
        <f t="shared" si="119"/>
        <v>86</v>
      </c>
      <c r="M18" s="20">
        <f t="shared" si="119"/>
        <v>77</v>
      </c>
      <c r="N18" s="20">
        <f t="shared" si="119"/>
        <v>71</v>
      </c>
      <c r="O18" s="20">
        <f>ROUND(O17,0)</f>
        <v>63</v>
      </c>
      <c r="P18" s="20">
        <f t="shared" ref="P18" si="120">ROUND(P17,0)</f>
        <v>71</v>
      </c>
      <c r="Q18" s="20">
        <f t="shared" ref="Q18" si="121">ROUND(Q17,0)</f>
        <v>72</v>
      </c>
      <c r="R18" s="20">
        <f t="shared" ref="R18" si="122">ROUND(R17,0)</f>
        <v>67</v>
      </c>
      <c r="S18" s="17">
        <f t="shared" ref="S18" si="123">ROUND(S17,0)</f>
        <v>67</v>
      </c>
      <c r="T18" s="17">
        <f t="shared" ref="T18" si="124">ROUND(T17,0)</f>
        <v>58</v>
      </c>
      <c r="U18" s="17">
        <f t="shared" ref="U18" si="125">ROUND(U17,0)</f>
        <v>68</v>
      </c>
      <c r="V18" s="17">
        <f t="shared" ref="V18" si="126">ROUND(V17,0)</f>
        <v>74</v>
      </c>
      <c r="W18" s="17">
        <f t="shared" ref="W18" si="127">ROUND(W17,0)</f>
        <v>67</v>
      </c>
      <c r="X18" s="17">
        <f t="shared" ref="X18" si="128">ROUND(X17,0)</f>
        <v>70</v>
      </c>
      <c r="Y18" s="17">
        <f t="shared" ref="Y18" si="129">ROUND(Y17,0)</f>
        <v>71</v>
      </c>
      <c r="Z18" s="20">
        <f t="shared" ref="Z18" si="130">ROUND(Z17,0)</f>
        <v>74</v>
      </c>
      <c r="AA18" s="20">
        <f t="shared" ref="AA18" si="131">ROUND(AA17,0)</f>
        <v>62</v>
      </c>
      <c r="AB18" s="20">
        <f t="shared" ref="AB18" si="132">ROUND(AB17,0)</f>
        <v>67</v>
      </c>
      <c r="AC18" s="20">
        <f t="shared" ref="AC18" si="133">ROUND(AC17,0)</f>
        <v>69</v>
      </c>
      <c r="AD18" s="20">
        <f>ROUND(AD17,0)</f>
        <v>69</v>
      </c>
      <c r="AE18" s="20">
        <f t="shared" ref="AE18" si="134">ROUND(AE17,0)</f>
        <v>61</v>
      </c>
      <c r="AF18" s="20">
        <f t="shared" ref="AF18" si="135">ROUND(AF17,0)</f>
        <v>65</v>
      </c>
      <c r="AG18" s="20">
        <f t="shared" ref="AG18" si="136">ROUND(AG17,0)</f>
        <v>73</v>
      </c>
      <c r="AH18" s="20">
        <f t="shared" ref="AH18" si="137">ROUND(AH17,0)</f>
        <v>66</v>
      </c>
      <c r="AI18" s="20">
        <f t="shared" ref="AI18" si="138">ROUND(AI17,0)</f>
        <v>80</v>
      </c>
      <c r="AJ18" s="20">
        <f t="shared" ref="AJ18" si="139">ROUND(AJ17,0)</f>
        <v>69</v>
      </c>
      <c r="AK18" s="20">
        <f t="shared" ref="AK18" si="140">ROUND(AK17,0)</f>
        <v>69</v>
      </c>
      <c r="AL18" s="20">
        <f t="shared" ref="AL18" si="141">ROUND(AL17,0)</f>
        <v>74</v>
      </c>
      <c r="AM18" s="20">
        <f t="shared" ref="AM18" si="142">ROUND(AM17,0)</f>
        <v>70</v>
      </c>
      <c r="AN18" s="20">
        <f t="shared" ref="AN18" si="143">ROUND(AN17,0)</f>
        <v>65</v>
      </c>
      <c r="AO18" s="20">
        <f t="shared" ref="AO18" si="144">ROUND(AO17,0)</f>
        <v>61</v>
      </c>
      <c r="AP18" s="20">
        <f t="shared" ref="AP18" si="145">ROUND(AP17,0)</f>
        <v>75</v>
      </c>
      <c r="AQ18" s="20">
        <f t="shared" ref="AQ18" si="146">ROUND(AQ17,0)</f>
        <v>63</v>
      </c>
      <c r="AR18" s="20">
        <f t="shared" ref="AR18" si="147">ROUND(AR17,0)</f>
        <v>77</v>
      </c>
      <c r="AS18" s="20">
        <f>ROUND(AS17,0)</f>
        <v>67</v>
      </c>
      <c r="AT18" s="20">
        <f t="shared" ref="AT18" si="148">ROUND(AT17,0)</f>
        <v>74</v>
      </c>
      <c r="AU18" s="20">
        <f t="shared" ref="AU18" si="149">ROUND(AU17,0)</f>
        <v>67</v>
      </c>
      <c r="AV18" s="20">
        <f t="shared" ref="AV18" si="150">ROUND(AV17,0)</f>
        <v>76</v>
      </c>
      <c r="AW18" s="20">
        <f t="shared" ref="AW18" si="151">ROUND(AW17,0)</f>
        <v>75</v>
      </c>
      <c r="AX18" s="20">
        <f t="shared" ref="AX18" si="152">ROUND(AX17,0)</f>
        <v>71</v>
      </c>
      <c r="AY18" s="20">
        <f t="shared" ref="AY18" si="153">ROUND(AY17,0)</f>
        <v>66</v>
      </c>
      <c r="AZ18" s="20">
        <f t="shared" ref="AZ18" si="154">ROUND(AZ17,0)</f>
        <v>73</v>
      </c>
      <c r="BA18" s="20">
        <f t="shared" ref="BA18" si="155">ROUND(BA17,0)</f>
        <v>65</v>
      </c>
      <c r="BB18" s="20">
        <f t="shared" ref="BB18" si="156">ROUND(BB17,0)</f>
        <v>80</v>
      </c>
      <c r="BC18" s="20">
        <f t="shared" ref="BC18" si="157">ROUND(BC17,0)</f>
        <v>71</v>
      </c>
      <c r="BD18" s="20">
        <f t="shared" ref="BD18" si="158">ROUND(BD17,0)</f>
        <v>82</v>
      </c>
    </row>
    <row r="19" spans="1:56" x14ac:dyDescent="0.25">
      <c r="BC19" s="7"/>
      <c r="BD19" s="9"/>
    </row>
    <row r="20" spans="1:56" x14ac:dyDescent="0.25">
      <c r="BC20" s="7"/>
      <c r="BD20" s="7"/>
    </row>
    <row r="21" spans="1:56" x14ac:dyDescent="0.25">
      <c r="BC21" s="7"/>
      <c r="BD21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5" x14ac:dyDescent="0.25"/>
  <cols>
    <col min="1" max="1" width="56.28515625" customWidth="1"/>
    <col min="4" max="4" width="21.140625" customWidth="1"/>
    <col min="5" max="5" width="15.7109375" customWidth="1"/>
    <col min="6" max="6" width="13.85546875" customWidth="1"/>
  </cols>
  <sheetData>
    <row r="1" spans="1:6" x14ac:dyDescent="0.25">
      <c r="A1" s="5" t="s">
        <v>0</v>
      </c>
      <c r="B1" s="5"/>
      <c r="C1" s="5" t="s">
        <v>1</v>
      </c>
      <c r="D1" t="s">
        <v>100</v>
      </c>
      <c r="E1" t="s">
        <v>101</v>
      </c>
      <c r="F1" s="23" t="s">
        <v>121</v>
      </c>
    </row>
    <row r="2" spans="1:6" x14ac:dyDescent="0.25">
      <c r="A2" s="5"/>
      <c r="B2" s="5"/>
      <c r="C2" s="5"/>
      <c r="F2" s="5"/>
    </row>
    <row r="3" spans="1:6" hidden="1" x14ac:dyDescent="0.25">
      <c r="A3" s="3" t="s">
        <v>96</v>
      </c>
      <c r="B3" s="5"/>
      <c r="C3" s="5"/>
      <c r="F3" s="5"/>
    </row>
    <row r="4" spans="1:6" hidden="1" x14ac:dyDescent="0.25">
      <c r="A4" s="3" t="s">
        <v>97</v>
      </c>
      <c r="B4" s="5" t="s">
        <v>98</v>
      </c>
      <c r="C4" s="5">
        <v>80.099999999999994</v>
      </c>
      <c r="F4" s="5"/>
    </row>
    <row r="5" spans="1:6" ht="18.75" x14ac:dyDescent="0.3">
      <c r="A5" s="2" t="s">
        <v>113</v>
      </c>
      <c r="B5" s="5"/>
      <c r="C5" s="5"/>
      <c r="F5" s="5"/>
    </row>
    <row r="6" spans="1:6" hidden="1" x14ac:dyDescent="0.25">
      <c r="A6" s="3"/>
      <c r="B6" s="5"/>
      <c r="C6" s="5"/>
      <c r="F6" s="5"/>
    </row>
    <row r="7" spans="1:6" ht="35.25" customHeight="1" x14ac:dyDescent="0.25">
      <c r="A7" s="16" t="s">
        <v>114</v>
      </c>
      <c r="B7" s="5"/>
      <c r="C7" s="21">
        <v>69</v>
      </c>
      <c r="D7" s="21">
        <v>72</v>
      </c>
      <c r="E7" s="21">
        <v>74</v>
      </c>
      <c r="F7" s="21">
        <v>73</v>
      </c>
    </row>
    <row r="8" spans="1:6" ht="30" hidden="1" x14ac:dyDescent="0.25">
      <c r="A8" s="12" t="s">
        <v>115</v>
      </c>
      <c r="B8" s="5"/>
      <c r="C8" s="21"/>
      <c r="D8" s="21"/>
      <c r="E8" s="21"/>
      <c r="F8" s="21"/>
    </row>
    <row r="9" spans="1:6" ht="39.75" customHeight="1" x14ac:dyDescent="0.25">
      <c r="A9" s="16" t="s">
        <v>115</v>
      </c>
      <c r="B9" s="5"/>
      <c r="C9" s="21">
        <v>69</v>
      </c>
      <c r="D9" s="21">
        <v>70</v>
      </c>
      <c r="E9" s="21">
        <v>68</v>
      </c>
      <c r="F9" s="21">
        <v>73</v>
      </c>
    </row>
    <row r="10" spans="1:6" ht="30" hidden="1" x14ac:dyDescent="0.25">
      <c r="A10" s="12" t="s">
        <v>116</v>
      </c>
      <c r="B10" s="5"/>
      <c r="C10" s="21"/>
      <c r="D10" s="21"/>
      <c r="E10" s="21"/>
      <c r="F10" s="21"/>
    </row>
    <row r="11" spans="1:6" ht="33.75" customHeight="1" x14ac:dyDescent="0.25">
      <c r="A11" s="16" t="s">
        <v>116</v>
      </c>
      <c r="B11" s="5"/>
      <c r="C11" s="21">
        <v>53</v>
      </c>
      <c r="D11" s="21">
        <v>60</v>
      </c>
      <c r="E11" s="21">
        <v>58</v>
      </c>
      <c r="F11" s="21">
        <v>57</v>
      </c>
    </row>
    <row r="12" spans="1:6" ht="30" hidden="1" x14ac:dyDescent="0.25">
      <c r="A12" s="12" t="s">
        <v>118</v>
      </c>
      <c r="B12" s="5"/>
      <c r="C12" s="21"/>
      <c r="D12" s="21"/>
      <c r="E12" s="21"/>
      <c r="F12" s="21"/>
    </row>
    <row r="13" spans="1:6" ht="32.25" customHeight="1" x14ac:dyDescent="0.25">
      <c r="A13" s="16" t="s">
        <v>118</v>
      </c>
      <c r="B13" s="5"/>
      <c r="C13" s="21">
        <v>65</v>
      </c>
      <c r="D13" s="21">
        <v>73</v>
      </c>
      <c r="E13" s="21">
        <v>71</v>
      </c>
      <c r="F13" s="21">
        <v>68</v>
      </c>
    </row>
    <row r="14" spans="1:6" ht="45" hidden="1" x14ac:dyDescent="0.25">
      <c r="A14" s="12" t="s">
        <v>117</v>
      </c>
      <c r="B14" s="5"/>
      <c r="C14" s="21"/>
      <c r="D14" s="21"/>
      <c r="E14" s="21"/>
      <c r="F14" s="21"/>
    </row>
    <row r="15" spans="1:6" s="8" customFormat="1" ht="47.25" customHeight="1" x14ac:dyDescent="0.25">
      <c r="A15" s="16" t="s">
        <v>117</v>
      </c>
      <c r="C15" s="22">
        <v>70</v>
      </c>
      <c r="D15" s="22">
        <v>74</v>
      </c>
      <c r="E15" s="22">
        <v>76</v>
      </c>
      <c r="F15" s="22">
        <v>73</v>
      </c>
    </row>
    <row r="16" spans="1:6" hidden="1" x14ac:dyDescent="0.25">
      <c r="A16" s="3"/>
      <c r="B16" s="5"/>
      <c r="C16" s="5"/>
    </row>
    <row r="17" spans="1:3" x14ac:dyDescent="0.25">
      <c r="A17" s="3"/>
      <c r="B17" s="5"/>
      <c r="C17" s="5"/>
    </row>
    <row r="18" spans="1:3" x14ac:dyDescent="0.25">
      <c r="A18" s="3"/>
      <c r="B18" s="5"/>
      <c r="C18" s="5"/>
    </row>
    <row r="19" spans="1:3" x14ac:dyDescent="0.25">
      <c r="A19" s="3"/>
      <c r="B19" s="5"/>
      <c r="C19" s="5"/>
    </row>
    <row r="20" spans="1:3" ht="18.75" x14ac:dyDescent="0.3">
      <c r="A20" s="2"/>
      <c r="B20" s="5"/>
      <c r="C20" s="5"/>
    </row>
    <row r="21" spans="1:3" hidden="1" x14ac:dyDescent="0.25">
      <c r="A21" s="5"/>
      <c r="B21" s="5"/>
      <c r="C21" s="5"/>
    </row>
    <row r="22" spans="1:3" x14ac:dyDescent="0.25">
      <c r="A22" s="3"/>
      <c r="B22" s="5"/>
      <c r="C22" s="5"/>
    </row>
    <row r="23" spans="1:3" x14ac:dyDescent="0.25">
      <c r="A23" s="4"/>
      <c r="B23" s="5"/>
      <c r="C23" s="5"/>
    </row>
    <row r="24" spans="1:3" hidden="1" x14ac:dyDescent="0.25">
      <c r="A24" s="3"/>
      <c r="B24" s="5"/>
      <c r="C24" s="5"/>
    </row>
    <row r="25" spans="1:3" hidden="1" x14ac:dyDescent="0.25">
      <c r="A25" s="3"/>
      <c r="B25" s="5"/>
      <c r="C25" s="5"/>
    </row>
    <row r="26" spans="1:3" x14ac:dyDescent="0.25">
      <c r="A26" s="4"/>
      <c r="B26" s="5"/>
      <c r="C26" s="5"/>
    </row>
    <row r="27" spans="1:3" hidden="1" x14ac:dyDescent="0.25">
      <c r="A27" s="3"/>
      <c r="B27" s="5"/>
      <c r="C27" s="5"/>
    </row>
    <row r="28" spans="1:3" x14ac:dyDescent="0.25">
      <c r="A28" s="3"/>
      <c r="B28" s="5"/>
      <c r="C28" s="5"/>
    </row>
    <row r="29" spans="1:3" hidden="1" x14ac:dyDescent="0.25">
      <c r="A29" s="3"/>
      <c r="B29" s="5"/>
      <c r="C29" s="5"/>
    </row>
    <row r="30" spans="1:3" hidden="1" x14ac:dyDescent="0.25">
      <c r="A30" s="3"/>
      <c r="B30" s="5"/>
      <c r="C30" s="5"/>
    </row>
    <row r="31" spans="1:3" x14ac:dyDescent="0.25">
      <c r="A31" s="3"/>
      <c r="B31" s="5"/>
      <c r="C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 map</vt:lpstr>
      <vt:lpstr>AfAm_Hisp_FRPL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Yamashiro</dc:creator>
  <cp:lastModifiedBy>Anita Krishnamurthi</cp:lastModifiedBy>
  <cp:lastPrinted>2015-03-18T15:00:01Z</cp:lastPrinted>
  <dcterms:created xsi:type="dcterms:W3CDTF">2014-11-06T17:59:30Z</dcterms:created>
  <dcterms:modified xsi:type="dcterms:W3CDTF">2015-08-28T19:52:20Z</dcterms:modified>
</cp:coreProperties>
</file>