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30" yWindow="3885" windowWidth="20595" windowHeight="9285"/>
  </bookViews>
  <sheets>
    <sheet name="National &amp; State Summer Data" sheetId="5" r:id="rId1"/>
    <sheet name="Af.Am.Hisp." sheetId="6" r:id="rId2"/>
  </sheets>
  <calcPr calcId="145621"/>
</workbook>
</file>

<file path=xl/calcChain.xml><?xml version="1.0" encoding="utf-8"?>
<calcChain xmlns="http://schemas.openxmlformats.org/spreadsheetml/2006/main">
  <c r="AK8" i="5" l="1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AJ10" i="5"/>
  <c r="AK10" i="5"/>
  <c r="AL10" i="5"/>
  <c r="AM10" i="5"/>
  <c r="AN10" i="5"/>
  <c r="AO10" i="5"/>
  <c r="AP10" i="5"/>
  <c r="AQ10" i="5"/>
  <c r="AR10" i="5"/>
  <c r="AS10" i="5"/>
  <c r="AT10" i="5"/>
  <c r="AU10" i="5"/>
  <c r="AV10" i="5"/>
  <c r="AW10" i="5"/>
  <c r="AX10" i="5"/>
  <c r="AY10" i="5"/>
  <c r="AZ10" i="5"/>
  <c r="BA10" i="5"/>
  <c r="BB10" i="5"/>
  <c r="BC10" i="5"/>
  <c r="BD10" i="5"/>
  <c r="C10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L8" i="5"/>
  <c r="AM8" i="5"/>
  <c r="AN8" i="5"/>
  <c r="AO8" i="5"/>
  <c r="AP8" i="5"/>
  <c r="AQ8" i="5"/>
  <c r="AR8" i="5"/>
  <c r="AS8" i="5"/>
  <c r="AT8" i="5"/>
  <c r="AU8" i="5"/>
  <c r="AV8" i="5"/>
  <c r="AW8" i="5"/>
  <c r="AX8" i="5"/>
  <c r="AY8" i="5"/>
  <c r="AZ8" i="5"/>
  <c r="BA8" i="5"/>
  <c r="BB8" i="5"/>
  <c r="BC8" i="5"/>
  <c r="BD8" i="5"/>
  <c r="C8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AV5" i="5"/>
  <c r="AW5" i="5"/>
  <c r="AX5" i="5"/>
  <c r="AY5" i="5"/>
  <c r="AZ5" i="5"/>
  <c r="BA5" i="5"/>
  <c r="BB5" i="5"/>
  <c r="BC5" i="5"/>
  <c r="BD5" i="5"/>
  <c r="D5" i="5"/>
  <c r="E5" i="5"/>
  <c r="F5" i="5"/>
  <c r="G5" i="5"/>
  <c r="H5" i="5"/>
  <c r="I5" i="5"/>
  <c r="J5" i="5"/>
  <c r="K5" i="5"/>
  <c r="L5" i="5"/>
  <c r="M5" i="5"/>
  <c r="C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AJ15" i="5"/>
  <c r="AK15" i="5"/>
  <c r="AL15" i="5"/>
  <c r="AM15" i="5"/>
  <c r="AN15" i="5"/>
  <c r="AO15" i="5"/>
  <c r="AP15" i="5"/>
  <c r="AQ15" i="5"/>
  <c r="AR15" i="5"/>
  <c r="AS15" i="5"/>
  <c r="AT15" i="5"/>
  <c r="AU15" i="5"/>
  <c r="AV15" i="5"/>
  <c r="AW15" i="5"/>
  <c r="AX15" i="5"/>
  <c r="AY15" i="5"/>
  <c r="AZ15" i="5"/>
  <c r="BA15" i="5"/>
  <c r="BB15" i="5"/>
  <c r="BC15" i="5"/>
  <c r="BD15" i="5"/>
  <c r="D15" i="5"/>
  <c r="E15" i="5"/>
  <c r="F15" i="5"/>
  <c r="G15" i="5"/>
  <c r="C15" i="5"/>
</calcChain>
</file>

<file path=xl/sharedStrings.xml><?xml version="1.0" encoding="utf-8"?>
<sst xmlns="http://schemas.openxmlformats.org/spreadsheetml/2006/main" count="132" uniqueCount="122">
  <si>
    <t>Survey Questions</t>
  </si>
  <si>
    <t>National</t>
  </si>
  <si>
    <t xml:space="preserve"> AL   </t>
  </si>
  <si>
    <t xml:space="preserve"> AK   </t>
  </si>
  <si>
    <t xml:space="preserve"> AZ   </t>
  </si>
  <si>
    <t xml:space="preserve"> AR   </t>
  </si>
  <si>
    <t xml:space="preserve"> CA   </t>
  </si>
  <si>
    <t xml:space="preserve"> CO   </t>
  </si>
  <si>
    <t xml:space="preserve"> CT   </t>
  </si>
  <si>
    <t xml:space="preserve"> DE   </t>
  </si>
  <si>
    <t xml:space="preserve"> DC   </t>
  </si>
  <si>
    <t xml:space="preserve"> FL   </t>
  </si>
  <si>
    <t xml:space="preserve"> GA   </t>
  </si>
  <si>
    <t xml:space="preserve"> HI   </t>
  </si>
  <si>
    <t xml:space="preserve"> ID   </t>
  </si>
  <si>
    <t xml:space="preserve"> IL   </t>
  </si>
  <si>
    <t xml:space="preserve"> IN   </t>
  </si>
  <si>
    <t xml:space="preserve"> IA   </t>
  </si>
  <si>
    <t xml:space="preserve"> KS   </t>
  </si>
  <si>
    <t xml:space="preserve"> KY   </t>
  </si>
  <si>
    <t xml:space="preserve"> LA   </t>
  </si>
  <si>
    <t xml:space="preserve"> ME   </t>
  </si>
  <si>
    <t xml:space="preserve"> MD   </t>
  </si>
  <si>
    <t xml:space="preserve"> MA   </t>
  </si>
  <si>
    <t xml:space="preserve"> MI   </t>
  </si>
  <si>
    <t xml:space="preserve"> MN   </t>
  </si>
  <si>
    <t xml:space="preserve"> MS   </t>
  </si>
  <si>
    <t xml:space="preserve"> MO   </t>
  </si>
  <si>
    <t xml:space="preserve"> MT   </t>
  </si>
  <si>
    <t xml:space="preserve"> NE   </t>
  </si>
  <si>
    <t xml:space="preserve"> NV   </t>
  </si>
  <si>
    <t xml:space="preserve"> NH   </t>
  </si>
  <si>
    <t xml:space="preserve"> NJ   </t>
  </si>
  <si>
    <t xml:space="preserve"> NM   </t>
  </si>
  <si>
    <t xml:space="preserve"> NY   </t>
  </si>
  <si>
    <t>NYC</t>
  </si>
  <si>
    <t xml:space="preserve"> NC   </t>
  </si>
  <si>
    <t xml:space="preserve"> ND   </t>
  </si>
  <si>
    <t xml:space="preserve"> OH   </t>
  </si>
  <si>
    <t xml:space="preserve"> OK   </t>
  </si>
  <si>
    <t xml:space="preserve"> OR   </t>
  </si>
  <si>
    <t xml:space="preserve"> PA   </t>
  </si>
  <si>
    <t>PA-Alleg</t>
  </si>
  <si>
    <t xml:space="preserve"> RI   </t>
  </si>
  <si>
    <t xml:space="preserve"> SC   </t>
  </si>
  <si>
    <t xml:space="preserve"> SD   </t>
  </si>
  <si>
    <t xml:space="preserve"> TN   </t>
  </si>
  <si>
    <t xml:space="preserve"> TX   </t>
  </si>
  <si>
    <t xml:space="preserve"> UT   </t>
  </si>
  <si>
    <t xml:space="preserve"> VT   </t>
  </si>
  <si>
    <t xml:space="preserve"> VA   </t>
  </si>
  <si>
    <t xml:space="preserve"> WA   </t>
  </si>
  <si>
    <t xml:space="preserve"> WV   </t>
  </si>
  <si>
    <t xml:space="preserve"> WI   </t>
  </si>
  <si>
    <t xml:space="preserve"> WY   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</si>
  <si>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</si>
  <si>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</si>
  <si>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</si>
  <si>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</si>
  <si>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</si>
  <si>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</si>
  <si>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</si>
  <si>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</si>
  <si>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</si>
  <si>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</si>
  <si>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</si>
  <si>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</si>
  <si>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</si>
  <si>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</si>
  <si>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</si>
  <si>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</si>
  <si>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</si>
  <si>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</si>
  <si>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</si>
  <si>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</si>
  <si>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</si>
  <si>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</si>
  <si>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</si>
  <si>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</si>
  <si>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</si>
  <si>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</si>
  <si>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</si>
  <si>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</si>
  <si>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</si>
  <si>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</si>
  <si>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</si>
  <si>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</si>
  <si>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</si>
  <si>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</si>
  <si>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New York City</t>
  </si>
  <si>
    <t>North Carolina</t>
  </si>
  <si>
    <t>North Dakota</t>
  </si>
  <si>
    <t>Ohio</t>
  </si>
  <si>
    <t>Oklahoma</t>
  </si>
  <si>
    <t>Oregon</t>
  </si>
  <si>
    <t>Pennsylvania</t>
  </si>
  <si>
    <t>Allegheny County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</si>
  <si>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</si>
  <si>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</si>
  <si>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</si>
  <si>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</si>
  <si>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</si>
  <si>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</si>
  <si>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</si>
  <si>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</si>
  <si>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</si>
  <si>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</si>
  <si>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</si>
  <si>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</si>
  <si>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African-American</t>
  </si>
  <si>
    <t>Hispanic</t>
  </si>
  <si>
    <t xml:space="preserve">Parents support public funding for summer learning programs </t>
  </si>
  <si>
    <t>Parents agree it is important that their children have summer activities that help them maintain academic skills and learn new things</t>
  </si>
  <si>
    <t>Average time children spend per day in a summer learning program</t>
  </si>
  <si>
    <t xml:space="preserve">Average amount parents spend per week on summer learning programs </t>
  </si>
  <si>
    <t>Familes report that at least one child is in a summer program - 2013</t>
  </si>
  <si>
    <t>Families report that they want their children to be enrolled in a summer program - 2014</t>
  </si>
  <si>
    <t xml:space="preserve">Familes report that at least one child is in a summer learning program - 2013 </t>
  </si>
  <si>
    <t>Familes report that at least one child is in a summer learning program - 2008</t>
  </si>
  <si>
    <t>Families report that they want their children to be enrolled in a summer learning program</t>
  </si>
  <si>
    <t>Average number of weeks children spend in a summer learning program</t>
  </si>
  <si>
    <t xml:space="preserve">Families report that they want their children to be enrolled in a summer program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</si>
</sst>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" fontId="0" fillId="0" borderId="10" xfId="0" applyNumberFormat="1" applyFont="1" applyFill="1" applyBorder="1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/>
    <xf numFmtId="164" fontId="0" fillId="0" borderId="0" xfId="0" applyNumberFormat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center" wrapText="1"/>
    </xf>
    <xf numFmtId="0" fontId="0" fillId="33" borderId="0" xfId="0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9" sqref="G19"/>
    </sheetView>
  </sheetViews>
  <sheetFormatPr defaultRowHeight="15" x14ac:dyDescent="0.25"/>
  <cols>
    <col min="1" max="1" width="52.42578125" style="4" customWidth="1"/>
    <col min="2" max="2" width="3.7109375" style="4" customWidth="1"/>
    <col min="3" max="16384" width="9.140625" style="4"/>
  </cols>
  <sheetData>
    <row r="1" spans="1:56" x14ac:dyDescent="0.25">
      <c r="A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</row>
    <row r="2" spans="1:56" x14ac:dyDescent="0.25">
      <c r="B2" s="4" t="s">
        <v>55</v>
      </c>
      <c r="D2" s="1" t="s">
        <v>56</v>
      </c>
      <c r="E2" s="1" t="s">
        <v>57</v>
      </c>
      <c r="F2" s="1" t="s">
        <v>58</v>
      </c>
      <c r="G2" s="1" t="s">
        <v>59</v>
      </c>
      <c r="H2" s="1" t="s">
        <v>60</v>
      </c>
      <c r="I2" s="1" t="s">
        <v>61</v>
      </c>
      <c r="J2" s="1" t="s">
        <v>62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69</v>
      </c>
      <c r="R2" s="1" t="s">
        <v>70</v>
      </c>
      <c r="S2" s="1" t="s">
        <v>71</v>
      </c>
      <c r="T2" s="1" t="s">
        <v>72</v>
      </c>
      <c r="U2" s="1" t="s">
        <v>73</v>
      </c>
      <c r="V2" s="1" t="s">
        <v>74</v>
      </c>
      <c r="W2" s="1" t="s">
        <v>75</v>
      </c>
      <c r="X2" s="1" t="s">
        <v>76</v>
      </c>
      <c r="Y2" s="1" t="s">
        <v>77</v>
      </c>
      <c r="Z2" s="1" t="s">
        <v>78</v>
      </c>
      <c r="AA2" s="1" t="s">
        <v>79</v>
      </c>
      <c r="AB2" s="1" t="s">
        <v>80</v>
      </c>
      <c r="AC2" s="1" t="s">
        <v>81</v>
      </c>
      <c r="AD2" s="1" t="s">
        <v>82</v>
      </c>
      <c r="AE2" s="1" t="s">
        <v>83</v>
      </c>
      <c r="AF2" s="1" t="s">
        <v>84</v>
      </c>
      <c r="AG2" s="1" t="s">
        <v>85</v>
      </c>
      <c r="AH2" s="1" t="s">
        <v>86</v>
      </c>
      <c r="AI2" s="1" t="s">
        <v>87</v>
      </c>
      <c r="AJ2" s="1" t="s">
        <v>88</v>
      </c>
      <c r="AK2" s="1" t="s">
        <v>89</v>
      </c>
      <c r="AL2" s="1" t="s">
        <v>90</v>
      </c>
      <c r="AM2" s="1" t="s">
        <v>91</v>
      </c>
      <c r="AN2" s="1" t="s">
        <v>92</v>
      </c>
      <c r="AO2" s="1" t="s">
        <v>93</v>
      </c>
      <c r="AP2" s="1" t="s">
        <v>94</v>
      </c>
      <c r="AQ2" s="1" t="s">
        <v>95</v>
      </c>
      <c r="AR2" s="1" t="s">
        <v>96</v>
      </c>
      <c r="AS2" s="1" t="s">
        <v>97</v>
      </c>
      <c r="AT2" s="1" t="s">
        <v>98</v>
      </c>
      <c r="AU2" s="1" t="s">
        <v>99</v>
      </c>
      <c r="AV2" s="1" t="s">
        <v>100</v>
      </c>
      <c r="AW2" s="1" t="s">
        <v>101</v>
      </c>
      <c r="AX2" s="1" t="s">
        <v>102</v>
      </c>
      <c r="AY2" s="1" t="s">
        <v>103</v>
      </c>
      <c r="AZ2" s="1" t="s">
        <v>104</v>
      </c>
      <c r="BA2" s="1" t="s">
        <v>105</v>
      </c>
      <c r="BB2" s="1" t="s">
        <v>106</v>
      </c>
      <c r="BC2" s="1" t="s">
        <v>107</v>
      </c>
      <c r="BD2" s="1" t="s">
        <v>108</v>
      </c>
    </row>
    <row r="3" spans="1:56" ht="18.75" x14ac:dyDescent="0.3">
      <c r="A3" s="2"/>
    </row>
    <row r="4" spans="1:56" ht="30" hidden="1" x14ac:dyDescent="0.25">
      <c r="A4" s="3" t="s">
        <v>115</v>
      </c>
      <c r="C4" s="4">
        <v>33.1</v>
      </c>
      <c r="D4" s="4">
        <v>32</v>
      </c>
      <c r="E4" s="4">
        <v>33.5</v>
      </c>
      <c r="F4" s="4">
        <v>35</v>
      </c>
      <c r="G4" s="4">
        <v>20.7</v>
      </c>
      <c r="H4" s="4">
        <v>46.1</v>
      </c>
      <c r="I4" s="4">
        <v>23.2</v>
      </c>
      <c r="J4" s="4">
        <v>37.6</v>
      </c>
      <c r="K4" s="4">
        <v>41</v>
      </c>
      <c r="L4" s="4">
        <v>60.8</v>
      </c>
      <c r="M4" s="4">
        <v>37.200000000000003</v>
      </c>
      <c r="N4" s="4">
        <v>25.2</v>
      </c>
      <c r="O4" s="4">
        <v>29.1</v>
      </c>
      <c r="P4" s="4">
        <v>16.3</v>
      </c>
      <c r="Q4" s="4">
        <v>37.1</v>
      </c>
      <c r="R4" s="4">
        <v>25</v>
      </c>
      <c r="S4" s="4">
        <v>23.9</v>
      </c>
      <c r="T4" s="4">
        <v>27.8</v>
      </c>
      <c r="U4" s="4">
        <v>30.2</v>
      </c>
      <c r="V4" s="4">
        <v>34</v>
      </c>
      <c r="W4" s="4">
        <v>34.5</v>
      </c>
      <c r="X4" s="4">
        <v>35.200000000000003</v>
      </c>
      <c r="Y4" s="4">
        <v>33.700000000000003</v>
      </c>
      <c r="Z4" s="4">
        <v>24</v>
      </c>
      <c r="AA4" s="4">
        <v>27.3</v>
      </c>
      <c r="AB4" s="4">
        <v>26.8</v>
      </c>
      <c r="AC4" s="4">
        <v>30.6</v>
      </c>
      <c r="AD4" s="4">
        <v>28.2</v>
      </c>
      <c r="AE4" s="4">
        <v>18.7</v>
      </c>
      <c r="AF4" s="4">
        <v>34.5</v>
      </c>
      <c r="AG4" s="4">
        <v>29.8</v>
      </c>
      <c r="AH4" s="4">
        <v>42.4</v>
      </c>
      <c r="AI4" s="4">
        <v>26.9</v>
      </c>
      <c r="AJ4" s="4">
        <v>37.799999999999997</v>
      </c>
      <c r="AK4" s="4">
        <v>45.9</v>
      </c>
      <c r="AL4" s="4">
        <v>32.4</v>
      </c>
      <c r="AM4" s="4">
        <v>25.8</v>
      </c>
      <c r="AN4" s="4">
        <v>34.200000000000003</v>
      </c>
      <c r="AO4" s="4">
        <v>22.2</v>
      </c>
      <c r="AP4" s="4">
        <v>26.8</v>
      </c>
      <c r="AQ4" s="4">
        <v>28.1</v>
      </c>
      <c r="AR4" s="4">
        <v>39.9</v>
      </c>
      <c r="AS4" s="4">
        <v>20.8</v>
      </c>
      <c r="AT4" s="4">
        <v>34</v>
      </c>
      <c r="AU4" s="4">
        <v>22.4</v>
      </c>
      <c r="AV4" s="4">
        <v>37.4</v>
      </c>
      <c r="AW4" s="4">
        <v>28.1</v>
      </c>
      <c r="AX4" s="4">
        <v>26.1</v>
      </c>
      <c r="AY4" s="4">
        <v>33.299999999999997</v>
      </c>
      <c r="AZ4" s="4">
        <v>33.700000000000003</v>
      </c>
      <c r="BA4" s="4">
        <v>24.3</v>
      </c>
      <c r="BB4" s="4">
        <v>17.399999999999999</v>
      </c>
      <c r="BC4" s="4">
        <v>37.200000000000003</v>
      </c>
      <c r="BD4" s="4">
        <v>33.700000000000003</v>
      </c>
    </row>
    <row r="5" spans="1:56" ht="30" x14ac:dyDescent="0.25">
      <c r="A5" s="3" t="s">
        <v>117</v>
      </c>
      <c r="C5" s="4">
        <f>ROUND(C4,0)</f>
        <v>33</v>
      </c>
      <c r="D5" s="4">
        <f t="shared" ref="D5:N5" si="0">ROUND(D4,0)</f>
        <v>32</v>
      </c>
      <c r="E5" s="4">
        <f t="shared" si="0"/>
        <v>34</v>
      </c>
      <c r="F5" s="4">
        <f t="shared" si="0"/>
        <v>35</v>
      </c>
      <c r="G5" s="4">
        <f t="shared" si="0"/>
        <v>21</v>
      </c>
      <c r="H5" s="4">
        <f t="shared" si="0"/>
        <v>46</v>
      </c>
      <c r="I5" s="4">
        <f t="shared" si="0"/>
        <v>23</v>
      </c>
      <c r="J5" s="4">
        <f t="shared" si="0"/>
        <v>38</v>
      </c>
      <c r="K5" s="4">
        <f t="shared" si="0"/>
        <v>41</v>
      </c>
      <c r="L5" s="4">
        <f t="shared" si="0"/>
        <v>61</v>
      </c>
      <c r="M5" s="4">
        <f t="shared" si="0"/>
        <v>37</v>
      </c>
      <c r="N5" s="4">
        <f t="shared" si="0"/>
        <v>25</v>
      </c>
      <c r="O5" s="4">
        <f t="shared" ref="O5" si="1">ROUND(O4,0)</f>
        <v>29</v>
      </c>
      <c r="P5" s="4">
        <f t="shared" ref="P5" si="2">ROUND(P4,0)</f>
        <v>16</v>
      </c>
      <c r="Q5" s="4">
        <f t="shared" ref="Q5" si="3">ROUND(Q4,0)</f>
        <v>37</v>
      </c>
      <c r="R5" s="4">
        <f t="shared" ref="R5" si="4">ROUND(R4,0)</f>
        <v>25</v>
      </c>
      <c r="S5" s="4">
        <f t="shared" ref="S5" si="5">ROUND(S4,0)</f>
        <v>24</v>
      </c>
      <c r="T5" s="4">
        <f t="shared" ref="T5" si="6">ROUND(T4,0)</f>
        <v>28</v>
      </c>
      <c r="U5" s="4">
        <f t="shared" ref="U5" si="7">ROUND(U4,0)</f>
        <v>30</v>
      </c>
      <c r="V5" s="4">
        <f t="shared" ref="V5" si="8">ROUND(V4,0)</f>
        <v>34</v>
      </c>
      <c r="W5" s="4">
        <f t="shared" ref="W5" si="9">ROUND(W4,0)</f>
        <v>35</v>
      </c>
      <c r="X5" s="4">
        <f t="shared" ref="X5:Y5" si="10">ROUND(X4,0)</f>
        <v>35</v>
      </c>
      <c r="Y5" s="4">
        <f t="shared" si="10"/>
        <v>34</v>
      </c>
      <c r="Z5" s="4">
        <f t="shared" ref="Z5" si="11">ROUND(Z4,0)</f>
        <v>24</v>
      </c>
      <c r="AA5" s="4">
        <f t="shared" ref="AA5" si="12">ROUND(AA4,0)</f>
        <v>27</v>
      </c>
      <c r="AB5" s="4">
        <f t="shared" ref="AB5" si="13">ROUND(AB4,0)</f>
        <v>27</v>
      </c>
      <c r="AC5" s="4">
        <f t="shared" ref="AC5" si="14">ROUND(AC4,0)</f>
        <v>31</v>
      </c>
      <c r="AD5" s="4">
        <f t="shared" ref="AD5" si="15">ROUND(AD4,0)</f>
        <v>28</v>
      </c>
      <c r="AE5" s="4">
        <f t="shared" ref="AE5" si="16">ROUND(AE4,0)</f>
        <v>19</v>
      </c>
      <c r="AF5" s="4">
        <f t="shared" ref="AF5" si="17">ROUND(AF4,0)</f>
        <v>35</v>
      </c>
      <c r="AG5" s="4">
        <f t="shared" ref="AG5" si="18">ROUND(AG4,0)</f>
        <v>30</v>
      </c>
      <c r="AH5" s="4">
        <f t="shared" ref="AH5" si="19">ROUND(AH4,0)</f>
        <v>42</v>
      </c>
      <c r="AI5" s="4">
        <f t="shared" ref="AI5:AJ5" si="20">ROUND(AI4,0)</f>
        <v>27</v>
      </c>
      <c r="AJ5" s="4">
        <f t="shared" si="20"/>
        <v>38</v>
      </c>
      <c r="AK5" s="4">
        <f t="shared" ref="AK5" si="21">ROUND(AK4,0)</f>
        <v>46</v>
      </c>
      <c r="AL5" s="4">
        <f t="shared" ref="AL5" si="22">ROUND(AL4,0)</f>
        <v>32</v>
      </c>
      <c r="AM5" s="4">
        <f t="shared" ref="AM5" si="23">ROUND(AM4,0)</f>
        <v>26</v>
      </c>
      <c r="AN5" s="4">
        <f t="shared" ref="AN5" si="24">ROUND(AN4,0)</f>
        <v>34</v>
      </c>
      <c r="AO5" s="4">
        <f t="shared" ref="AO5" si="25">ROUND(AO4,0)</f>
        <v>22</v>
      </c>
      <c r="AP5" s="4">
        <f t="shared" ref="AP5" si="26">ROUND(AP4,0)</f>
        <v>27</v>
      </c>
      <c r="AQ5" s="4">
        <f t="shared" ref="AQ5" si="27">ROUND(AQ4,0)</f>
        <v>28</v>
      </c>
      <c r="AR5" s="4">
        <f t="shared" ref="AR5" si="28">ROUND(AR4,0)</f>
        <v>40</v>
      </c>
      <c r="AS5" s="4">
        <f t="shared" ref="AS5" si="29">ROUND(AS4,0)</f>
        <v>21</v>
      </c>
      <c r="AT5" s="4">
        <f t="shared" ref="AT5:AU5" si="30">ROUND(AT4,0)</f>
        <v>34</v>
      </c>
      <c r="AU5" s="4">
        <f t="shared" si="30"/>
        <v>22</v>
      </c>
      <c r="AV5" s="4">
        <f t="shared" ref="AV5" si="31">ROUND(AV4,0)</f>
        <v>37</v>
      </c>
      <c r="AW5" s="4">
        <f t="shared" ref="AW5" si="32">ROUND(AW4,0)</f>
        <v>28</v>
      </c>
      <c r="AX5" s="4">
        <f t="shared" ref="AX5" si="33">ROUND(AX4,0)</f>
        <v>26</v>
      </c>
      <c r="AY5" s="4">
        <f t="shared" ref="AY5" si="34">ROUND(AY4,0)</f>
        <v>33</v>
      </c>
      <c r="AZ5" s="4">
        <f t="shared" ref="AZ5" si="35">ROUND(AZ4,0)</f>
        <v>34</v>
      </c>
      <c r="BA5" s="4">
        <f t="shared" ref="BA5" si="36">ROUND(BA4,0)</f>
        <v>24</v>
      </c>
      <c r="BB5" s="4">
        <f t="shared" ref="BB5" si="37">ROUND(BB4,0)</f>
        <v>17</v>
      </c>
      <c r="BC5" s="4">
        <f t="shared" ref="BC5" si="38">ROUND(BC4,0)</f>
        <v>37</v>
      </c>
      <c r="BD5" s="4">
        <f t="shared" ref="BD5" si="39">ROUND(BD4,0)</f>
        <v>34</v>
      </c>
    </row>
    <row r="6" spans="1:56" s="7" customFormat="1" ht="30" x14ac:dyDescent="0.25">
      <c r="A6" s="6" t="s">
        <v>118</v>
      </c>
      <c r="C6" s="7">
        <v>25</v>
      </c>
      <c r="D6" s="8">
        <v>21</v>
      </c>
      <c r="E6" s="8">
        <v>24</v>
      </c>
      <c r="F6" s="8">
        <v>22</v>
      </c>
      <c r="G6" s="8">
        <v>17</v>
      </c>
      <c r="H6" s="8">
        <v>27</v>
      </c>
      <c r="I6" s="8">
        <v>17</v>
      </c>
      <c r="J6" s="8">
        <v>33</v>
      </c>
      <c r="K6" s="8">
        <v>30</v>
      </c>
      <c r="L6" s="9"/>
      <c r="M6" s="8">
        <v>27</v>
      </c>
      <c r="N6" s="8">
        <v>21</v>
      </c>
      <c r="O6" s="8">
        <v>39</v>
      </c>
      <c r="P6" s="8">
        <v>17</v>
      </c>
      <c r="Q6" s="8">
        <v>24</v>
      </c>
      <c r="R6" s="8">
        <v>20</v>
      </c>
      <c r="S6" s="8">
        <v>21</v>
      </c>
      <c r="T6" s="8">
        <v>23</v>
      </c>
      <c r="U6" s="8">
        <v>15</v>
      </c>
      <c r="V6" s="8">
        <v>30</v>
      </c>
      <c r="W6" s="8">
        <v>26</v>
      </c>
      <c r="X6" s="8">
        <v>31</v>
      </c>
      <c r="Y6" s="8">
        <v>30</v>
      </c>
      <c r="Z6" s="8">
        <v>23</v>
      </c>
      <c r="AA6" s="8">
        <v>28</v>
      </c>
      <c r="AB6" s="8">
        <v>20</v>
      </c>
      <c r="AC6" s="8">
        <v>35</v>
      </c>
      <c r="AD6" s="8">
        <v>21</v>
      </c>
      <c r="AE6" s="8">
        <v>25</v>
      </c>
      <c r="AF6" s="8">
        <v>15</v>
      </c>
      <c r="AG6" s="8">
        <v>29</v>
      </c>
      <c r="AH6" s="8">
        <v>33</v>
      </c>
      <c r="AI6" s="8">
        <v>28</v>
      </c>
      <c r="AJ6" s="8">
        <v>31</v>
      </c>
      <c r="AK6" s="9"/>
      <c r="AL6" s="8">
        <v>18</v>
      </c>
      <c r="AM6" s="8">
        <v>27</v>
      </c>
      <c r="AN6" s="8">
        <v>22</v>
      </c>
      <c r="AO6" s="8">
        <v>20</v>
      </c>
      <c r="AP6" s="8">
        <v>23</v>
      </c>
      <c r="AQ6" s="8">
        <v>26</v>
      </c>
      <c r="AR6" s="9"/>
      <c r="AS6" s="8">
        <v>36</v>
      </c>
      <c r="AT6" s="8">
        <v>25</v>
      </c>
      <c r="AU6" s="8">
        <v>22</v>
      </c>
      <c r="AV6" s="8">
        <v>19</v>
      </c>
      <c r="AW6" s="8">
        <v>24</v>
      </c>
      <c r="AX6" s="8">
        <v>16</v>
      </c>
      <c r="AY6" s="8">
        <v>31</v>
      </c>
      <c r="AZ6" s="8">
        <v>26</v>
      </c>
      <c r="BA6" s="8">
        <v>21</v>
      </c>
      <c r="BB6" s="8">
        <v>16</v>
      </c>
      <c r="BC6" s="8">
        <v>31</v>
      </c>
      <c r="BD6" s="8">
        <v>30</v>
      </c>
    </row>
    <row r="7" spans="1:56" ht="30" hidden="1" x14ac:dyDescent="0.25">
      <c r="A7" s="3" t="s">
        <v>116</v>
      </c>
      <c r="C7" s="4">
        <v>50.7</v>
      </c>
      <c r="D7" s="4">
        <v>49.7</v>
      </c>
      <c r="E7" s="4">
        <v>55.1</v>
      </c>
      <c r="F7" s="4">
        <v>53.5</v>
      </c>
      <c r="G7" s="4">
        <v>48.2</v>
      </c>
      <c r="H7" s="4">
        <v>62.2</v>
      </c>
      <c r="I7" s="4">
        <v>38.9</v>
      </c>
      <c r="J7" s="4">
        <v>55</v>
      </c>
      <c r="K7" s="4">
        <v>58.1</v>
      </c>
      <c r="L7" s="4">
        <v>72.599999999999994</v>
      </c>
      <c r="M7" s="4">
        <v>51.4</v>
      </c>
      <c r="N7" s="4">
        <v>42.4</v>
      </c>
      <c r="O7" s="4">
        <v>60.3</v>
      </c>
      <c r="P7" s="4">
        <v>35.299999999999997</v>
      </c>
      <c r="Q7" s="4">
        <v>51.9</v>
      </c>
      <c r="R7" s="4">
        <v>46.4</v>
      </c>
      <c r="S7" s="4">
        <v>37.200000000000003</v>
      </c>
      <c r="T7" s="4">
        <v>44</v>
      </c>
      <c r="U7" s="4">
        <v>43.4</v>
      </c>
      <c r="V7" s="4">
        <v>43.5</v>
      </c>
      <c r="W7" s="4">
        <v>46.6</v>
      </c>
      <c r="X7" s="4">
        <v>49</v>
      </c>
      <c r="Y7" s="4">
        <v>50.2</v>
      </c>
      <c r="Z7" s="4">
        <v>48.1</v>
      </c>
      <c r="AA7" s="4">
        <v>42.4</v>
      </c>
      <c r="AB7" s="4">
        <v>47.7</v>
      </c>
      <c r="AC7" s="4">
        <v>48.7</v>
      </c>
      <c r="AD7" s="4">
        <v>49.5</v>
      </c>
      <c r="AE7" s="4">
        <v>41.6</v>
      </c>
      <c r="AF7" s="4">
        <v>48.9</v>
      </c>
      <c r="AG7" s="4">
        <v>48.7</v>
      </c>
      <c r="AH7" s="4">
        <v>49.3</v>
      </c>
      <c r="AI7" s="4">
        <v>56.6</v>
      </c>
      <c r="AJ7" s="4">
        <v>54</v>
      </c>
      <c r="AK7" s="4">
        <v>72.400000000000006</v>
      </c>
      <c r="AL7" s="4">
        <v>54.8</v>
      </c>
      <c r="AM7" s="4">
        <v>33.1</v>
      </c>
      <c r="AN7" s="4">
        <v>50.7</v>
      </c>
      <c r="AO7" s="4">
        <v>47.5</v>
      </c>
      <c r="AP7" s="4">
        <v>45.2</v>
      </c>
      <c r="AQ7" s="4">
        <v>44.3</v>
      </c>
      <c r="AR7" s="4">
        <v>51.4</v>
      </c>
      <c r="AS7" s="4">
        <v>37.9</v>
      </c>
      <c r="AT7" s="4">
        <v>48.8</v>
      </c>
      <c r="AU7" s="4">
        <v>42.2</v>
      </c>
      <c r="AV7" s="4">
        <v>47.9</v>
      </c>
      <c r="AW7" s="4">
        <v>55.2</v>
      </c>
      <c r="AX7" s="4">
        <v>48.2</v>
      </c>
      <c r="AY7" s="4">
        <v>52.8</v>
      </c>
      <c r="AZ7" s="4">
        <v>51.3</v>
      </c>
      <c r="BA7" s="4">
        <v>36.6</v>
      </c>
      <c r="BB7" s="4">
        <v>40.6</v>
      </c>
      <c r="BC7" s="4">
        <v>52.7</v>
      </c>
      <c r="BD7" s="4">
        <v>44.5</v>
      </c>
    </row>
    <row r="8" spans="1:56" ht="30" x14ac:dyDescent="0.25">
      <c r="A8" s="3" t="s">
        <v>119</v>
      </c>
      <c r="C8" s="4">
        <f>ROUND(C7,0)</f>
        <v>51</v>
      </c>
      <c r="D8" s="4">
        <f t="shared" ref="D8:BD8" si="40">ROUND(D7,0)</f>
        <v>50</v>
      </c>
      <c r="E8" s="4">
        <f t="shared" si="40"/>
        <v>55</v>
      </c>
      <c r="F8" s="4">
        <f t="shared" si="40"/>
        <v>54</v>
      </c>
      <c r="G8" s="4">
        <f t="shared" si="40"/>
        <v>48</v>
      </c>
      <c r="H8" s="4">
        <f t="shared" si="40"/>
        <v>62</v>
      </c>
      <c r="I8" s="4">
        <f t="shared" si="40"/>
        <v>39</v>
      </c>
      <c r="J8" s="4">
        <f t="shared" si="40"/>
        <v>55</v>
      </c>
      <c r="K8" s="4">
        <f t="shared" si="40"/>
        <v>58</v>
      </c>
      <c r="L8" s="4">
        <f t="shared" si="40"/>
        <v>73</v>
      </c>
      <c r="M8" s="4">
        <f t="shared" si="40"/>
        <v>51</v>
      </c>
      <c r="N8" s="4">
        <f t="shared" si="40"/>
        <v>42</v>
      </c>
      <c r="O8" s="4">
        <f t="shared" si="40"/>
        <v>60</v>
      </c>
      <c r="P8" s="4">
        <f t="shared" si="40"/>
        <v>35</v>
      </c>
      <c r="Q8" s="4">
        <f t="shared" si="40"/>
        <v>52</v>
      </c>
      <c r="R8" s="4">
        <f t="shared" si="40"/>
        <v>46</v>
      </c>
      <c r="S8" s="4">
        <f t="shared" si="40"/>
        <v>37</v>
      </c>
      <c r="T8" s="4">
        <f t="shared" si="40"/>
        <v>44</v>
      </c>
      <c r="U8" s="4">
        <f t="shared" si="40"/>
        <v>43</v>
      </c>
      <c r="V8" s="4">
        <f t="shared" si="40"/>
        <v>44</v>
      </c>
      <c r="W8" s="4">
        <f t="shared" si="40"/>
        <v>47</v>
      </c>
      <c r="X8" s="4">
        <f t="shared" si="40"/>
        <v>49</v>
      </c>
      <c r="Y8" s="4">
        <f t="shared" si="40"/>
        <v>50</v>
      </c>
      <c r="Z8" s="4">
        <f t="shared" si="40"/>
        <v>48</v>
      </c>
      <c r="AA8" s="4">
        <f t="shared" si="40"/>
        <v>42</v>
      </c>
      <c r="AB8" s="4">
        <f t="shared" si="40"/>
        <v>48</v>
      </c>
      <c r="AC8" s="4">
        <f t="shared" si="40"/>
        <v>49</v>
      </c>
      <c r="AD8" s="4">
        <f t="shared" si="40"/>
        <v>50</v>
      </c>
      <c r="AE8" s="4">
        <f t="shared" si="40"/>
        <v>42</v>
      </c>
      <c r="AF8" s="4">
        <f t="shared" si="40"/>
        <v>49</v>
      </c>
      <c r="AG8" s="4">
        <f t="shared" si="40"/>
        <v>49</v>
      </c>
      <c r="AH8" s="4">
        <f t="shared" si="40"/>
        <v>49</v>
      </c>
      <c r="AI8" s="4">
        <f t="shared" si="40"/>
        <v>57</v>
      </c>
      <c r="AJ8" s="4">
        <f t="shared" si="40"/>
        <v>54</v>
      </c>
      <c r="AK8" s="4">
        <f t="shared" si="40"/>
        <v>72</v>
      </c>
      <c r="AL8" s="4">
        <f t="shared" si="40"/>
        <v>55</v>
      </c>
      <c r="AM8" s="4">
        <f t="shared" si="40"/>
        <v>33</v>
      </c>
      <c r="AN8" s="4">
        <f t="shared" si="40"/>
        <v>51</v>
      </c>
      <c r="AO8" s="4">
        <f t="shared" si="40"/>
        <v>48</v>
      </c>
      <c r="AP8" s="4">
        <f t="shared" si="40"/>
        <v>45</v>
      </c>
      <c r="AQ8" s="4">
        <f t="shared" si="40"/>
        <v>44</v>
      </c>
      <c r="AR8" s="4">
        <f t="shared" si="40"/>
        <v>51</v>
      </c>
      <c r="AS8" s="4">
        <f t="shared" si="40"/>
        <v>38</v>
      </c>
      <c r="AT8" s="4">
        <f t="shared" si="40"/>
        <v>49</v>
      </c>
      <c r="AU8" s="4">
        <f t="shared" si="40"/>
        <v>42</v>
      </c>
      <c r="AV8" s="4">
        <f t="shared" si="40"/>
        <v>48</v>
      </c>
      <c r="AW8" s="4">
        <f t="shared" si="40"/>
        <v>55</v>
      </c>
      <c r="AX8" s="4">
        <f t="shared" si="40"/>
        <v>48</v>
      </c>
      <c r="AY8" s="4">
        <f t="shared" si="40"/>
        <v>53</v>
      </c>
      <c r="AZ8" s="4">
        <f t="shared" si="40"/>
        <v>51</v>
      </c>
      <c r="BA8" s="4">
        <f t="shared" si="40"/>
        <v>37</v>
      </c>
      <c r="BB8" s="4">
        <f t="shared" si="40"/>
        <v>41</v>
      </c>
      <c r="BC8" s="4">
        <f t="shared" si="40"/>
        <v>53</v>
      </c>
      <c r="BD8" s="4">
        <f t="shared" si="40"/>
        <v>45</v>
      </c>
    </row>
    <row r="9" spans="1:56" ht="45" hidden="1" x14ac:dyDescent="0.25">
      <c r="A9" s="3" t="s">
        <v>112</v>
      </c>
      <c r="C9" s="4">
        <v>72.900000000000006</v>
      </c>
      <c r="D9" s="4">
        <v>71.3</v>
      </c>
      <c r="E9" s="4">
        <v>71.3</v>
      </c>
      <c r="F9" s="4">
        <v>74.7</v>
      </c>
      <c r="G9" s="4">
        <v>76.8</v>
      </c>
      <c r="H9" s="4">
        <v>77</v>
      </c>
      <c r="I9" s="4">
        <v>69.099999999999994</v>
      </c>
      <c r="J9" s="4">
        <v>66.599999999999994</v>
      </c>
      <c r="K9" s="4">
        <v>78.3</v>
      </c>
      <c r="L9" s="4">
        <v>86</v>
      </c>
      <c r="M9" s="4">
        <v>73.400000000000006</v>
      </c>
      <c r="N9" s="4">
        <v>75.099999999999994</v>
      </c>
      <c r="O9" s="4">
        <v>69.2</v>
      </c>
      <c r="P9" s="4">
        <v>65.400000000000006</v>
      </c>
      <c r="Q9" s="4">
        <v>74</v>
      </c>
      <c r="R9" s="4">
        <v>74.3</v>
      </c>
      <c r="S9" s="4">
        <v>69.8</v>
      </c>
      <c r="T9" s="4">
        <v>60.4</v>
      </c>
      <c r="U9" s="4">
        <v>70.7</v>
      </c>
      <c r="V9" s="4">
        <v>74.5</v>
      </c>
      <c r="W9" s="4">
        <v>66.599999999999994</v>
      </c>
      <c r="X9" s="4">
        <v>68.3</v>
      </c>
      <c r="Y9" s="4">
        <v>71.400000000000006</v>
      </c>
      <c r="Z9" s="4">
        <v>71.5</v>
      </c>
      <c r="AA9" s="4">
        <v>68.900000000000006</v>
      </c>
      <c r="AB9" s="4">
        <v>71.7</v>
      </c>
      <c r="AC9" s="4">
        <v>77.5</v>
      </c>
      <c r="AD9" s="4">
        <v>82.4</v>
      </c>
      <c r="AE9" s="4">
        <v>58</v>
      </c>
      <c r="AF9" s="4">
        <v>65.2</v>
      </c>
      <c r="AG9" s="4">
        <v>71.2</v>
      </c>
      <c r="AH9" s="4">
        <v>74.7</v>
      </c>
      <c r="AI9" s="4">
        <v>76.599999999999994</v>
      </c>
      <c r="AJ9" s="4">
        <v>76</v>
      </c>
      <c r="AK9" s="4">
        <v>77.8</v>
      </c>
      <c r="AL9" s="4">
        <v>75.599999999999994</v>
      </c>
      <c r="AM9" s="4">
        <v>77.599999999999994</v>
      </c>
      <c r="AN9" s="4">
        <v>73.8</v>
      </c>
      <c r="AO9" s="4">
        <v>71.3</v>
      </c>
      <c r="AP9" s="4">
        <v>80</v>
      </c>
      <c r="AQ9" s="4">
        <v>69.599999999999994</v>
      </c>
      <c r="AR9" s="4">
        <v>66</v>
      </c>
      <c r="AS9" s="4">
        <v>60.6</v>
      </c>
      <c r="AT9" s="4">
        <v>75.099999999999994</v>
      </c>
      <c r="AU9" s="4">
        <v>69.7</v>
      </c>
      <c r="AV9" s="4">
        <v>74.8</v>
      </c>
      <c r="AW9" s="4">
        <v>68.7</v>
      </c>
      <c r="AX9" s="4">
        <v>74.900000000000006</v>
      </c>
      <c r="AY9" s="4">
        <v>70.7</v>
      </c>
      <c r="AZ9" s="4">
        <v>72.2</v>
      </c>
      <c r="BA9" s="4">
        <v>71.2</v>
      </c>
      <c r="BB9" s="4">
        <v>71</v>
      </c>
      <c r="BC9" s="4">
        <v>71.400000000000006</v>
      </c>
      <c r="BD9" s="4">
        <v>77.900000000000006</v>
      </c>
    </row>
    <row r="10" spans="1:56" ht="45" x14ac:dyDescent="0.25">
      <c r="A10" s="3" t="s">
        <v>112</v>
      </c>
      <c r="C10" s="4">
        <f>ROUND(C9,0)</f>
        <v>73</v>
      </c>
      <c r="D10" s="4">
        <f t="shared" ref="D10:BD10" si="41">ROUND(D9,0)</f>
        <v>71</v>
      </c>
      <c r="E10" s="4">
        <f t="shared" si="41"/>
        <v>71</v>
      </c>
      <c r="F10" s="4">
        <f t="shared" si="41"/>
        <v>75</v>
      </c>
      <c r="G10" s="4">
        <f t="shared" si="41"/>
        <v>77</v>
      </c>
      <c r="H10" s="4">
        <f t="shared" si="41"/>
        <v>77</v>
      </c>
      <c r="I10" s="4">
        <f t="shared" si="41"/>
        <v>69</v>
      </c>
      <c r="J10" s="4">
        <f t="shared" si="41"/>
        <v>67</v>
      </c>
      <c r="K10" s="4">
        <f t="shared" si="41"/>
        <v>78</v>
      </c>
      <c r="L10" s="4">
        <f t="shared" si="41"/>
        <v>86</v>
      </c>
      <c r="M10" s="4">
        <f t="shared" si="41"/>
        <v>73</v>
      </c>
      <c r="N10" s="4">
        <f t="shared" si="41"/>
        <v>75</v>
      </c>
      <c r="O10" s="4">
        <f t="shared" si="41"/>
        <v>69</v>
      </c>
      <c r="P10" s="4">
        <f t="shared" si="41"/>
        <v>65</v>
      </c>
      <c r="Q10" s="4">
        <f t="shared" si="41"/>
        <v>74</v>
      </c>
      <c r="R10" s="4">
        <f t="shared" si="41"/>
        <v>74</v>
      </c>
      <c r="S10" s="4">
        <f t="shared" si="41"/>
        <v>70</v>
      </c>
      <c r="T10" s="4">
        <f t="shared" si="41"/>
        <v>60</v>
      </c>
      <c r="U10" s="4">
        <f t="shared" si="41"/>
        <v>71</v>
      </c>
      <c r="V10" s="4">
        <f t="shared" si="41"/>
        <v>75</v>
      </c>
      <c r="W10" s="4">
        <f t="shared" si="41"/>
        <v>67</v>
      </c>
      <c r="X10" s="4">
        <f t="shared" si="41"/>
        <v>68</v>
      </c>
      <c r="Y10" s="4">
        <f t="shared" si="41"/>
        <v>71</v>
      </c>
      <c r="Z10" s="4">
        <f t="shared" si="41"/>
        <v>72</v>
      </c>
      <c r="AA10" s="4">
        <f t="shared" si="41"/>
        <v>69</v>
      </c>
      <c r="AB10" s="4">
        <f t="shared" si="41"/>
        <v>72</v>
      </c>
      <c r="AC10" s="4">
        <f t="shared" si="41"/>
        <v>78</v>
      </c>
      <c r="AD10" s="4">
        <f t="shared" si="41"/>
        <v>82</v>
      </c>
      <c r="AE10" s="4">
        <f t="shared" si="41"/>
        <v>58</v>
      </c>
      <c r="AF10" s="4">
        <f t="shared" si="41"/>
        <v>65</v>
      </c>
      <c r="AG10" s="4">
        <f t="shared" si="41"/>
        <v>71</v>
      </c>
      <c r="AH10" s="4">
        <f t="shared" si="41"/>
        <v>75</v>
      </c>
      <c r="AI10" s="4">
        <f t="shared" si="41"/>
        <v>77</v>
      </c>
      <c r="AJ10" s="4">
        <f t="shared" si="41"/>
        <v>76</v>
      </c>
      <c r="AK10" s="4">
        <f t="shared" si="41"/>
        <v>78</v>
      </c>
      <c r="AL10" s="4">
        <f t="shared" si="41"/>
        <v>76</v>
      </c>
      <c r="AM10" s="4">
        <f t="shared" si="41"/>
        <v>78</v>
      </c>
      <c r="AN10" s="4">
        <f t="shared" si="41"/>
        <v>74</v>
      </c>
      <c r="AO10" s="4">
        <f t="shared" si="41"/>
        <v>71</v>
      </c>
      <c r="AP10" s="4">
        <f t="shared" si="41"/>
        <v>80</v>
      </c>
      <c r="AQ10" s="4">
        <f t="shared" si="41"/>
        <v>70</v>
      </c>
      <c r="AR10" s="4">
        <f t="shared" si="41"/>
        <v>66</v>
      </c>
      <c r="AS10" s="4">
        <f t="shared" si="41"/>
        <v>61</v>
      </c>
      <c r="AT10" s="4">
        <f t="shared" si="41"/>
        <v>75</v>
      </c>
      <c r="AU10" s="4">
        <f t="shared" si="41"/>
        <v>70</v>
      </c>
      <c r="AV10" s="4">
        <f t="shared" si="41"/>
        <v>75</v>
      </c>
      <c r="AW10" s="4">
        <f t="shared" si="41"/>
        <v>69</v>
      </c>
      <c r="AX10" s="4">
        <f t="shared" si="41"/>
        <v>75</v>
      </c>
      <c r="AY10" s="4">
        <f t="shared" si="41"/>
        <v>71</v>
      </c>
      <c r="AZ10" s="4">
        <f t="shared" si="41"/>
        <v>72</v>
      </c>
      <c r="BA10" s="4">
        <f t="shared" si="41"/>
        <v>71</v>
      </c>
      <c r="BB10" s="4">
        <f t="shared" si="41"/>
        <v>71</v>
      </c>
      <c r="BC10" s="4">
        <f t="shared" si="41"/>
        <v>71</v>
      </c>
      <c r="BD10" s="4">
        <f t="shared" si="41"/>
        <v>78</v>
      </c>
    </row>
    <row r="11" spans="1:56" ht="30" x14ac:dyDescent="0.25">
      <c r="A11" s="3" t="s">
        <v>113</v>
      </c>
      <c r="C11" s="4">
        <v>4.96</v>
      </c>
      <c r="D11" s="4">
        <v>4.62</v>
      </c>
      <c r="E11" s="4">
        <v>5.22</v>
      </c>
      <c r="F11" s="4">
        <v>4.4000000000000004</v>
      </c>
      <c r="G11" s="4">
        <v>4.84</v>
      </c>
      <c r="H11" s="4">
        <v>4.5599999999999996</v>
      </c>
      <c r="I11" s="4">
        <v>4.62</v>
      </c>
      <c r="J11" s="4">
        <v>5.51</v>
      </c>
      <c r="K11" s="4">
        <v>6.37</v>
      </c>
      <c r="L11" s="4">
        <v>5.69</v>
      </c>
      <c r="M11" s="4">
        <v>5.32</v>
      </c>
      <c r="N11" s="4">
        <v>5.26</v>
      </c>
      <c r="O11" s="4">
        <v>5.08</v>
      </c>
      <c r="P11" s="4">
        <v>5.19</v>
      </c>
      <c r="Q11" s="4">
        <v>4.43</v>
      </c>
      <c r="R11" s="4">
        <v>5.09</v>
      </c>
      <c r="S11" s="4">
        <v>4.57</v>
      </c>
      <c r="T11" s="4">
        <v>4.99</v>
      </c>
      <c r="U11" s="4">
        <v>5.42</v>
      </c>
      <c r="V11" s="4">
        <v>4.63</v>
      </c>
      <c r="W11" s="4">
        <v>5.43</v>
      </c>
      <c r="X11" s="4">
        <v>5.91</v>
      </c>
      <c r="Y11" s="4">
        <v>5.79</v>
      </c>
      <c r="Z11" s="4">
        <v>4.79</v>
      </c>
      <c r="AA11" s="4">
        <v>4.3</v>
      </c>
      <c r="AB11" s="4">
        <v>4.9400000000000004</v>
      </c>
      <c r="AC11" s="4">
        <v>5.86</v>
      </c>
      <c r="AD11" s="4">
        <v>4.9800000000000004</v>
      </c>
      <c r="AE11" s="4">
        <v>4.67</v>
      </c>
      <c r="AF11" s="4">
        <v>4.2</v>
      </c>
      <c r="AG11" s="4">
        <v>5.43</v>
      </c>
      <c r="AH11" s="4">
        <v>4.8600000000000003</v>
      </c>
      <c r="AI11" s="4">
        <v>5.12</v>
      </c>
      <c r="AJ11" s="4">
        <v>5.77</v>
      </c>
      <c r="AK11" s="4">
        <v>5.91</v>
      </c>
      <c r="AL11" s="4">
        <v>5.6</v>
      </c>
      <c r="AM11" s="4">
        <v>4.5599999999999996</v>
      </c>
      <c r="AN11" s="4">
        <v>4.58</v>
      </c>
      <c r="AO11" s="4">
        <v>5.04</v>
      </c>
      <c r="AP11" s="4">
        <v>4.26</v>
      </c>
      <c r="AQ11" s="4">
        <v>5.19</v>
      </c>
      <c r="AR11" s="4">
        <v>4.7</v>
      </c>
      <c r="AS11" s="4">
        <v>5.71</v>
      </c>
      <c r="AT11" s="4">
        <v>4.6100000000000003</v>
      </c>
      <c r="AU11" s="4">
        <v>4.13</v>
      </c>
      <c r="AV11" s="4">
        <v>4.68</v>
      </c>
      <c r="AW11" s="4">
        <v>5.22</v>
      </c>
      <c r="AX11" s="4">
        <v>4.01</v>
      </c>
      <c r="AY11" s="4">
        <v>5.05</v>
      </c>
      <c r="AZ11" s="4">
        <v>5.67</v>
      </c>
      <c r="BA11" s="4">
        <v>4.3899999999999997</v>
      </c>
      <c r="BB11" s="4">
        <v>4.24</v>
      </c>
      <c r="BC11" s="4">
        <v>3.45</v>
      </c>
      <c r="BD11" s="4">
        <v>5.59</v>
      </c>
    </row>
    <row r="12" spans="1:56" ht="30" x14ac:dyDescent="0.25">
      <c r="A12" s="3" t="s">
        <v>120</v>
      </c>
      <c r="C12" s="4">
        <v>5.16</v>
      </c>
      <c r="D12" s="4">
        <v>5.24</v>
      </c>
      <c r="E12" s="4">
        <v>4.21</v>
      </c>
      <c r="F12" s="4">
        <v>5.2</v>
      </c>
      <c r="G12" s="4">
        <v>4.92</v>
      </c>
      <c r="H12" s="4">
        <v>5.17</v>
      </c>
      <c r="I12" s="4">
        <v>4.76</v>
      </c>
      <c r="J12" s="4">
        <v>4.9800000000000004</v>
      </c>
      <c r="K12" s="4">
        <v>5.34</v>
      </c>
      <c r="L12" s="4">
        <v>4.96</v>
      </c>
      <c r="M12" s="4">
        <v>5.7</v>
      </c>
      <c r="N12" s="4">
        <v>4.5</v>
      </c>
      <c r="O12" s="4">
        <v>5.76</v>
      </c>
      <c r="P12" s="4">
        <v>5.37</v>
      </c>
      <c r="Q12" s="4">
        <v>5.01</v>
      </c>
      <c r="R12" s="4">
        <v>4.72</v>
      </c>
      <c r="S12" s="4">
        <v>4.5199999999999996</v>
      </c>
      <c r="T12" s="4">
        <v>5</v>
      </c>
      <c r="U12" s="4">
        <v>4.05</v>
      </c>
      <c r="V12" s="4">
        <v>4.54</v>
      </c>
      <c r="W12" s="4">
        <v>4.91</v>
      </c>
      <c r="X12" s="4">
        <v>5.26</v>
      </c>
      <c r="Y12" s="4">
        <v>5.45</v>
      </c>
      <c r="Z12" s="4">
        <v>6.43</v>
      </c>
      <c r="AA12" s="4">
        <v>5.05</v>
      </c>
      <c r="AB12" s="4">
        <v>5.19</v>
      </c>
      <c r="AC12" s="4">
        <v>5.13</v>
      </c>
      <c r="AD12" s="4">
        <v>5.13</v>
      </c>
      <c r="AE12" s="4">
        <v>4.45</v>
      </c>
      <c r="AF12" s="4">
        <v>5.34</v>
      </c>
      <c r="AG12" s="4">
        <v>5.0999999999999996</v>
      </c>
      <c r="AH12" s="4">
        <v>5.01</v>
      </c>
      <c r="AI12" s="4">
        <v>4.91</v>
      </c>
      <c r="AJ12" s="4">
        <v>5.44</v>
      </c>
      <c r="AK12" s="4">
        <v>5.77</v>
      </c>
      <c r="AL12" s="4">
        <v>4.63</v>
      </c>
      <c r="AM12" s="4">
        <v>4.71</v>
      </c>
      <c r="AN12" s="4">
        <v>5.05</v>
      </c>
      <c r="AO12" s="4">
        <v>4.92</v>
      </c>
      <c r="AP12" s="4">
        <v>4.91</v>
      </c>
      <c r="AQ12" s="4">
        <v>5.49</v>
      </c>
      <c r="AR12" s="4">
        <v>5.26</v>
      </c>
      <c r="AS12" s="4">
        <v>5.47</v>
      </c>
      <c r="AT12" s="4">
        <v>5.24</v>
      </c>
      <c r="AU12" s="4">
        <v>4.93</v>
      </c>
      <c r="AV12" s="4">
        <v>4.41</v>
      </c>
      <c r="AW12" s="4">
        <v>5.55</v>
      </c>
      <c r="AX12" s="4">
        <v>4.16</v>
      </c>
      <c r="AY12" s="4">
        <v>4.21</v>
      </c>
      <c r="AZ12" s="4">
        <v>5.61</v>
      </c>
      <c r="BA12" s="4">
        <v>4.3499999999999996</v>
      </c>
      <c r="BB12" s="4">
        <v>4.82</v>
      </c>
      <c r="BC12" s="4">
        <v>5.16</v>
      </c>
      <c r="BD12" s="4">
        <v>4.24</v>
      </c>
    </row>
    <row r="13" spans="1:56" ht="30" x14ac:dyDescent="0.25">
      <c r="A13" s="3" t="s">
        <v>114</v>
      </c>
      <c r="C13" s="5">
        <v>288.10000000000002</v>
      </c>
      <c r="D13" s="5">
        <v>171.5</v>
      </c>
      <c r="E13" s="5">
        <v>561.5</v>
      </c>
      <c r="F13" s="5">
        <v>413.6</v>
      </c>
      <c r="G13" s="5">
        <v>233.8</v>
      </c>
      <c r="H13" s="5">
        <v>307.10000000000002</v>
      </c>
      <c r="I13" s="5">
        <v>406.2</v>
      </c>
      <c r="J13" s="5">
        <v>335.3</v>
      </c>
      <c r="K13" s="5">
        <v>366.5</v>
      </c>
      <c r="L13" s="5">
        <v>488.3</v>
      </c>
      <c r="M13" s="5">
        <v>319.10000000000002</v>
      </c>
      <c r="N13" s="5">
        <v>302.39999999999998</v>
      </c>
      <c r="O13" s="5">
        <v>473.3</v>
      </c>
      <c r="P13" s="5">
        <v>114.9</v>
      </c>
      <c r="Q13" s="5">
        <v>188.4</v>
      </c>
      <c r="R13" s="5">
        <v>378.3</v>
      </c>
      <c r="S13" s="5">
        <v>282.39999999999998</v>
      </c>
      <c r="T13" s="5">
        <v>152</v>
      </c>
      <c r="U13" s="5">
        <v>177.1</v>
      </c>
      <c r="V13" s="5">
        <v>202</v>
      </c>
      <c r="W13" s="5">
        <v>253.3</v>
      </c>
      <c r="X13" s="5">
        <v>306.3</v>
      </c>
      <c r="Y13" s="5">
        <v>474.8</v>
      </c>
      <c r="Z13" s="5">
        <v>174.7</v>
      </c>
      <c r="AA13" s="5">
        <v>207.7</v>
      </c>
      <c r="AB13" s="5">
        <v>177.7</v>
      </c>
      <c r="AC13" s="5">
        <v>187.5</v>
      </c>
      <c r="AD13" s="5">
        <v>380.6</v>
      </c>
      <c r="AE13" s="5">
        <v>244.1</v>
      </c>
      <c r="AF13" s="5">
        <v>638.70000000000005</v>
      </c>
      <c r="AG13" s="5">
        <v>312.8</v>
      </c>
      <c r="AH13" s="5">
        <v>257.2</v>
      </c>
      <c r="AI13" s="5">
        <v>268.2</v>
      </c>
      <c r="AJ13" s="5">
        <v>549</v>
      </c>
      <c r="AK13" s="5">
        <v>571.70000000000005</v>
      </c>
      <c r="AL13" s="5">
        <v>283.3</v>
      </c>
      <c r="AM13" s="5">
        <v>171.3</v>
      </c>
      <c r="AN13" s="5">
        <v>210.1</v>
      </c>
      <c r="AO13" s="5">
        <v>128.80000000000001</v>
      </c>
      <c r="AP13" s="5">
        <v>241.6</v>
      </c>
      <c r="AQ13" s="5">
        <v>223.4</v>
      </c>
      <c r="AR13" s="5">
        <v>277.89999999999998</v>
      </c>
      <c r="AS13" s="5">
        <v>462.3</v>
      </c>
      <c r="AT13" s="5">
        <v>184.8</v>
      </c>
      <c r="AU13" s="5">
        <v>176.9</v>
      </c>
      <c r="AV13" s="5">
        <v>214.4</v>
      </c>
      <c r="AW13" s="5">
        <v>205.2</v>
      </c>
      <c r="AX13" s="5">
        <v>136.5</v>
      </c>
      <c r="AY13" s="5">
        <v>310.89999999999998</v>
      </c>
      <c r="AZ13" s="5">
        <v>339.8</v>
      </c>
      <c r="BA13" s="5">
        <v>230.1</v>
      </c>
      <c r="BB13" s="5">
        <v>303.3</v>
      </c>
      <c r="BC13" s="5">
        <v>134.4</v>
      </c>
      <c r="BD13" s="5">
        <v>289</v>
      </c>
    </row>
    <row r="14" spans="1:56" ht="30" hidden="1" x14ac:dyDescent="0.25">
      <c r="A14" s="3" t="s">
        <v>111</v>
      </c>
      <c r="C14" s="4">
        <v>85.4</v>
      </c>
      <c r="D14" s="4">
        <v>82.3</v>
      </c>
      <c r="E14" s="4">
        <v>79.400000000000006</v>
      </c>
      <c r="F14" s="4">
        <v>86.8</v>
      </c>
      <c r="G14" s="4">
        <v>88.7</v>
      </c>
      <c r="H14" s="4">
        <v>89.6</v>
      </c>
      <c r="I14" s="4">
        <v>79</v>
      </c>
      <c r="J14" s="4">
        <v>84.2</v>
      </c>
      <c r="K14" s="4">
        <v>86.4</v>
      </c>
      <c r="L14" s="4">
        <v>88.3</v>
      </c>
      <c r="M14" s="4">
        <v>89.3</v>
      </c>
      <c r="N14" s="4">
        <v>88.6</v>
      </c>
      <c r="O14" s="4">
        <v>94.7</v>
      </c>
      <c r="P14" s="4">
        <v>81.8</v>
      </c>
      <c r="Q14" s="4">
        <v>86.8</v>
      </c>
      <c r="R14" s="4">
        <v>87.4</v>
      </c>
      <c r="S14" s="4">
        <v>74.8</v>
      </c>
      <c r="T14" s="4">
        <v>77.099999999999994</v>
      </c>
      <c r="U14" s="4">
        <v>90.7</v>
      </c>
      <c r="V14" s="4">
        <v>84.1</v>
      </c>
      <c r="W14" s="4">
        <v>84.7</v>
      </c>
      <c r="X14" s="4">
        <v>81</v>
      </c>
      <c r="Y14" s="4">
        <v>88</v>
      </c>
      <c r="Z14" s="4">
        <v>84.8</v>
      </c>
      <c r="AA14" s="4">
        <v>81.900000000000006</v>
      </c>
      <c r="AB14" s="4">
        <v>82.7</v>
      </c>
      <c r="AC14" s="4">
        <v>83.4</v>
      </c>
      <c r="AD14" s="4">
        <v>83.7</v>
      </c>
      <c r="AE14" s="4">
        <v>83.7</v>
      </c>
      <c r="AF14" s="4">
        <v>81.099999999999994</v>
      </c>
      <c r="AG14" s="4">
        <v>88.5</v>
      </c>
      <c r="AH14" s="4">
        <v>83.9</v>
      </c>
      <c r="AI14" s="4">
        <v>91.2</v>
      </c>
      <c r="AJ14" s="4">
        <v>87.2</v>
      </c>
      <c r="AK14" s="4">
        <v>84.4</v>
      </c>
      <c r="AL14" s="4">
        <v>87.8</v>
      </c>
      <c r="AM14" s="4">
        <v>87.8</v>
      </c>
      <c r="AN14" s="4">
        <v>88.9</v>
      </c>
      <c r="AO14" s="4">
        <v>78.5</v>
      </c>
      <c r="AP14" s="4">
        <v>83.1</v>
      </c>
      <c r="AQ14" s="4">
        <v>84.7</v>
      </c>
      <c r="AR14" s="4">
        <v>83.8</v>
      </c>
      <c r="AS14" s="4">
        <v>77.099999999999994</v>
      </c>
      <c r="AT14" s="4">
        <v>83.4</v>
      </c>
      <c r="AU14" s="4">
        <v>88.1</v>
      </c>
      <c r="AV14" s="4">
        <v>87.8</v>
      </c>
      <c r="AW14" s="4">
        <v>80.099999999999994</v>
      </c>
      <c r="AX14" s="4">
        <v>80.099999999999994</v>
      </c>
      <c r="AY14" s="4">
        <v>88.4</v>
      </c>
      <c r="AZ14" s="4">
        <v>84.9</v>
      </c>
      <c r="BA14" s="4">
        <v>82.5</v>
      </c>
      <c r="BB14" s="4">
        <v>85.1</v>
      </c>
      <c r="BC14" s="4">
        <v>83.2</v>
      </c>
      <c r="BD14" s="4">
        <v>80.3</v>
      </c>
    </row>
    <row r="15" spans="1:56" ht="30" x14ac:dyDescent="0.25">
      <c r="A15" s="3" t="s">
        <v>111</v>
      </c>
      <c r="C15" s="4">
        <f>ROUND(C14,0)</f>
        <v>85</v>
      </c>
      <c r="D15" s="4">
        <f t="shared" ref="D15:H15" si="42">ROUND(D14,0)</f>
        <v>82</v>
      </c>
      <c r="E15" s="4">
        <f t="shared" si="42"/>
        <v>79</v>
      </c>
      <c r="F15" s="4">
        <f t="shared" si="42"/>
        <v>87</v>
      </c>
      <c r="G15" s="4">
        <f t="shared" si="42"/>
        <v>89</v>
      </c>
      <c r="H15" s="4">
        <f t="shared" si="42"/>
        <v>90</v>
      </c>
      <c r="I15" s="4">
        <f t="shared" ref="I15" si="43">ROUND(I14,0)</f>
        <v>79</v>
      </c>
      <c r="J15" s="4">
        <f t="shared" ref="J15" si="44">ROUND(J14,0)</f>
        <v>84</v>
      </c>
      <c r="K15" s="4">
        <f t="shared" ref="K15" si="45">ROUND(K14,0)</f>
        <v>86</v>
      </c>
      <c r="L15" s="4">
        <f t="shared" ref="L15:M15" si="46">ROUND(L14,0)</f>
        <v>88</v>
      </c>
      <c r="M15" s="4">
        <f t="shared" si="46"/>
        <v>89</v>
      </c>
      <c r="N15" s="4">
        <f t="shared" ref="N15" si="47">ROUND(N14,0)</f>
        <v>89</v>
      </c>
      <c r="O15" s="4">
        <f t="shared" ref="O15" si="48">ROUND(O14,0)</f>
        <v>95</v>
      </c>
      <c r="P15" s="4">
        <f t="shared" ref="P15" si="49">ROUND(P14,0)</f>
        <v>82</v>
      </c>
      <c r="Q15" s="4">
        <f t="shared" ref="Q15:R15" si="50">ROUND(Q14,0)</f>
        <v>87</v>
      </c>
      <c r="R15" s="4">
        <f t="shared" si="50"/>
        <v>87</v>
      </c>
      <c r="S15" s="4">
        <f t="shared" ref="S15" si="51">ROUND(S14,0)</f>
        <v>75</v>
      </c>
      <c r="T15" s="4">
        <f t="shared" ref="T15" si="52">ROUND(T14,0)</f>
        <v>77</v>
      </c>
      <c r="U15" s="4">
        <f t="shared" ref="U15" si="53">ROUND(U14,0)</f>
        <v>91</v>
      </c>
      <c r="V15" s="4">
        <f t="shared" ref="V15:W15" si="54">ROUND(V14,0)</f>
        <v>84</v>
      </c>
      <c r="W15" s="4">
        <f t="shared" si="54"/>
        <v>85</v>
      </c>
      <c r="X15" s="4">
        <f t="shared" ref="X15" si="55">ROUND(X14,0)</f>
        <v>81</v>
      </c>
      <c r="Y15" s="4">
        <f t="shared" ref="Y15" si="56">ROUND(Y14,0)</f>
        <v>88</v>
      </c>
      <c r="Z15" s="4">
        <f t="shared" ref="Z15" si="57">ROUND(Z14,0)</f>
        <v>85</v>
      </c>
      <c r="AA15" s="4">
        <f t="shared" ref="AA15:AB15" si="58">ROUND(AA14,0)</f>
        <v>82</v>
      </c>
      <c r="AB15" s="4">
        <f t="shared" si="58"/>
        <v>83</v>
      </c>
      <c r="AC15" s="4">
        <f t="shared" ref="AC15" si="59">ROUND(AC14,0)</f>
        <v>83</v>
      </c>
      <c r="AD15" s="4">
        <f t="shared" ref="AD15" si="60">ROUND(AD14,0)</f>
        <v>84</v>
      </c>
      <c r="AE15" s="4">
        <f t="shared" ref="AE15" si="61">ROUND(AE14,0)</f>
        <v>84</v>
      </c>
      <c r="AF15" s="4">
        <f t="shared" ref="AF15:AG15" si="62">ROUND(AF14,0)</f>
        <v>81</v>
      </c>
      <c r="AG15" s="4">
        <f t="shared" si="62"/>
        <v>89</v>
      </c>
      <c r="AH15" s="4">
        <f t="shared" ref="AH15" si="63">ROUND(AH14,0)</f>
        <v>84</v>
      </c>
      <c r="AI15" s="4">
        <f t="shared" ref="AI15" si="64">ROUND(AI14,0)</f>
        <v>91</v>
      </c>
      <c r="AJ15" s="4">
        <f t="shared" ref="AJ15" si="65">ROUND(AJ14,0)</f>
        <v>87</v>
      </c>
      <c r="AK15" s="4">
        <f t="shared" ref="AK15:AL15" si="66">ROUND(AK14,0)</f>
        <v>84</v>
      </c>
      <c r="AL15" s="4">
        <f t="shared" si="66"/>
        <v>88</v>
      </c>
      <c r="AM15" s="4">
        <f t="shared" ref="AM15" si="67">ROUND(AM14,0)</f>
        <v>88</v>
      </c>
      <c r="AN15" s="4">
        <f t="shared" ref="AN15" si="68">ROUND(AN14,0)</f>
        <v>89</v>
      </c>
      <c r="AO15" s="4">
        <f t="shared" ref="AO15" si="69">ROUND(AO14,0)</f>
        <v>79</v>
      </c>
      <c r="AP15" s="4">
        <f t="shared" ref="AP15:AQ15" si="70">ROUND(AP14,0)</f>
        <v>83</v>
      </c>
      <c r="AQ15" s="4">
        <f t="shared" si="70"/>
        <v>85</v>
      </c>
      <c r="AR15" s="4">
        <f t="shared" ref="AR15" si="71">ROUND(AR14,0)</f>
        <v>84</v>
      </c>
      <c r="AS15" s="4">
        <f t="shared" ref="AS15" si="72">ROUND(AS14,0)</f>
        <v>77</v>
      </c>
      <c r="AT15" s="4">
        <f t="shared" ref="AT15" si="73">ROUND(AT14,0)</f>
        <v>83</v>
      </c>
      <c r="AU15" s="4">
        <f t="shared" ref="AU15:AV15" si="74">ROUND(AU14,0)</f>
        <v>88</v>
      </c>
      <c r="AV15" s="4">
        <f t="shared" si="74"/>
        <v>88</v>
      </c>
      <c r="AW15" s="4">
        <f t="shared" ref="AW15" si="75">ROUND(AW14,0)</f>
        <v>80</v>
      </c>
      <c r="AX15" s="4">
        <f t="shared" ref="AX15" si="76">ROUND(AX14,0)</f>
        <v>80</v>
      </c>
      <c r="AY15" s="4">
        <f t="shared" ref="AY15" si="77">ROUND(AY14,0)</f>
        <v>88</v>
      </c>
      <c r="AZ15" s="4">
        <f t="shared" ref="AZ15:BA15" si="78">ROUND(AZ14,0)</f>
        <v>85</v>
      </c>
      <c r="BA15" s="4">
        <f t="shared" si="78"/>
        <v>83</v>
      </c>
      <c r="BB15" s="4">
        <f t="shared" ref="BB15" si="79">ROUND(BB14,0)</f>
        <v>85</v>
      </c>
      <c r="BC15" s="4">
        <f t="shared" ref="BC15" si="80">ROUND(BC14,0)</f>
        <v>83</v>
      </c>
      <c r="BD15" s="4">
        <f t="shared" ref="BD15" si="81">ROUND(BD14,0)</f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5" sqref="A15"/>
    </sheetView>
  </sheetViews>
  <sheetFormatPr defaultRowHeight="15" x14ac:dyDescent="0.25"/>
  <cols>
    <col min="1" max="1" width="56.28515625" customWidth="1"/>
    <col min="2" max="2" width="5" customWidth="1"/>
    <col min="3" max="3" width="11.85546875" customWidth="1"/>
    <col min="4" max="4" width="10.5703125" customWidth="1"/>
  </cols>
  <sheetData>
    <row r="1" spans="1:4" ht="30" x14ac:dyDescent="0.25">
      <c r="A1" s="4" t="s">
        <v>0</v>
      </c>
      <c r="B1" s="4"/>
      <c r="C1" s="3" t="s">
        <v>109</v>
      </c>
      <c r="D1" t="s">
        <v>110</v>
      </c>
    </row>
    <row r="2" spans="1:4" x14ac:dyDescent="0.25">
      <c r="A2" s="4"/>
      <c r="B2" s="4"/>
    </row>
    <row r="3" spans="1:4" ht="30" x14ac:dyDescent="0.25">
      <c r="A3" s="3" t="s">
        <v>117</v>
      </c>
      <c r="C3">
        <v>42</v>
      </c>
      <c r="D3">
        <v>39</v>
      </c>
    </row>
    <row r="4" spans="1:4" ht="30" x14ac:dyDescent="0.25">
      <c r="A4" s="6" t="s">
        <v>118</v>
      </c>
      <c r="C4">
        <v>35</v>
      </c>
      <c r="D4">
        <v>29</v>
      </c>
    </row>
    <row r="5" spans="1:4" ht="30" x14ac:dyDescent="0.25">
      <c r="A5" s="3" t="s">
        <v>121</v>
      </c>
      <c r="C5">
        <v>67</v>
      </c>
      <c r="D5">
        <v>59</v>
      </c>
    </row>
    <row r="6" spans="1:4" ht="45" x14ac:dyDescent="0.25">
      <c r="A6" s="3" t="s">
        <v>112</v>
      </c>
      <c r="C6">
        <v>80</v>
      </c>
      <c r="D6">
        <v>77</v>
      </c>
    </row>
    <row r="7" spans="1:4" ht="30" x14ac:dyDescent="0.25">
      <c r="A7" s="3" t="s">
        <v>113</v>
      </c>
      <c r="C7">
        <v>5.24</v>
      </c>
      <c r="D7">
        <v>4.53</v>
      </c>
    </row>
    <row r="8" spans="1:4" ht="30" x14ac:dyDescent="0.25">
      <c r="A8" s="3" t="s">
        <v>120</v>
      </c>
      <c r="C8">
        <v>5.41</v>
      </c>
      <c r="D8">
        <v>5.08</v>
      </c>
    </row>
    <row r="9" spans="1:4" ht="30" x14ac:dyDescent="0.25">
      <c r="A9" s="3" t="s">
        <v>114</v>
      </c>
      <c r="C9" s="5">
        <v>222</v>
      </c>
      <c r="D9" s="5">
        <v>282.3</v>
      </c>
    </row>
    <row r="10" spans="1:4" ht="30" x14ac:dyDescent="0.25">
      <c r="A10" s="3" t="s">
        <v>111</v>
      </c>
      <c r="C10">
        <v>91</v>
      </c>
      <c r="D10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National &amp; State Summer Data</vt:lpstr>
      <vt:lpstr>Af.Am.Hisp.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Nikki Yamashiro</dc:creator>
  <cp:lastModifiedBy>Nikki Yamashiro</cp:lastModifiedBy>
  <cp:lastPrinted>2015-03-18T15:00:01Z</cp:lastPrinted>
  <dcterms:created xsi:type="dcterms:W3CDTF">2014-11-06T17:59:30Z</dcterms:created>
  <dcterms:modified xsi:type="dcterms:W3CDTF">2015-05-01T14:21:24Z</dcterms:modified>
</cp:coreProperties>
</file>