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D21E605E-A565-46EF-A526-C3CBCDD059E5}" xr6:coauthVersionLast="47" xr6:coauthVersionMax="47" xr10:uidLastSave="{00000000-0000-0000-0000-000000000000}"/>
  <bookViews>
    <workbookView xWindow="6930" yWindow="1485" windowWidth="24975" windowHeight="16200" xr2:uid="{F5E62390-CF29-422E-AECC-B0896D6FB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4" i="1"/>
  <c r="I4" i="1"/>
  <c r="J3" i="1" l="1"/>
  <c r="I3" i="1"/>
</calcChain>
</file>

<file path=xl/sharedStrings.xml><?xml version="1.0" encoding="utf-8"?>
<sst xmlns="http://schemas.openxmlformats.org/spreadsheetml/2006/main" count="106" uniqueCount="92">
  <si>
    <t>Company</t>
  </si>
  <si>
    <t>Ticker</t>
  </si>
  <si>
    <t>Sector</t>
  </si>
  <si>
    <t>Stock Price</t>
  </si>
  <si>
    <t>MC</t>
  </si>
  <si>
    <t>Net Cash</t>
  </si>
  <si>
    <t>EV</t>
  </si>
  <si>
    <t>Discount</t>
  </si>
  <si>
    <t>QTD</t>
  </si>
  <si>
    <t>Coinbase</t>
  </si>
  <si>
    <t>COIN</t>
  </si>
  <si>
    <t>Q322</t>
  </si>
  <si>
    <t>2022 EV/E</t>
  </si>
  <si>
    <t>2023 EV/E</t>
  </si>
  <si>
    <t>2022 E</t>
  </si>
  <si>
    <t>2023 E</t>
  </si>
  <si>
    <t>MSTR</t>
  </si>
  <si>
    <t>MicroStrategy</t>
  </si>
  <si>
    <t>Exchange</t>
  </si>
  <si>
    <t>BitNile</t>
  </si>
  <si>
    <t>NILE</t>
  </si>
  <si>
    <t>Mining, DeFi</t>
  </si>
  <si>
    <t>Core Scientific</t>
  </si>
  <si>
    <t>CORZ</t>
  </si>
  <si>
    <t>Mining, Hosting</t>
  </si>
  <si>
    <t>Galaxy Digital</t>
  </si>
  <si>
    <t>GLXY</t>
  </si>
  <si>
    <t>OTC, Asset Manager, Mining</t>
  </si>
  <si>
    <t>Asset Manager</t>
  </si>
  <si>
    <t>Greenidge</t>
  </si>
  <si>
    <t>GREE</t>
  </si>
  <si>
    <t>Carbon Neutral Mining</t>
  </si>
  <si>
    <t>Marathon Digital</t>
  </si>
  <si>
    <t>MARA</t>
  </si>
  <si>
    <t>Mining</t>
  </si>
  <si>
    <t>Riot Blockchain</t>
  </si>
  <si>
    <t>RIOT</t>
  </si>
  <si>
    <t>AMD</t>
  </si>
  <si>
    <t>NVIDIA</t>
  </si>
  <si>
    <t>CME Group</t>
  </si>
  <si>
    <t>PayPal</t>
  </si>
  <si>
    <t>Robinhood</t>
  </si>
  <si>
    <t>Shopify</t>
  </si>
  <si>
    <t>UWM</t>
  </si>
  <si>
    <t>UWMC</t>
  </si>
  <si>
    <t>SHOP</t>
  </si>
  <si>
    <t>HOOD</t>
  </si>
  <si>
    <t>PYPL</t>
  </si>
  <si>
    <t>CME</t>
  </si>
  <si>
    <t>NVDA</t>
  </si>
  <si>
    <t>Hardware</t>
  </si>
  <si>
    <t>Derivatives</t>
  </si>
  <si>
    <t>Payment Network</t>
  </si>
  <si>
    <t>OTC</t>
  </si>
  <si>
    <t>Merchanting</t>
  </si>
  <si>
    <t>Lender</t>
  </si>
  <si>
    <t>Transamerica Corporation</t>
  </si>
  <si>
    <t>Conglomerate</t>
  </si>
  <si>
    <t>JP Morgan Chase</t>
  </si>
  <si>
    <t>Banking</t>
  </si>
  <si>
    <t>Fannie Mae</t>
  </si>
  <si>
    <t>Bank of America</t>
  </si>
  <si>
    <t>Citigroup</t>
  </si>
  <si>
    <t>Well Fargo</t>
  </si>
  <si>
    <t>State Farm</t>
  </si>
  <si>
    <t>MetLife</t>
  </si>
  <si>
    <t>Freddie Mac</t>
  </si>
  <si>
    <t>Goldman Sachs</t>
  </si>
  <si>
    <t>Morgan Stanley</t>
  </si>
  <si>
    <t>Investment Services</t>
  </si>
  <si>
    <t>Insurance</t>
  </si>
  <si>
    <t>Berkshite Hathaway</t>
  </si>
  <si>
    <t>JPM</t>
  </si>
  <si>
    <t>FNMA</t>
  </si>
  <si>
    <t>BAC</t>
  </si>
  <si>
    <t>C</t>
  </si>
  <si>
    <t>WFC</t>
  </si>
  <si>
    <t>STFGX</t>
  </si>
  <si>
    <t>MET</t>
  </si>
  <si>
    <t>FMCC</t>
  </si>
  <si>
    <t>GS</t>
  </si>
  <si>
    <t>MS</t>
  </si>
  <si>
    <t>BRKA</t>
  </si>
  <si>
    <t>TSTRX</t>
  </si>
  <si>
    <t>Visa</t>
  </si>
  <si>
    <t>V</t>
  </si>
  <si>
    <t>MA</t>
  </si>
  <si>
    <t>Discover Financial Services</t>
  </si>
  <si>
    <t>Mastercard</t>
  </si>
  <si>
    <t>American Express</t>
  </si>
  <si>
    <t>DFS</t>
  </si>
  <si>
    <t>AXP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</si>
</sst>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&quot;X&quot;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 applyFont="1"/>
    <xf numFmtId="0" fontId="4" fillId="0" borderId="0" xfId="1" applyFont="1" applyAlignment="1">
      <alignment horizontal="center"/>
    </xf>
    <xf numFmtId="0" fontId="5" fillId="0" borderId="0" xfId="3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4">
    <cellStyle name="Explanatory Text 2" xfId="2" xr:uid="{88885B85-9318-455C-A569-4E5981D5633A}"/>
    <cellStyle name="Hyperlink" xfId="3" builtinId="8"/>
    <cellStyle name="Normal" xfId="0" builtinId="0"/>
    <cellStyle name="Normal 2" xfId="1" xr:uid="{1708D0A0-A1BF-4D01-93FD-B700A1D50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STR.xlsx" TargetMode="External"/><Relationship Id="rId1" Type="http://schemas.openxmlformats.org/officeDocument/2006/relationships/hyperlink" Target="COI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2E-1AD8-40AA-A71B-F6B6B71FFAE2}">
  <dimension ref="B2:O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4" sqref="C24"/>
    </sheetView>
  </sheetViews>
  <sheetFormatPr defaultRowHeight="15" x14ac:dyDescent="0.25"/>
  <cols>
    <col min="2" max="2" width="16.42578125" customWidth="1"/>
    <col min="4" max="4" width="26.28515625" bestFit="1" customWidth="1"/>
    <col min="5" max="5" width="10.5703125" bestFit="1" customWidth="1"/>
    <col min="7" max="7" width="12.7109375" bestFit="1" customWidth="1"/>
    <col min="9" max="10" width="9.5703125" bestFit="1" customWidth="1"/>
  </cols>
  <sheetData>
    <row r="2" spans="2:1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12</v>
      </c>
      <c r="J2" s="2" t="s">
        <v>13</v>
      </c>
      <c r="K2" s="2" t="s">
        <v>14</v>
      </c>
      <c r="L2" s="2" t="s">
        <v>15</v>
      </c>
      <c r="M2" s="2"/>
      <c r="N2" s="2" t="s">
        <v>7</v>
      </c>
      <c r="O2" s="2" t="s">
        <v>8</v>
      </c>
    </row>
    <row r="3" spans="2:15" x14ac:dyDescent="0.25">
      <c r="B3" s="3" t="s">
        <v>9</v>
      </c>
      <c r="C3" s="5" t="s">
        <v>10</v>
      </c>
      <c r="D3" s="5" t="s">
        <v>18</v>
      </c>
      <c r="E3" s="5">
        <v>45.57</v>
      </c>
      <c r="F3" s="6">
        <v>8150</v>
      </c>
      <c r="G3" s="6">
        <v>2137.9189999999999</v>
      </c>
      <c r="H3" s="6">
        <f>F3+G3</f>
        <v>10287.919</v>
      </c>
      <c r="I3" s="7">
        <f>H3/K3</f>
        <v>51.439594999999997</v>
      </c>
      <c r="J3" s="7">
        <f>H3/L3</f>
        <v>51.439594999999997</v>
      </c>
      <c r="K3" s="6">
        <v>200</v>
      </c>
      <c r="L3" s="6">
        <v>200</v>
      </c>
      <c r="M3" s="5"/>
      <c r="N3" s="4">
        <v>0.1</v>
      </c>
      <c r="O3" s="5" t="s">
        <v>11</v>
      </c>
    </row>
    <row r="4" spans="2:15" x14ac:dyDescent="0.25">
      <c r="B4" s="3" t="s">
        <v>17</v>
      </c>
      <c r="C4" s="5" t="s">
        <v>16</v>
      </c>
      <c r="D4" s="5" t="s">
        <v>28</v>
      </c>
      <c r="E4" s="8">
        <v>176.39</v>
      </c>
      <c r="F4" s="6">
        <v>1650</v>
      </c>
      <c r="G4" s="6">
        <v>51</v>
      </c>
      <c r="H4" s="6">
        <v>1692</v>
      </c>
      <c r="I4" s="7">
        <f>H4/K4</f>
        <v>84.6</v>
      </c>
      <c r="J4" s="7">
        <f>H4/L4</f>
        <v>48.342857142857142</v>
      </c>
      <c r="K4" s="6">
        <v>20</v>
      </c>
      <c r="L4" s="6">
        <v>35</v>
      </c>
      <c r="M4" s="5"/>
      <c r="N4" s="4">
        <v>0.15</v>
      </c>
      <c r="O4" s="5" t="s">
        <v>11</v>
      </c>
    </row>
    <row r="5" spans="2:15" x14ac:dyDescent="0.25">
      <c r="B5" t="s">
        <v>19</v>
      </c>
      <c r="C5" s="5" t="s">
        <v>20</v>
      </c>
      <c r="D5" s="5" t="s">
        <v>21</v>
      </c>
      <c r="E5" s="8"/>
      <c r="F5" s="6"/>
      <c r="G5" s="6"/>
      <c r="H5" s="6"/>
      <c r="I5" s="7"/>
      <c r="J5" s="7"/>
      <c r="K5" s="6"/>
      <c r="L5" s="6"/>
      <c r="M5" s="5"/>
      <c r="N5" s="4"/>
      <c r="O5" s="5"/>
    </row>
    <row r="6" spans="2:15" x14ac:dyDescent="0.25">
      <c r="B6" t="s">
        <v>22</v>
      </c>
      <c r="C6" s="5" t="s">
        <v>23</v>
      </c>
      <c r="D6" s="5" t="s">
        <v>24</v>
      </c>
      <c r="E6" s="8"/>
      <c r="F6" s="6"/>
      <c r="G6" s="6"/>
      <c r="H6" s="6"/>
      <c r="I6" s="7"/>
      <c r="J6" s="7"/>
      <c r="K6" s="6"/>
      <c r="L6" s="6"/>
      <c r="M6" s="5"/>
      <c r="N6" s="4"/>
      <c r="O6" s="5"/>
    </row>
    <row r="7" spans="2:15" x14ac:dyDescent="0.25">
      <c r="B7" t="s">
        <v>25</v>
      </c>
      <c r="C7" s="5" t="s">
        <v>26</v>
      </c>
      <c r="D7" s="5" t="s">
        <v>27</v>
      </c>
      <c r="E7" s="8"/>
      <c r="F7" s="6"/>
      <c r="G7" s="6"/>
      <c r="H7" s="6"/>
      <c r="I7" s="7"/>
      <c r="J7" s="7"/>
      <c r="K7" s="6"/>
      <c r="L7" s="6"/>
      <c r="M7" s="5"/>
      <c r="N7" s="4"/>
      <c r="O7" s="5"/>
    </row>
    <row r="8" spans="2:15" x14ac:dyDescent="0.25">
      <c r="B8" t="s">
        <v>29</v>
      </c>
      <c r="C8" s="5" t="s">
        <v>30</v>
      </c>
      <c r="D8" s="5" t="s">
        <v>31</v>
      </c>
      <c r="E8" s="8"/>
      <c r="F8" s="6"/>
      <c r="G8" s="6"/>
      <c r="H8" s="6"/>
      <c r="I8" s="7"/>
      <c r="J8" s="7"/>
      <c r="K8" s="6"/>
      <c r="L8" s="6"/>
      <c r="M8" s="5"/>
      <c r="N8" s="4"/>
      <c r="O8" s="5"/>
    </row>
    <row r="9" spans="2:15" x14ac:dyDescent="0.25">
      <c r="B9" t="s">
        <v>32</v>
      </c>
      <c r="C9" s="5" t="s">
        <v>33</v>
      </c>
      <c r="D9" s="5" t="s">
        <v>34</v>
      </c>
      <c r="E9" s="8"/>
      <c r="F9" s="6"/>
      <c r="G9" s="6"/>
      <c r="H9" s="6"/>
      <c r="I9" s="7"/>
      <c r="J9" s="7"/>
      <c r="K9" s="6"/>
      <c r="L9" s="6"/>
      <c r="M9" s="5"/>
      <c r="N9" s="4"/>
      <c r="O9" s="5"/>
    </row>
    <row r="10" spans="2:15" x14ac:dyDescent="0.25">
      <c r="B10" t="s">
        <v>35</v>
      </c>
      <c r="C10" s="5" t="s">
        <v>36</v>
      </c>
      <c r="D10" s="5" t="s">
        <v>34</v>
      </c>
      <c r="E10" s="8"/>
      <c r="F10" s="6"/>
      <c r="G10" s="6"/>
      <c r="H10" s="6"/>
      <c r="I10" s="7"/>
      <c r="J10" s="7"/>
      <c r="K10" s="6"/>
      <c r="L10" s="6"/>
      <c r="M10" s="5"/>
      <c r="N10" s="4"/>
      <c r="O10" s="5"/>
    </row>
    <row r="11" spans="2:15" x14ac:dyDescent="0.25">
      <c r="C11" s="5"/>
      <c r="D11" s="5"/>
      <c r="E11" s="8"/>
      <c r="F11" s="6"/>
      <c r="G11" s="6"/>
      <c r="H11" s="6"/>
      <c r="I11" s="7"/>
      <c r="J11" s="7"/>
      <c r="K11" s="6"/>
      <c r="L11" s="6"/>
      <c r="M11" s="5"/>
      <c r="N11" s="4"/>
      <c r="O11" s="5"/>
    </row>
    <row r="12" spans="2:15" x14ac:dyDescent="0.25">
      <c r="B12" t="s">
        <v>37</v>
      </c>
      <c r="C12" s="5" t="s">
        <v>37</v>
      </c>
      <c r="D12" s="5" t="s">
        <v>50</v>
      </c>
      <c r="E12" s="8"/>
      <c r="F12" s="6"/>
      <c r="G12" s="6"/>
      <c r="H12" s="6"/>
      <c r="I12" s="7"/>
      <c r="J12" s="7"/>
      <c r="K12" s="6"/>
      <c r="L12" s="6"/>
      <c r="M12" s="5"/>
      <c r="N12" s="4"/>
      <c r="O12" s="5"/>
    </row>
    <row r="13" spans="2:15" x14ac:dyDescent="0.25">
      <c r="B13" t="s">
        <v>38</v>
      </c>
      <c r="C13" s="5" t="s">
        <v>49</v>
      </c>
      <c r="D13" s="5" t="s">
        <v>50</v>
      </c>
      <c r="E13" s="8"/>
      <c r="F13" s="6"/>
      <c r="G13" s="6"/>
      <c r="H13" s="6"/>
      <c r="I13" s="7"/>
      <c r="J13" s="7"/>
      <c r="K13" s="6"/>
      <c r="L13" s="6"/>
      <c r="M13" s="5"/>
      <c r="N13" s="4"/>
      <c r="O13" s="5"/>
    </row>
    <row r="14" spans="2:15" x14ac:dyDescent="0.25">
      <c r="B14" t="s">
        <v>39</v>
      </c>
      <c r="C14" s="5" t="s">
        <v>48</v>
      </c>
      <c r="D14" s="5" t="s">
        <v>51</v>
      </c>
      <c r="E14" s="8"/>
      <c r="F14" s="6"/>
      <c r="G14" s="6"/>
      <c r="H14" s="6"/>
      <c r="I14" s="7"/>
      <c r="J14" s="7"/>
      <c r="K14" s="6"/>
      <c r="L14" s="6"/>
      <c r="M14" s="5"/>
      <c r="N14" s="4"/>
      <c r="O14" s="5"/>
    </row>
    <row r="15" spans="2:15" x14ac:dyDescent="0.25">
      <c r="B15" t="s">
        <v>40</v>
      </c>
      <c r="C15" s="5" t="s">
        <v>47</v>
      </c>
      <c r="D15" s="5" t="s">
        <v>52</v>
      </c>
      <c r="E15" s="8"/>
      <c r="F15" s="6"/>
      <c r="G15" s="6"/>
      <c r="H15" s="6"/>
      <c r="I15" s="7"/>
      <c r="J15" s="7"/>
      <c r="K15" s="6"/>
      <c r="L15" s="6"/>
      <c r="M15" s="5"/>
      <c r="N15" s="4"/>
      <c r="O15" s="5"/>
    </row>
    <row r="16" spans="2:15" x14ac:dyDescent="0.25">
      <c r="B16" t="s">
        <v>41</v>
      </c>
      <c r="C16" s="5" t="s">
        <v>46</v>
      </c>
      <c r="D16" s="5" t="s">
        <v>53</v>
      </c>
      <c r="E16" s="8"/>
      <c r="F16" s="6"/>
      <c r="G16" s="6"/>
      <c r="H16" s="6"/>
      <c r="I16" s="7"/>
      <c r="J16" s="7"/>
      <c r="K16" s="6"/>
      <c r="L16" s="6"/>
      <c r="M16" s="5"/>
      <c r="N16" s="4"/>
      <c r="O16" s="5"/>
    </row>
    <row r="17" spans="2:15" x14ac:dyDescent="0.25">
      <c r="B17" t="s">
        <v>42</v>
      </c>
      <c r="C17" s="5" t="s">
        <v>45</v>
      </c>
      <c r="D17" s="5" t="s">
        <v>54</v>
      </c>
      <c r="E17" s="8"/>
      <c r="F17" s="6"/>
      <c r="G17" s="6"/>
      <c r="H17" s="6"/>
      <c r="I17" s="7"/>
      <c r="J17" s="7"/>
      <c r="K17" s="6"/>
      <c r="L17" s="6"/>
      <c r="M17" s="5"/>
      <c r="N17" s="4"/>
      <c r="O17" s="5"/>
    </row>
    <row r="18" spans="2:15" x14ac:dyDescent="0.25">
      <c r="B18" t="s">
        <v>43</v>
      </c>
      <c r="C18" s="5" t="s">
        <v>44</v>
      </c>
      <c r="D18" s="5" t="s">
        <v>55</v>
      </c>
      <c r="E18" s="8"/>
      <c r="F18" s="6"/>
      <c r="G18" s="6"/>
      <c r="H18" s="6"/>
      <c r="I18" s="7"/>
      <c r="J18" s="7"/>
      <c r="K18" s="6"/>
      <c r="L18" s="6"/>
      <c r="M18" s="5"/>
      <c r="N18" s="4"/>
      <c r="O18" s="5"/>
    </row>
    <row r="19" spans="2:15" x14ac:dyDescent="0.25">
      <c r="C19" s="5"/>
      <c r="D19" s="5"/>
      <c r="E19" s="8"/>
      <c r="F19" s="6"/>
      <c r="G19" s="6"/>
      <c r="H19" s="6"/>
      <c r="I19" s="7"/>
      <c r="J19" s="7"/>
      <c r="K19" s="6"/>
      <c r="L19" s="6"/>
      <c r="M19" s="5"/>
      <c r="N19" s="4"/>
      <c r="O19" s="5"/>
    </row>
    <row r="20" spans="2:15" x14ac:dyDescent="0.25">
      <c r="B20" t="s">
        <v>84</v>
      </c>
      <c r="C20" s="5" t="s">
        <v>85</v>
      </c>
      <c r="D20" s="5" t="s">
        <v>52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x14ac:dyDescent="0.25">
      <c r="B21" t="s">
        <v>88</v>
      </c>
      <c r="C21" s="5" t="s">
        <v>86</v>
      </c>
      <c r="D21" s="5" t="s">
        <v>52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x14ac:dyDescent="0.25">
      <c r="B22" t="s">
        <v>87</v>
      </c>
      <c r="C22" s="5" t="s">
        <v>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x14ac:dyDescent="0.25">
      <c r="B23" t="s">
        <v>89</v>
      </c>
      <c r="C23" s="5" t="s">
        <v>91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x14ac:dyDescent="0.2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25">
      <c r="B25" t="s">
        <v>56</v>
      </c>
      <c r="C25" s="5" t="s">
        <v>83</v>
      </c>
      <c r="D25" s="5" t="s">
        <v>57</v>
      </c>
    </row>
    <row r="26" spans="2:15" x14ac:dyDescent="0.25">
      <c r="B26" t="s">
        <v>58</v>
      </c>
      <c r="C26" s="5" t="s">
        <v>72</v>
      </c>
      <c r="D26" s="5" t="s">
        <v>59</v>
      </c>
    </row>
    <row r="27" spans="2:15" x14ac:dyDescent="0.25">
      <c r="B27" t="s">
        <v>60</v>
      </c>
      <c r="C27" s="5" t="s">
        <v>73</v>
      </c>
      <c r="D27" s="5" t="s">
        <v>69</v>
      </c>
    </row>
    <row r="28" spans="2:15" x14ac:dyDescent="0.25">
      <c r="B28" t="s">
        <v>61</v>
      </c>
      <c r="C28" s="5" t="s">
        <v>74</v>
      </c>
      <c r="D28" s="5" t="s">
        <v>59</v>
      </c>
    </row>
    <row r="29" spans="2:15" x14ac:dyDescent="0.25">
      <c r="B29" t="s">
        <v>62</v>
      </c>
      <c r="C29" s="5" t="s">
        <v>75</v>
      </c>
      <c r="D29" s="5" t="s">
        <v>59</v>
      </c>
    </row>
    <row r="30" spans="2:15" x14ac:dyDescent="0.25">
      <c r="B30" t="s">
        <v>63</v>
      </c>
      <c r="C30" s="5" t="s">
        <v>76</v>
      </c>
      <c r="D30" s="5" t="s">
        <v>59</v>
      </c>
    </row>
    <row r="31" spans="2:15" x14ac:dyDescent="0.25">
      <c r="B31" t="s">
        <v>64</v>
      </c>
      <c r="C31" s="5" t="s">
        <v>77</v>
      </c>
      <c r="D31" s="5" t="s">
        <v>70</v>
      </c>
    </row>
    <row r="32" spans="2:15" x14ac:dyDescent="0.25">
      <c r="B32" t="s">
        <v>65</v>
      </c>
      <c r="C32" s="5" t="s">
        <v>78</v>
      </c>
      <c r="D32" s="5" t="s">
        <v>70</v>
      </c>
    </row>
    <row r="33" spans="2:4" x14ac:dyDescent="0.25">
      <c r="B33" t="s">
        <v>66</v>
      </c>
      <c r="C33" s="5" t="s">
        <v>79</v>
      </c>
      <c r="D33" s="5" t="s">
        <v>69</v>
      </c>
    </row>
    <row r="34" spans="2:4" x14ac:dyDescent="0.25">
      <c r="B34" t="s">
        <v>67</v>
      </c>
      <c r="C34" s="5" t="s">
        <v>80</v>
      </c>
      <c r="D34" s="5" t="s">
        <v>69</v>
      </c>
    </row>
    <row r="35" spans="2:4" x14ac:dyDescent="0.25">
      <c r="B35" t="s">
        <v>68</v>
      </c>
      <c r="C35" s="5" t="s">
        <v>81</v>
      </c>
      <c r="D35" s="5" t="s">
        <v>69</v>
      </c>
    </row>
    <row r="36" spans="2:4" x14ac:dyDescent="0.25">
      <c r="B36" t="s">
        <v>71</v>
      </c>
      <c r="C36" s="5" t="s">
        <v>82</v>
      </c>
      <c r="D36" s="5" t="s">
        <v>57</v>
      </c>
    </row>
  </sheetData>
  <hyperlinks>
    <hyperlink ref="B3" r:id="rId1" xr:uid="{A4A71A9C-EAF6-46B6-B928-64A33CFC247E}"/>
    <hyperlink ref="B4" r:id="rId2" xr:uid="{1B3EFD79-BADA-4690-A455-44CB019165C7}"/>
  </hyperlinks>
  <pageMargins left="0.7" right="0.7" top="0.75" bottom="0.75" header="0.3" footer="0.3"/>
  <pageSetup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2022-11-23T23:35:06Z</dcterms:created>
  <dcterms:modified xsi:type="dcterms:W3CDTF">2022-11-24T09:46:09Z</dcterms:modified>
</cp:coreProperties>
</file>