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Таблица" sheetId="1" r:id="rId3"/>
    <sheet state="visible" name="3.3" sheetId="2" r:id="rId4"/>
    <sheet state="visible" name="3.2 b" sheetId="3" r:id="rId5"/>
    <sheet state="visible" name="3.2 а" sheetId="4" r:id="rId6"/>
    <sheet state="visible" name="3.1 c" sheetId="5" r:id="rId7"/>
    <sheet state="visible" name="3.1 b" sheetId="6" r:id="rId8"/>
    <sheet state="visible" name="3.1 a" sheetId="7" r:id="rId9"/>
  </sheets>
  <definedNames/>
  <calcPr/>
  <pivotCaches>
    <pivotCache cacheId="0" r:id="rId10"/>
  </pivotCaches>
</workbook>
</file>

<file path=xl/sharedStrings.xml><?xml version="1.0" encoding="utf-8"?>
<sst xmlns="http://schemas.openxmlformats.org/spreadsheetml/2006/main" count="938" uniqueCount="456">
  <si>
    <t>Reversed left context</t>
  </si>
  <si>
    <t>Reversed center</t>
  </si>
  <si>
    <t>Left context</t>
  </si>
  <si>
    <t>Center</t>
  </si>
  <si>
    <t>Right context</t>
  </si>
  <si>
    <t>Punct</t>
  </si>
  <si>
    <t>PREFIX</t>
  </si>
  <si>
    <t>TENSE</t>
  </si>
  <si>
    <t>PERSONNUMBER</t>
  </si>
  <si>
    <t>PARTICIPANT1</t>
  </si>
  <si>
    <t>PARTICIPANT2</t>
  </si>
  <si>
    <t>PARTICIPANT</t>
  </si>
  <si>
    <t>Title</t>
  </si>
  <si>
    <t>Author</t>
  </si>
  <si>
    <t>Created</t>
  </si>
  <si>
    <t>Publication</t>
  </si>
  <si>
    <t>Publ_year</t>
  </si>
  <si>
    <t>Full context</t>
  </si>
  <si>
    <t> адгот течС </t>
  </si>
  <si>
    <t>алатупс</t>
  </si>
  <si>
    <t xml:space="preserve">   Люда </t>
  </si>
  <si>
    <t> спутала </t>
  </si>
  <si>
    <t>кувшин и графин, ― то была </t>
  </si>
  <si>
    <t xml:space="preserve">  </t>
  </si>
  <si>
    <t>ПРОШ.ВР</t>
  </si>
  <si>
    <t>3 ЛИЦО, ЕД.Ч.</t>
  </si>
  <si>
    <t>ЛИЦО</t>
  </si>
  <si>
    <t>НЕОДУШЕВЛЕННЫЙ ПРЕДМЕТ</t>
  </si>
  <si>
    <t>НЕОДУШЕВЛЕННЫЙ ПРЕМЕТ</t>
  </si>
  <si>
    <t>К. И. Чуковский. От двух до пяти (1933-1965) </t>
  </si>
  <si>
    <t>К. И. Чуковский </t>
  </si>
  <si>
    <t>1933-1965 </t>
  </si>
  <si>
    <t>К. И. Чуковский. Собр. соч. в 6 томах. Том 1 </t>
  </si>
  <si>
    <t>1965 </t>
  </si>
  <si>
    <t xml:space="preserve">  Люда спутала кувшин и графин, ― то была ария графини из «Пиковой дамы».  [К. И. Чуковский. От двух до пяти (1933-1965)] [омонимия не снята]</t>
  </si>
  <si>
    <t> ен огечин отч мот в</t>
  </si>
  <si>
    <t>театупс</t>
  </si>
  <si>
    <t xml:space="preserve"> в том, что ничего не </t>
  </si>
  <si>
    <t> спутает </t>
  </si>
  <si>
    <t>она задавала себе вопрос: а </t>
  </si>
  <si>
    <t>,  </t>
  </si>
  <si>
    <t>БУД. ВР.</t>
  </si>
  <si>
    <t>АБСТРАКТНОЕ</t>
  </si>
  <si>
    <t>NA</t>
  </si>
  <si>
    <t>Н. Н. Шпанов. Связная Цзинь Фын (1935-1950) </t>
  </si>
  <si>
    <t>Н. Н. Шпанов </t>
  </si>
  <si>
    <t>1935-1950 </t>
  </si>
  <si>
    <t>Красный камень </t>
  </si>
  <si>
    <t>1957 </t>
  </si>
  <si>
    <t xml:space="preserve">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</t>
  </si>
  <si>
    <t> ен меревз ос андив окелад</t>
  </si>
  <si>
    <t>ьшеатупс</t>
  </si>
  <si>
    <t xml:space="preserve"> далеко видна, со зверем не </t>
  </si>
  <si>
    <t> спутаешь </t>
  </si>
  <si>
    <t> </t>
  </si>
  <si>
    <t>.  </t>
  </si>
  <si>
    <t>БУД. ВР</t>
  </si>
  <si>
    <t>2 ЛИЦО, ЕД.Ч.</t>
  </si>
  <si>
    <t>ЖИВОТНОЕ</t>
  </si>
  <si>
    <t>Н. И. Гаген-Торн. Memoria (1936-1979) </t>
  </si>
  <si>
    <t>Н. И. Гаген-Торн </t>
  </si>
  <si>
    <t>1936-1979 </t>
  </si>
  <si>
    <t>Гаген-Торн Н. И. Memoria </t>
  </si>
  <si>
    <t>1994 </t>
  </si>
  <si>
    <t xml:space="preserve"> Но я считаю удобным ― и по снегу и по чернотропу ― далеко видна, со зверем не спутаешь.  [Н. И. Гаген-Торн. Memoria (1936-1979)] [омонимия не снята]</t>
  </si>
  <si>
    <t> ен гоб исапу йелетатербози сан</t>
  </si>
  <si>
    <t>илатупс</t>
  </si>
  <si>
    <t xml:space="preserve"> нас, изобретателей, упаси бог, не </t>
  </si>
  <si>
    <t> спутали </t>
  </si>
  <si>
    <t>с какими-нибудь частниками, нэпманами.  </t>
  </si>
  <si>
    <t>3 ЛИЦО, МН.Ч.</t>
  </si>
  <si>
    <t>А. А. Бек. Талант (Жизнь Бережкова) / Части 1-3 (1940-1956) </t>
  </si>
  <si>
    <t>А. А. Бек </t>
  </si>
  <si>
    <t>1940-1956 </t>
  </si>
  <si>
    <t>Бек А. Собрание сочинений. В 4-х томах. Волоколамское шоссе. Военные рассказы и очерки </t>
  </si>
  <si>
    <t>1974 </t>
  </si>
  <si>
    <t xml:space="preserve">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</t>
  </si>
  <si>
    <t> еж отк втссукси хигурд ялд</t>
  </si>
  <si>
    <t xml:space="preserve"> для других искусств: кто же </t>
  </si>
  <si>
    <t>Послушаем чего-нибудь» с «Пойдем на </t>
  </si>
  <si>
    <t xml:space="preserve"> « </t>
  </si>
  <si>
    <t>Григорий Козинцев. «Тут начинается уже не хронология, но эпоха...» (1940-1973) </t>
  </si>
  <si>
    <t>Григорий Козинцев </t>
  </si>
  <si>
    <t>1940-1973 </t>
  </si>
  <si>
    <t>Григорий Козинцев. Время трагедий </t>
  </si>
  <si>
    <t>2003 </t>
  </si>
  <si>
    <t xml:space="preserve">  Это уже давний процесс для других искусств: кто же спутает «Послушаем чего-нибудь» с «Пойдем на 13-ю симфонию Шостаковича»?  [Григорий Козинцев. «Тут начинается уже не хронология, но эпоха...» (1940-1973)] [омонимия не снята]</t>
  </si>
  <si>
    <t> онвя но андивечо мокшилс атсираумем</t>
  </si>
  <si>
    <t>латупс</t>
  </si>
  <si>
    <t xml:space="preserve"> мемуариста слишком очевидна: он явно </t>
  </si>
  <si>
    <t> спутал </t>
  </si>
  <si>
    <t>и постановленія Исп.  </t>
  </si>
  <si>
    <t>C. П. Мельгунов. Мартовскіе Дни 1917 года (1940-1954) </t>
  </si>
  <si>
    <t>C. П. Мельгунов </t>
  </si>
  <si>
    <t>1940-1954 </t>
  </si>
  <si>
    <t>Личная библіотека B. Z. http://boomzoomer. livejournal.com </t>
  </si>
  <si>
    <t>1961 </t>
  </si>
  <si>
    <t xml:space="preserve"> Несуразица утвержденія мемуариста слишком очевидна: он явно спутал и постановленія Исп.  [C. П. Мельгунов. Мартовскіе Дни 1917 года (1940-1954)] [омонимия не снята]</t>
  </si>
  <si>
    <t> и еинеортсан еонтсодар аникряоБ у</t>
  </si>
  <si>
    <t xml:space="preserve"> у Бояркина радостное настроение и </t>
  </si>
  <si>
    <t>приятные мысли.  </t>
  </si>
  <si>
    <t>Михаил Бубеннов. Белая береза / части 3-6 (1942-1952) </t>
  </si>
  <si>
    <t>Михаил Бубеннов </t>
  </si>
  <si>
    <t>1942-1952 </t>
  </si>
  <si>
    <t>Бубеннов М. С. Собрание сочинений в четырех томах. ― Т. 2 </t>
  </si>
  <si>
    <t>1981 </t>
  </si>
  <si>
    <t xml:space="preserve">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</t>
  </si>
  <si>
    <t> отсорп я и ытезаг йокстсицан</t>
  </si>
  <si>
    <t xml:space="preserve"> нацистской газеты и я просто </t>
  </si>
  <si>
    <t>вас с вашим однофамильцем?  </t>
  </si>
  <si>
    <t>1 ЛИЦО, ЕД.Ч.</t>
  </si>
  <si>
    <t>Ю. О. Домбровский. Обезьяна приходит за своим черепом. Пролог (1943-1958) </t>
  </si>
  <si>
    <t>Ю. О. Домбровский </t>
  </si>
  <si>
    <t>1943-1958 </t>
  </si>
  <si>
    <t>Домбровский Ю.О. Собр. соч.: В 6 т. Т.2 </t>
  </si>
  <si>
    <t>1992 </t>
  </si>
  <si>
    <t xml:space="preserve">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черепом. Пролог (1943-1958)] [омонимия снята]</t>
  </si>
  <si>
    <t> ьтяпо есв и лахеирп ыт</t>
  </si>
  <si>
    <t xml:space="preserve"> ты приехал и все опять </t>
  </si>
  <si>
    <t>А. А. Игнатьев. Пятьдесят лет в строю. Кн. 1-2 (1947-1953) </t>
  </si>
  <si>
    <t>А. А. Игнатьев </t>
  </si>
  <si>
    <t>1947-1953 </t>
  </si>
  <si>
    <t>Игнатьев А. А. Пятьдесят лет в строю </t>
  </si>
  <si>
    <t>1986 </t>
  </si>
  <si>
    <t xml:space="preserve">  ― Ах, Сережа, ― с мольбой в голосе стал его увещевать мягкий Дмитрий, ― мы с графом так уже хорошо все расположили, а вот ты приехал и все опять спутаешь.  [А. А. Игнатьев. Пятьдесят лет в строю. Кн. 1-2 (1947-1953)] [омонимия не снята]</t>
  </si>
  <si>
    <t> но и ано алыб отэ</t>
  </si>
  <si>
    <t xml:space="preserve"> это была она и он </t>
  </si>
  <si>
    <t>Б. Л. Пастернак. Письма А. С. Эфрон (1948-1955) </t>
  </si>
  <si>
    <t>Б. Л. Пастернак </t>
  </si>
  <si>
    <t>1948-1955 </t>
  </si>
  <si>
    <t xml:space="preserve"> У нас есть знакомая Ариадна Борисовна, может быть, это была она и он спутал.  [Б. Л. Пастернак. Письма А. С. Эфрон (1948-1955)] [омонимия не снята]</t>
  </si>
  <si>
    <t> ен йовт ныс ч т</t>
  </si>
  <si>
    <t xml:space="preserve"> т.ч. сын твой не </t>
  </si>
  <si>
    <t>это была именно я.  </t>
  </si>
  <si>
    <t>А. С. Эфрон. Письма Б. Л. Пастернаку (1948-1959) </t>
  </si>
  <si>
    <t>А. С. Эфрон </t>
  </si>
  <si>
    <t>1948-1959 </t>
  </si>
  <si>
    <t xml:space="preserve"> Я недавно была в Москве несколько дней, звонила тебе, мне сказали, что ты ― на даче, т.ч. сын твой не спутал, это была именно я.  [А. С. Эфрон. Письма Б. Л. Пастернаку (1948-1959)] [омонимия не снята]</t>
  </si>
  <si>
    <t> я удытс умеом К </t>
  </si>
  <si>
    <t xml:space="preserve">  К моему стыду, я </t>
  </si>
  <si>
    <t>двух беллетристов, у которых были </t>
  </si>
  <si>
    <t>В. А. Каверин. Открытая книга (1949-1956) </t>
  </si>
  <si>
    <t>В. А. Каверин </t>
  </si>
  <si>
    <t>1949-1956 </t>
  </si>
  <si>
    <t>Каверин В. Открытая книга </t>
  </si>
  <si>
    <t>1969 </t>
  </si>
  <si>
    <t xml:space="preserve">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[омонимия не снята]</t>
  </si>
  <si>
    <t> от а йавибереп еН </t>
  </si>
  <si>
    <t xml:space="preserve">   ― Не перебивай, а то </t>
  </si>
  <si>
    <t>меня на главном.  </t>
  </si>
  <si>
    <t>П. П. Бажов. Живой огонек (1950) </t>
  </si>
  <si>
    <t>П. П. Бажов </t>
  </si>
  <si>
    <t>1950 </t>
  </si>
  <si>
    <t>Бажов П. Сочинения: В 3 т </t>
  </si>
  <si>
    <t xml:space="preserve">  ― Не перебивай, а то спутаешь меня на главном.  [П. П. Бажов. Живой огонек (1950)] [омонимия не снята]</t>
  </si>
  <si>
    <t> онвиткеффэ яинежолдерп еикстевос отч онся</t>
  </si>
  <si>
    <t xml:space="preserve"> ясно, что советские предложения эффективно </t>
  </si>
  <si>
    <t>планы западной «дипломатии» окружения.  </t>
  </si>
  <si>
    <t>Д. Вобликов. Рецензия на книгу. Иоганнес Стил. «В защиту мира». Издательство иностранной литературы. Москва, 1949 // «Наука и жизнь», 1950 </t>
  </si>
  <si>
    <t>Д. Вобликов </t>
  </si>
  <si>
    <t>«Наука и жизнь» </t>
  </si>
  <si>
    <t xml:space="preserve"> Творцы политики США оскорбляли Советский Союз, так как было ясно, что советские предложения эффективно спутали планы западной «дипломатии» окружения.  [Д. Вобликов. Рецензия на книгу. Иоганнес Стил. «В защиту мира». Издательство иностранной литературы. Москва, 1949 // «Наука и жизнь», 1950] [омонимия не снята]</t>
  </si>
  <si>
    <t> итуп елачан момас в отч</t>
  </si>
  <si>
    <t xml:space="preserve"> что в самом начале пути </t>
  </si>
  <si>
    <t>карту и забыла осьминовские  наставления </t>
  </si>
  <si>
    <t>Л. М. Леонов. Русский лес (1950-1953) </t>
  </si>
  <si>
    <t>Л. М. Леонов </t>
  </si>
  <si>
    <t>1950-1953 </t>
  </si>
  <si>
    <t>Леонов Л. М. Русский лес </t>
  </si>
  <si>
    <t>1970 </t>
  </si>
  <si>
    <t xml:space="preserve">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показалось, не одна, а несколько осветительных ракет повисли в высоте, ― она испугалась не подстерегавшей ее гибели, а что в самом начале пути спутала карту и забыла осьминовские  наставления.  [Л. М. Леонов. Русский лес (1950-1953)] [омонимия не снята]</t>
  </si>
  <si>
    <t> меьневбаз отч или онлопен и</t>
  </si>
  <si>
    <t xml:space="preserve"> и неполно или что забвеньем </t>
  </si>
  <si>
    <t>и ты, земляк мой, архангельский </t>
  </si>
  <si>
    <t>Б. В. Шергин. От автора. Запечатленная слава (1950-1960) </t>
  </si>
  <si>
    <t>Б. В. Шергин </t>
  </si>
  <si>
    <t>1950-1960 </t>
  </si>
  <si>
    <t>Борис Шергин. Повести и рассказы </t>
  </si>
  <si>
    <t>1987 </t>
  </si>
  <si>
    <t xml:space="preserve">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</t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</si>
  <si>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</si>
  <si>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</si>
  <si>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</si>
  <si>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</si>
  <si>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</si>
  <si>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1950-1951 </t>
  </si>
  <si>
    <t>Роберт Штильмарк. Наследник из Калькутты </t>
  </si>
  <si>
    <t>1958 </t>
  </si>
  <si>
    <t xml:space="preserve">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</si>
  <si>
    <t> ретев анретс у ляотс кищмрок</t>
  </si>
  <si>
    <t xml:space="preserve"> кормщик стоял у стерна, ветер </t>
  </si>
  <si>
    <t>ему волосы, рыбак смотрел вдаль </t>
  </si>
  <si>
    <t>Ю. П. Герман. Россия молодая. Часть вторая (1952) </t>
  </si>
  <si>
    <t>Ю. П. Герман </t>
  </si>
  <si>
    <t>1952 </t>
  </si>
  <si>
    <t>Ю. Герман. Россия молодая. Книга 1 </t>
  </si>
  <si>
    <t>1954 </t>
  </si>
  <si>
    <t xml:space="preserve"> Рыбак-кормщик стоял у стерна, ветер спутал ему волосы, рыбак смотрел вдаль, в непогоду, ждал удара разъяренной бешеной стихии.  [Ю. П. Герман. Россия молодая. Часть вторая (1952)] [омонимия не снята]</t>
  </si>
  <si>
    <t> ен огЕ </t>
  </si>
  <si>
    <t xml:space="preserve">  Его не </t>
  </si>
  <si>
    <t>ни с какими другими.  </t>
  </si>
  <si>
    <t>Георгий Бурков. Хроника сердца (1953-1990) </t>
  </si>
  <si>
    <t>Георгий Бурков </t>
  </si>
  <si>
    <t>1953-1990 </t>
  </si>
  <si>
    <t>Георгий Бурков. «Хроника сердца» </t>
  </si>
  <si>
    <t>1997 </t>
  </si>
  <si>
    <t xml:space="preserve"> Его не спутаешь ни с какими другими.  [Георгий Бурков. Хроника сердца (1953-1990)] [омонимия не снята]</t>
  </si>
  <si>
    <t> ен ьтсонжен юущяотсаН </t>
  </si>
  <si>
    <t xml:space="preserve">   Настоящую нежность не </t>
  </si>
  <si>
    <t xml:space="preserve"> Ни с чем, и она </t>
  </si>
  <si>
    <t>Н. А. Оцуп. Николай Степанович Гумилев (1953) </t>
  </si>
  <si>
    <t>Н. А. Оцуп </t>
  </si>
  <si>
    <t>1953 </t>
  </si>
  <si>
    <t>Вадим Крейд. Николай Гумилев в воспоминаниях современников </t>
  </si>
  <si>
    <t>1990 </t>
  </si>
  <si>
    <t xml:space="preserve">  Настоящую нежность не спутаешь  Ни с чем, и она тиха.  [Н. А. Оцуп. Николай Степанович Гумилев (1953)] [омонимия не снята]</t>
  </si>
  <si>
    <t> и ыб олитумзов янем онтяорев</t>
  </si>
  <si>
    <t>олатупс</t>
  </si>
  <si>
    <t xml:space="preserve"> вероятно, меня возмутило бы и </t>
  </si>
  <si>
    <t> спутало </t>
  </si>
  <si>
    <t>бы все впечатление.  </t>
  </si>
  <si>
    <t>В. А. Маклаков. Из воспоминаний (1954) </t>
  </si>
  <si>
    <t>В. А. Маклаков </t>
  </si>
  <si>
    <t>В. А. Маклаков. Из воспоминаний </t>
  </si>
  <si>
    <t xml:space="preserve">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</t>
  </si>
  <si>
    <t> ен мигурд микак с ин</t>
  </si>
  <si>
    <t xml:space="preserve"> ни с каким другим не </t>
  </si>
  <si>
    <t>Г. В. Адамович. Борис Зайцев (1955) </t>
  </si>
  <si>
    <t>Г. В. Адамович </t>
  </si>
  <si>
    <t>1955 </t>
  </si>
  <si>
    <t>Адамович Г. В. Одиночество и свобода </t>
  </si>
  <si>
    <t>2002 </t>
  </si>
  <si>
    <t xml:space="preserve"> Он полностью был самим собой, голос его ни с каким другим не спутаешь.  [Г. В. Адамович. Борис Зайцев (1955)] [омонимия не снята]</t>
  </si>
  <si>
    <t> оньлетачноко ежу янем отэ от</t>
  </si>
  <si>
    <t xml:space="preserve"> то это меня уже окончательно </t>
  </si>
  <si>
    <t>А. Н. Бенуа. Жизнь художника (1955) </t>
  </si>
  <si>
    <t>А. Н. Бенуа </t>
  </si>
  <si>
    <t>Александр Бенуа. Жизнь художника. Воспоминания. Т. II </t>
  </si>
  <si>
    <t xml:space="preserve">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</t>
  </si>
  <si>
    <t> ен арипскеШ ьседЗ  молец в</t>
  </si>
  <si>
    <t xml:space="preserve"> в целом.  Здесь Шекспира не </t>
  </si>
  <si>
    <t>с Лермонтовым.  Театр смотрит на </t>
  </si>
  <si>
    <t>П. Марков. Театры Эстонии // «Огонек». № 50, 1956 </t>
  </si>
  <si>
    <t>П. Марков </t>
  </si>
  <si>
    <t>1956 </t>
  </si>
  <si>
    <t>«Огонек». № 50 </t>
  </si>
  <si>
    <t xml:space="preserve">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</t>
  </si>
  <si>
    <t> ан оге мокинживдереп мигурд микак</t>
  </si>
  <si>
    <t xml:space="preserve"> каким другим передвижником его на </t>
  </si>
  <si>
    <t>Павел Радимов. Первая выставка передвижников // «Огонек». № 50, 1956 </t>
  </si>
  <si>
    <t>Павел Радимов </t>
  </si>
  <si>
    <t xml:space="preserve">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</t>
  </si>
  <si>
    <t> ыВ огесв еерокС </t>
  </si>
  <si>
    <t>илатупереп</t>
  </si>
  <si>
    <t xml:space="preserve">  [popoveo, муж]   # Скорее всего, Вы </t>
  </si>
  <si>
    <t> перепутали </t>
  </si>
  <si>
    <t>с [Cu (NH3) 4] (OH </t>
  </si>
  <si>
    <t>коллективный. Форум: Получение Cu(NO3)2 из NH4NO3 (2009-2013) </t>
  </si>
  <si>
    <t>коллективный </t>
  </si>
  <si>
    <t>2009-2013 </t>
  </si>
  <si>
    <t xml:space="preserve"> [popoveo, муж]   # Скорее всего, Вы перепутали с [Cu (NH3) 4] (OH) 2.  [коллективный. Форум: Получение Cu(NO3)2 из NH4NO3 (2009-2013)] [омонимия не снята]</t>
  </si>
  <si>
    <t> икмус ежу ьрепет ыв илИ</t>
  </si>
  <si>
    <t xml:space="preserve"> Или вы теперь уже сумки </t>
  </si>
  <si>
    <t xml:space="preserve"> Катюх, ты себе не представляешь </t>
  </si>
  <si>
    <t>?  </t>
  </si>
  <si>
    <t>Марина Зосимкина. Ты проснешься. Книга первая (2015) </t>
  </si>
  <si>
    <t>Марина Зосимкина </t>
  </si>
  <si>
    <t>2015 </t>
  </si>
  <si>
    <t>М. Зосимкина. Ты проснешься. Монреаль: Accent Graphics Communications </t>
  </si>
  <si>
    <t xml:space="preserve">  ― Лер, ну что вы там топчетесь, где сумка?  Или вы теперь уже сумки перепутали?  Катюх, ты себе не представляешь, как я с ней мучаюсь.  [Марина Зосимкина. Ты проснешься. Книга первая (2015)] [омонимия не снята]</t>
  </si>
  <si>
    <t> ихартС </t>
  </si>
  <si>
    <t xml:space="preserve">  Страхи </t>
  </si>
  <si>
    <t>время суток, но это было </t>
  </si>
  <si>
    <t>Юлия Лавряшина. Улитка в тарелке (2011) </t>
  </si>
  <si>
    <t>Юлия Лавряшина </t>
  </si>
  <si>
    <t>2011 </t>
  </si>
  <si>
    <t>Ю. А. Лавряшина. Улитка в тарелке </t>
  </si>
  <si>
    <t xml:space="preserve"> Страхи перепутали время суток, но это было их дело, он не собирался этого замечать.  [Юлия Лавряшина. Улитка в тарелке (2011)] [омонимия не снята]</t>
  </si>
  <si>
    <t> ано ииротаробал в утобар юовс</t>
  </si>
  <si>
    <t>алатупереп</t>
  </si>
  <si>
    <t xml:space="preserve"> свою работу в лаборатории, она </t>
  </si>
  <si>
    <t> перепутала </t>
  </si>
  <si>
    <t>мазки, испугалась до смерти и </t>
  </si>
  <si>
    <t>Галина Щербакова. Восхождение на холм царя Соломона с коляской и велосипедом (2000) </t>
  </si>
  <si>
    <t>Галина Щербакова </t>
  </si>
  <si>
    <t>2000 </t>
  </si>
  <si>
    <t>Галина Щербакова. Кровать Молотова </t>
  </si>
  <si>
    <t>2001 </t>
  </si>
  <si>
    <t xml:space="preserve"> Когда-то в молодости, начиная свою работу в лаборатории, она перепутала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</t>
  </si>
  <si>
    <t> от-отч ашограМ тежоМ  илунамбо отч</t>
  </si>
  <si>
    <t xml:space="preserve"> что, обманули?   ― Может, Маргоша что-то </t>
  </si>
  <si>
    <t xml:space="preserve"> ― подала голос Соня.  </t>
  </si>
  <si>
    <t>Маша Трауб. Домик на Юге (2009) </t>
  </si>
  <si>
    <t>Маша Трауб </t>
  </si>
  <si>
    <t>2009 </t>
  </si>
  <si>
    <t>Маша Трауб. Домик на юге </t>
  </si>
  <si>
    <t xml:space="preserve"> Нас что, обманули?   ― Может, Маргоша что-то перепутала?  ― подала голос Соня.  [Маша Трауб. Домик на Юге (2009)] [омонимия не снята]</t>
  </si>
  <si>
    <t> есв адгесв как тскет йожуч</t>
  </si>
  <si>
    <t>латупереп</t>
  </si>
  <si>
    <t xml:space="preserve"> чужой текст, как всегда, все </t>
  </si>
  <si>
    <t> перепутал </t>
  </si>
  <si>
    <t>!  </t>
  </si>
  <si>
    <t>Феликс Кузнецов. Шолохов и «анти-Шолохов» (2004) // «Наш современник», 2004.02.15 </t>
  </si>
  <si>
    <t>Феликс Кузнецов </t>
  </si>
  <si>
    <t>2004 </t>
  </si>
  <si>
    <t>«Наш современник» </t>
  </si>
  <si>
    <t>2004.02.15 </t>
  </si>
  <si>
    <t xml:space="preserve">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«анти-Шолохов» (2004) // «Наш современник», 2004.02.15] [омонимия не снята]</t>
  </si>
  <si>
    <t> юилимаф окьлот Я  ьтакалпаз авотог</t>
  </si>
  <si>
    <t xml:space="preserve"> готова заплакать.  ― Я только фамилию </t>
  </si>
  <si>
    <t xml:space="preserve"> Даже не фамилию, а всего </t>
  </si>
  <si>
    <t>Петр Акимов. Плата за страх (2000) </t>
  </si>
  <si>
    <t>Петр Акимов </t>
  </si>
  <si>
    <t>Петр Акимов. Плата за страх </t>
  </si>
  <si>
    <t xml:space="preserve"> ― Девочка была готова заплакать.  ― Я только фамилию перепутала.  Даже не фамилию, а всего одну буковку!  [Петр Акимов. Плата за страх (2000)] [омонимия не снята]</t>
  </si>
  <si>
    <t> есв автсьлетиварп вородиС отч винсяъбо</t>
  </si>
  <si>
    <t xml:space="preserve"> объяснив, что Сидоров правительства все </t>
  </si>
  <si>
    <t>поскольку не местный и ни </t>
  </si>
  <si>
    <t>Юлия Калинина. Военная реформа пивного алкоголизма (2003) // «Московский комсомолец», 2003.01.14 </t>
  </si>
  <si>
    <t>Юлия Калинина </t>
  </si>
  <si>
    <t>«Московский комсомолец» </t>
  </si>
  <si>
    <t>2003.01.14 </t>
  </si>
  <si>
    <t xml:space="preserve"> Но Сидоров Чечни тут же его опроверг, объяснив, что Сидоров правительства все перепутал, поскольку не местный и ни хрена не понимает.  [Юлия Калинина. Военная реформа пивного алкоголизма (2003) // «Московский комсомолец», 2003.01.14] [омонимия не снята]</t>
  </si>
  <si>
    <t> и лакоб луникорпо ыциньлепеп ьтянем</t>
  </si>
  <si>
    <t xml:space="preserve"> менять пепельницы, опрокинул бокал и </t>
  </si>
  <si>
    <t>заказы.  </t>
  </si>
  <si>
    <t>Марианна Баконина. Девять граммов пластита (2000) </t>
  </si>
  <si>
    <t>Марианна Баконина </t>
  </si>
  <si>
    <t>Марианна Баконина. Девять граммов пластита </t>
  </si>
  <si>
    <t xml:space="preserve"> Редкий случай в Петербурге, где ресторанов больше, чем людей, готовых заплатить тридцать долларов за плохо приготовленный бифштекс, дополненный скудной горсткой неумело обжаренной картошки, а потом еще выложить приличные чаевые официанту, который все время забывал менять пепельницы, опрокинул бокал и перепутал заказы.  [Марианна Баконина. Девять граммов пластита (2000)] [омонимия не снята]</t>
  </si>
  <si>
    <t> акбишо алшыв тен аткрафни отч</t>
  </si>
  <si>
    <t xml:space="preserve"> что инфаркта нет, вышла ошибка ― </t>
  </si>
  <si>
    <t>кардиограммы.  </t>
  </si>
  <si>
    <t>Дмитрий Каралис. Автопортрет (1999) </t>
  </si>
  <si>
    <t>Дмитрий Каралис </t>
  </si>
  <si>
    <t>1999 </t>
  </si>
  <si>
    <t>Дмитрий Каралис. Автопортрет </t>
  </si>
  <si>
    <t xml:space="preserve"> Врач извинился, сказал, что инфаркта нет, вышла ошибка ― перепутали кардиограммы.  [Дмитрий Каралис. Автопортрет (1999)] [омонимия не снята]</t>
  </si>
  <si>
    <t> икчур иовс ино ыджандо тоВ</t>
  </si>
  <si>
    <t xml:space="preserve"> Вот однажды они свои ручки </t>
  </si>
  <si>
    <t>и долго разбирались, где чьи </t>
  </si>
  <si>
    <t>Дина Сабитова. Где нет зимы (2011) </t>
  </si>
  <si>
    <t>Дина Сабитова </t>
  </si>
  <si>
    <t>Д. Р. Сабитова. Цирк в шкатулке </t>
  </si>
  <si>
    <t>2007 </t>
  </si>
  <si>
    <t xml:space="preserve"> Вот однажды они свои ручки перепутали и долго разбирались, где чьи отпечатки зубов.  [Дина Сабитова. Где нет зимы (2011)] [омонимия не снята]</t>
  </si>
  <si>
    <t> ен огечин  ыв отч аД</t>
  </si>
  <si>
    <t xml:space="preserve"> Да что вы!  ничего не </t>
  </si>
  <si>
    <t xml:space="preserve"> Муж — это совсем, совсем другое </t>
  </si>
  <si>
    <t>Екатерина Завершнева. Высотка (2012) </t>
  </si>
  <si>
    <t>Екатерина Завершнева </t>
  </si>
  <si>
    <t>2012 </t>
  </si>
  <si>
    <t>Е. Завершнева. Высотка </t>
  </si>
  <si>
    <t xml:space="preserve"> Да что вы!  ничего не перепутали?  Муж — это совсем, совсем другое!  [Екатерина Завершнева. Высотка (2012)] [омонимия не снята]</t>
  </si>
  <si>
    <t> но мыроток с аталас зи</t>
  </si>
  <si>
    <t xml:space="preserve"> из салата, с которым он </t>
  </si>
  <si>
    <t>капусту.  </t>
  </si>
  <si>
    <t>Александр Генис. Довлатов и окрестности (1998) </t>
  </si>
  <si>
    <t>Александр Генис </t>
  </si>
  <si>
    <t>1998 </t>
  </si>
  <si>
    <t>Генис А. Довлатов и окрестности </t>
  </si>
  <si>
    <t xml:space="preserve">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</t>
  </si>
  <si>
    <t> ьтазакс онжом агенС  усюлоп к</t>
  </si>
  <si>
    <t xml:space="preserve"> к полюсу.  Снега, можно сказать, </t>
  </si>
  <si>
    <t>стороны света.  Как и Ян </t>
  </si>
  <si>
    <t>Александр Образцов. Короткие рассказы // «Звезда», 2002 </t>
  </si>
  <si>
    <t>Александр Образцов </t>
  </si>
  <si>
    <t>«Звезда» </t>
  </si>
  <si>
    <t xml:space="preserve">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</t>
  </si>
  <si>
    <t> от-мек с саВ я и</t>
  </si>
  <si>
    <t xml:space="preserve"> и я Вас с кем-то </t>
  </si>
  <si>
    <t>что Ваш смайл в посте </t>
  </si>
  <si>
    <t>: -) ―  </t>
  </si>
  <si>
    <t>Женщина + мужчина: Брак (форум) (2004) </t>
  </si>
  <si>
    <t>Форум на eva.ru </t>
  </si>
  <si>
    <t>2005 </t>
  </si>
  <si>
    <t xml:space="preserve">  Лавиния, я просто НАСТОЛЬКО была уверена, что Вы ― невысокого роста (еще ДО той фотографии) ― может, в каких-то топиках это обсуждалось (и я Вас с кем-то перепутала: -) ― что Ваш смайл в посте про 180см: -) показался мне подозрительным: -) Кроме того, не так часто встречаются девушки 180м ростом: -) ― вот я и засомневалась: -) Фотографии ― отправляйте: -) (если не лень: -) мне уже прям интересно стало: -)  [Женщина + мужчина: Брак (форум) (2004)] [омонимия не снята]</t>
  </si>
  <si>
    <t> меинелварпу мынйовд с икретсеш ялибомотва</t>
  </si>
  <si>
    <t xml:space="preserve"> автомобиля- «шестерки» с двойным управлением, </t>
  </si>
  <si>
    <t>педали газа и тормоза, в </t>
  </si>
  <si>
    <t>Происшествия (2003) // «Встреча» (Дубна), 2003.04.02 </t>
  </si>
  <si>
    <t>«Встреча» (Дубна) </t>
  </si>
  <si>
    <t>2003.04.02 </t>
  </si>
  <si>
    <t xml:space="preserve">  17 марта в 13 часов водитель-стажер С., находясь за рулем учебного автомобиля- «шестерки» с двойным управлением, перепутал педали газа и тормоза, в результате чего машину вынесло с улицы Мичурина на улицу Мира (главную дорогу) ― и прямо на проезжавшую в районе перекрестка этих двух улиц иномарку «Ниссан».  [Происшествия (2003) // «Встреча» (Дубна), 2003.04.02] [омонимия не снята]</t>
  </si>
  <si>
    <t> улачаноп отч ечап мет вокянибо</t>
  </si>
  <si>
    <t xml:space="preserve"> обиняков, тем паче, что поначалу </t>
  </si>
  <si>
    <t>с девочкой из-за его длинных </t>
  </si>
  <si>
    <t>Евгений Плющенко курить бросил во втором классе (2003) // «Сельская новь», 2003.10.07 </t>
  </si>
  <si>
    <t>«Сельская новь» </t>
  </si>
  <si>
    <t>2003.10.07 </t>
  </si>
  <si>
    <t xml:space="preserve">  Женю приняли без обиняков, тем паче, что поначалу перепутали с девочкой из-за его длинных светлых волос.  [Евгений Плющенко курить бросил во втором классе (2003) // «Сельская новь», 2003.10.07] [омонимия не снята]</t>
  </si>
  <si>
    <t> ьтыб тежоМ </t>
  </si>
  <si>
    <t xml:space="preserve">  Может быть </t>
  </si>
  <si>
    <t>вместо Николая Ивановича ― Иван Николаевич </t>
  </si>
  <si>
    <t>Р. Б. Гуль. Азеф (1958) </t>
  </si>
  <si>
    <t>Р. Б. Гуль </t>
  </si>
  <si>
    <t>Роман Гуль. Азеф </t>
  </si>
  <si>
    <t xml:space="preserve"> Может быть перепутала, вместо Николая Ивановича ― Иван Николаевич?  [Р. Б. Гуль. Азеф (1958)] [омонимия не снята]</t>
  </si>
  <si>
    <t> илежуеН  ешьнар отч ьревд ат</t>
  </si>
  <si>
    <t xml:space="preserve"> та дверь, что раньше.  «Неужели </t>
  </si>
  <si>
    <t>дома?»  ― пронеслось у него в </t>
  </si>
  <si>
    <t>Максим Милованов. Естественный отбор (2000) </t>
  </si>
  <si>
    <t>Максим Милованов </t>
  </si>
  <si>
    <t>Максим Милованов. Естественный отбор </t>
  </si>
  <si>
    <t xml:space="preserve">  Дверь оказалась запертой, да это была уже вовсе и не та дверь, что раньше.  «Неужели перепутал дома?»  ― пронеслось у него в голове.  [Максим Милованов. Естественный отбор (2000)] [омонимия не снята]</t>
  </si>
  <si>
    <t> яслагупси йескелА цетО  яслунбелхаз и</t>
  </si>
  <si>
    <t xml:space="preserve"> и захлебнулся.  Отец Алексей испугался, </t>
  </si>
  <si>
    <t>все молитвы…   &lt;image&gt; Вид из </t>
  </si>
  <si>
    <t>С. П. Капица. Мои воспоминания (2008) </t>
  </si>
  <si>
    <t>С. П. Капица </t>
  </si>
  <si>
    <t>2008 </t>
  </si>
  <si>
    <t>С. П. Капица. Мои воспоминания </t>
  </si>
  <si>
    <t xml:space="preserve">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</t>
  </si>
  <si>
    <t> еН  яслиравс ен еще щроБ</t>
  </si>
  <si>
    <t>етеатупереп</t>
  </si>
  <si>
    <t xml:space="preserve"> Борщ еще не сварился».  Не </t>
  </si>
  <si>
    <t> перепутаете </t>
  </si>
  <si>
    <t xml:space="preserve"> Мы не перепутали и сказали </t>
  </si>
  <si>
    <t>?»  </t>
  </si>
  <si>
    <t>Василий Катанян. Лоскутное одеяло (1990-1999) </t>
  </si>
  <si>
    <t>Василий Катанян </t>
  </si>
  <si>
    <t>1990-1999 </t>
  </si>
  <si>
    <t>Василий Катанян. Лоскутное одеяло </t>
  </si>
  <si>
    <t xml:space="preserve">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одеяло (1990-1999)] [омонимия не снята]</t>
  </si>
  <si>
    <t> аволс отч ламуд Я </t>
  </si>
  <si>
    <t xml:space="preserve">  Я думал, что слова </t>
  </si>
  <si>
    <t>сверился с Книгой ― и все </t>
  </si>
  <si>
    <t>Михаил Елизаров. Библиотекарь (2007) </t>
  </si>
  <si>
    <t>Михаил Елизаров </t>
  </si>
  <si>
    <t>М. Елизаров. Библиотекарь </t>
  </si>
  <si>
    <t xml:space="preserve"> Я думал, что слова перепутал, сверился с Книгой ― и все оказалось правильно.  [Михаил Елизаров. Библиотекарь (2007)] [омонимия не снята]</t>
  </si>
  <si>
    <t> ано йицартсномед зи йондо аН</t>
  </si>
  <si>
    <t xml:space="preserve"> На одной из демонстраций она </t>
  </si>
  <si>
    <t>плакаты.  </t>
  </si>
  <si>
    <t>Анатолий Трушкин. 208 избранных страниц (1990-2002) </t>
  </si>
  <si>
    <t>Анатолий Трушкин </t>
  </si>
  <si>
    <t>1990-2002 </t>
  </si>
  <si>
    <t>Анатолий Трушкин. 208 избранных страниц </t>
  </si>
  <si>
    <t xml:space="preserve"> На одной из демонстраций она перепутала плакаты.  [Анатолий Трушкин. 208 избранных страниц (1990-2002)] [омонимия не снята]</t>
  </si>
  <si>
    <t> отсорп матшьледнаМ отч ежохоп оН</t>
  </si>
  <si>
    <t xml:space="preserve"> Но похоже, что Мандельштам просто… </t>
  </si>
  <si>
    <t>горы: имел в виду славившуюся </t>
  </si>
  <si>
    <t>Вадим Перельмутер. Записки без комментариев (2001-2003) // «Октябрь», 2003 </t>
  </si>
  <si>
    <t>Вадим Перельмутер </t>
  </si>
  <si>
    <t>2001-2003 </t>
  </si>
  <si>
    <t>«Октябрь» </t>
  </si>
  <si>
    <t xml:space="preserve">  Но похоже, что Мандельштам просто… перепутал горы: имел в виду славившуюся медом гору Гимет.  [Вадим Перельмутер. Записки без комментариев (2001-2003) // «Октябрь», 2003] [омонимия не снята]</t>
  </si>
  <si>
    <t> омидив ано оН </t>
  </si>
  <si>
    <t xml:space="preserve">  Но она, видимо, </t>
  </si>
  <si>
    <t>имена братьев, назвавшись дочерью казацкого </t>
  </si>
  <si>
    <t>Эдвард Радзинский. Княжна Тараканова (1999) </t>
  </si>
  <si>
    <t>Эдвард Радзинский </t>
  </si>
  <si>
    <t>Радзинский Э. Собрание сочинений: В 7 т. Т.4 </t>
  </si>
  <si>
    <t xml:space="preserve"> Но она, видимо, перепутала имена братьев, назвавшись дочерью казацкого гетмана.  [Эдвард Радзинский. Княжна Тараканова (1999)] [омонимия не снята]</t>
  </si>
  <si>
    <t> пере</t>
  </si>
  <si>
    <t> 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</si>
</sst>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sz val="11.0"/>
      <name val="Calibri"/>
    </font>
    <font>
      <sz val="11.0"/>
      <color rgb="FF000000"/>
      <name val="Calibri"/>
    </font>
    <font>
      <sz val="12.0"/>
      <color rgb="FF24292E"/>
      <name val="-apple-system"/>
    </font>
    <font>
      <b/>
      <sz val="11.0"/>
      <color rgb="FF000000"/>
      <name val="Calibri"/>
    </font>
    <font>
      <sz val="11.0"/>
      <color rgb="FF000000"/>
      <name val="Inconsolata"/>
    </font>
    <font>
      <b/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0" fontId="2" numFmtId="0" xfId="0" applyFont="1"/>
    <xf borderId="0" fillId="2" fontId="3" numFmtId="0" xfId="0" applyAlignment="1" applyFill="1" applyFont="1">
      <alignment readingOrder="0"/>
    </xf>
    <xf borderId="0" fillId="0" fontId="4" numFmtId="0" xfId="0" applyFont="1"/>
    <xf borderId="1" fillId="0" fontId="2" numFmtId="0" xfId="0" applyAlignment="1" applyBorder="1" applyFont="1">
      <alignment shrinkToFit="0" wrapText="0"/>
    </xf>
    <xf borderId="0" fillId="0" fontId="1" numFmtId="0" xfId="0" applyFont="1"/>
    <xf borderId="0" fillId="2" fontId="5" numFmtId="0" xfId="0" applyFont="1"/>
    <xf borderId="0" fillId="2" fontId="5" numFmtId="0" xfId="0" applyAlignment="1" applyFont="1">
      <alignment readingOrder="0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2" fontId="5" numFmtId="0" xfId="0" applyAlignment="1" applyFont="1">
      <alignment horizontal="left" readingOrder="0"/>
    </xf>
    <xf borderId="0" fillId="0" fontId="6" numFmtId="0" xfId="0" applyAlignment="1" applyFont="1">
      <alignment vertical="bottom"/>
    </xf>
    <xf borderId="0" fillId="0" fontId="2" numFmtId="0" xfId="0" applyAlignment="1" applyFont="1">
      <alignment readingOrder="0"/>
    </xf>
    <xf borderId="0" fillId="2" fontId="2" numFmtId="0" xfId="0" applyAlignment="1" applyFont="1">
      <alignment horizontal="left" readingOrder="0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7460807291666659"/>
          <c:y val="0.06617250673854451"/>
          <c:w val="0.7459028741732587"/>
          <c:h val="0.6710242587601079"/>
        </c:manualLayout>
      </c:layout>
      <c:lineChart>
        <c:ser>
          <c:idx val="0"/>
          <c:order val="0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'3.3'!$B$1:$B$1000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'3.3'!$C$1:$C$1000</c:f>
            </c:numRef>
          </c:val>
          <c:smooth val="1"/>
        </c:ser>
        <c:ser>
          <c:idx val="2"/>
          <c:order val="2"/>
          <c:spPr>
            <a:ln cmpd="sng"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'3.3'!$D$1:$D$1000</c:f>
            </c:numRef>
          </c:val>
          <c:smooth val="1"/>
        </c:ser>
        <c:ser>
          <c:idx val="3"/>
          <c:order val="3"/>
          <c:spPr>
            <a:ln cmpd="sng" w="25400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'3.3'!$E$1:$E$1000</c:f>
            </c:numRef>
          </c:val>
          <c:smooth val="1"/>
        </c:ser>
        <c:ser>
          <c:idx val="4"/>
          <c:order val="4"/>
          <c:spPr>
            <a:ln cmpd="sng" w="25400">
              <a:solidFill>
                <a:srgbClr val="990099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'3.3'!$F$1:$F$1000</c:f>
            </c:numRef>
          </c:val>
          <c:smooth val="1"/>
        </c:ser>
        <c:ser>
          <c:idx val="5"/>
          <c:order val="5"/>
          <c:spPr>
            <a:ln cmpd="sng" w="25400">
              <a:solidFill>
                <a:srgbClr val="0099C6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'3.3'!$G$1:$G$1000</c:f>
            </c:numRef>
          </c:val>
          <c:smooth val="1"/>
        </c:ser>
        <c:ser>
          <c:idx val="6"/>
          <c:order val="6"/>
          <c:spPr>
            <a:ln cmpd="sng" w="25400">
              <a:solidFill>
                <a:srgbClr val="DD4477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'3.3'!$H$1:$H$1000</c:f>
            </c:numRef>
          </c:val>
          <c:smooth val="1"/>
        </c:ser>
        <c:ser>
          <c:idx val="7"/>
          <c:order val="7"/>
          <c:spPr>
            <a:ln cmpd="sng" w="25400">
              <a:solidFill>
                <a:srgbClr val="66AA00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'3.3'!$I$1:$I$1000</c:f>
            </c:numRef>
          </c:val>
          <c:smooth val="1"/>
        </c:ser>
        <c:ser>
          <c:idx val="8"/>
          <c:order val="8"/>
          <c:spPr>
            <a:ln cmpd="sng" w="25400">
              <a:solidFill>
                <a:srgbClr val="B82E2E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'3.3'!$J$1:$J$1000</c:f>
            </c:numRef>
          </c:val>
          <c:smooth val="1"/>
        </c:ser>
        <c:ser>
          <c:idx val="9"/>
          <c:order val="9"/>
          <c:spPr>
            <a:ln cmpd="sng" w="25400">
              <a:solidFill>
                <a:srgbClr val="316395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'3.3'!$K$1:$K$1000</c:f>
            </c:numRef>
          </c:val>
          <c:smooth val="1"/>
        </c:ser>
        <c:ser>
          <c:idx val="10"/>
          <c:order val="10"/>
          <c:spPr>
            <a:ln cmpd="sng" w="25400">
              <a:solidFill>
                <a:srgbClr val="994499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'3.3'!$L$1:$L$1000</c:f>
            </c:numRef>
          </c:val>
          <c:smooth val="1"/>
        </c:ser>
        <c:ser>
          <c:idx val="11"/>
          <c:order val="11"/>
          <c:spPr>
            <a:ln cmpd="sng" w="25400">
              <a:solidFill>
                <a:srgbClr val="22AA99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'3.3'!$M$1:$M$1000</c:f>
            </c:numRef>
          </c:val>
          <c:smooth val="1"/>
        </c:ser>
        <c:ser>
          <c:idx val="12"/>
          <c:order val="12"/>
          <c:spPr>
            <a:ln cmpd="sng" w="25400">
              <a:solidFill>
                <a:srgbClr val="AAAA11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'3.3'!$N$1:$N$1000</c:f>
            </c:numRef>
          </c:val>
          <c:smooth val="1"/>
        </c:ser>
        <c:ser>
          <c:idx val="13"/>
          <c:order val="13"/>
          <c:spPr>
            <a:ln cmpd="sng" w="25400">
              <a:solidFill>
                <a:srgbClr val="6633CC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'3.3'!$O$1:$O$1000</c:f>
            </c:numRef>
          </c:val>
          <c:smooth val="1"/>
        </c:ser>
        <c:ser>
          <c:idx val="14"/>
          <c:order val="14"/>
          <c:spPr>
            <a:ln cmpd="sng" w="25400">
              <a:solidFill>
                <a:srgbClr val="E67300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'3.3'!$P$1:$P$1000</c:f>
            </c:numRef>
          </c:val>
          <c:smooth val="1"/>
        </c:ser>
        <c:ser>
          <c:idx val="15"/>
          <c:order val="15"/>
          <c:spPr>
            <a:ln cmpd="sng" w="25400">
              <a:solidFill>
                <a:srgbClr val="8B0707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'3.3'!$Q$1:$Q$1000</c:f>
            </c:numRef>
          </c:val>
          <c:smooth val="1"/>
        </c:ser>
        <c:ser>
          <c:idx val="16"/>
          <c:order val="16"/>
          <c:spPr>
            <a:ln cmpd="sng" w="25400">
              <a:solidFill>
                <a:srgbClr val="651067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'3.3'!$R$1:$R$1000</c:f>
            </c:numRef>
          </c:val>
          <c:smooth val="1"/>
        </c:ser>
        <c:ser>
          <c:idx val="17"/>
          <c:order val="17"/>
          <c:spPr>
            <a:ln cmpd="sng" w="25400">
              <a:solidFill>
                <a:srgbClr val="329262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'3.3'!$S$1:$S$1000</c:f>
            </c:numRef>
          </c:val>
          <c:smooth val="1"/>
        </c:ser>
        <c:ser>
          <c:idx val="18"/>
          <c:order val="18"/>
          <c:spPr>
            <a:ln cmpd="sng" w="25400">
              <a:solidFill>
                <a:srgbClr val="5574A6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'3.3'!$T$1:$T$1000</c:f>
            </c:numRef>
          </c:val>
          <c:smooth val="1"/>
        </c:ser>
        <c:ser>
          <c:idx val="19"/>
          <c:order val="19"/>
          <c:spPr>
            <a:ln cmpd="sng" w="25400">
              <a:solidFill>
                <a:srgbClr val="3B3EAC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'3.3'!$U$1:$U$1000</c:f>
            </c:numRef>
          </c:val>
          <c:smooth val="1"/>
        </c:ser>
        <c:ser>
          <c:idx val="20"/>
          <c:order val="20"/>
          <c:spPr>
            <a:ln cmpd="sng" w="25400">
              <a:solidFill>
                <a:srgbClr val="B77322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'3.3'!$V$1:$V$1000</c:f>
            </c:numRef>
          </c:val>
          <c:smooth val="1"/>
        </c:ser>
        <c:ser>
          <c:idx val="21"/>
          <c:order val="21"/>
          <c:spPr>
            <a:ln cmpd="sng" w="25400">
              <a:solidFill>
                <a:srgbClr val="16D620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'3.3'!$W$1:$W$1000</c:f>
            </c:numRef>
          </c:val>
          <c:smooth val="1"/>
        </c:ser>
        <c:ser>
          <c:idx val="22"/>
          <c:order val="22"/>
          <c:spPr>
            <a:ln cmpd="sng" w="25400">
              <a:solidFill>
                <a:srgbClr val="B91383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'3.3'!$X$1:$X$1000</c:f>
            </c:numRef>
          </c:val>
          <c:smooth val="1"/>
        </c:ser>
        <c:ser>
          <c:idx val="23"/>
          <c:order val="23"/>
          <c:spPr>
            <a:ln cmpd="sng" w="25400">
              <a:solidFill>
                <a:srgbClr val="F4359E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'3.3'!$Y$1:$Y$1000</c:f>
            </c:numRef>
          </c:val>
          <c:smooth val="1"/>
        </c:ser>
        <c:ser>
          <c:idx val="24"/>
          <c:order val="24"/>
          <c:spPr>
            <a:ln cmpd="sng" w="25400">
              <a:solidFill>
                <a:srgbClr val="9C5935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'3.3'!$Z$1:$Z$1000</c:f>
            </c:numRef>
          </c:val>
          <c:smooth val="1"/>
        </c:ser>
        <c:ser>
          <c:idx val="25"/>
          <c:order val="25"/>
          <c:spPr>
            <a:ln cmpd="sng" w="25400">
              <a:solidFill>
                <a:srgbClr val="A9C413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'3.3'!$AA$1:$AA$1000</c:f>
            </c:numRef>
          </c:val>
          <c:smooth val="1"/>
        </c:ser>
        <c:ser>
          <c:idx val="26"/>
          <c:order val="26"/>
          <c:spPr>
            <a:ln cmpd="sng" w="25400">
              <a:solidFill>
                <a:srgbClr val="2A778D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'3.3'!$AB$1:$AB$1000</c:f>
            </c:numRef>
          </c:val>
          <c:smooth val="1"/>
        </c:ser>
        <c:ser>
          <c:idx val="27"/>
          <c:order val="27"/>
          <c:spPr>
            <a:ln cmpd="sng" w="25400">
              <a:solidFill>
                <a:srgbClr val="668D1C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'3.3'!$AC$1:$AC$1000</c:f>
            </c:numRef>
          </c:val>
          <c:smooth val="1"/>
        </c:ser>
        <c:ser>
          <c:idx val="28"/>
          <c:order val="28"/>
          <c:spPr>
            <a:ln cmpd="sng" w="25400">
              <a:solidFill>
                <a:srgbClr val="BEA413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'3.3'!$AD$1:$AD$1000</c:f>
            </c:numRef>
          </c:val>
          <c:smooth val="1"/>
        </c:ser>
        <c:ser>
          <c:idx val="29"/>
          <c:order val="29"/>
          <c:spPr>
            <a:ln cmpd="sng" w="25400">
              <a:solidFill>
                <a:srgbClr val="0C5922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'3.3'!$AE$1:$AE$1000</c:f>
            </c:numRef>
          </c:val>
          <c:smooth val="1"/>
        </c:ser>
        <c:ser>
          <c:idx val="30"/>
          <c:order val="30"/>
          <c:spPr>
            <a:ln cmpd="sng" w="25400">
              <a:solidFill>
                <a:srgbClr val="743411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'3.3'!$AF$1:$AF$1000</c:f>
            </c:numRef>
          </c:val>
          <c:smooth val="1"/>
        </c:ser>
        <c:ser>
          <c:idx val="31"/>
          <c:order val="31"/>
          <c:spPr>
            <a:ln cmpd="sng" w="25400">
              <a:solidFill>
                <a:srgbClr val="3366CC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'3.3'!$AG$1:$AG$1000</c:f>
            </c:numRef>
          </c:val>
          <c:smooth val="1"/>
        </c:ser>
        <c:ser>
          <c:idx val="32"/>
          <c:order val="32"/>
          <c:spPr>
            <a:ln cmpd="sng" w="25400">
              <a:solidFill>
                <a:srgbClr val="DC3912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'3.3'!$AH$1:$AH$1000</c:f>
            </c:numRef>
          </c:val>
          <c:smooth val="1"/>
        </c:ser>
        <c:ser>
          <c:idx val="33"/>
          <c:order val="33"/>
          <c:spPr>
            <a:ln cmpd="sng" w="254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'3.3'!$AI$1:$AI$1000</c:f>
            </c:numRef>
          </c:val>
          <c:smooth val="1"/>
        </c:ser>
        <c:ser>
          <c:idx val="34"/>
          <c:order val="34"/>
          <c:spPr>
            <a:ln cmpd="sng" w="25400">
              <a:solidFill>
                <a:srgbClr val="109618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'3.3'!$AJ$1:$AJ$1000</c:f>
            </c:numRef>
          </c:val>
          <c:smooth val="1"/>
        </c:ser>
        <c:ser>
          <c:idx val="35"/>
          <c:order val="35"/>
          <c:spPr>
            <a:ln cmpd="sng" w="25400">
              <a:solidFill>
                <a:srgbClr val="990099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'3.3'!$AK$1:$AK$1000</c:f>
            </c:numRef>
          </c:val>
          <c:smooth val="1"/>
        </c:ser>
        <c:ser>
          <c:idx val="36"/>
          <c:order val="36"/>
          <c:spPr>
            <a:ln cmpd="sng" w="25400">
              <a:solidFill>
                <a:srgbClr val="0099C6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'3.3'!$AL$1:$AL$1000</c:f>
            </c:numRef>
          </c:val>
          <c:smooth val="1"/>
        </c:ser>
        <c:ser>
          <c:idx val="37"/>
          <c:order val="37"/>
          <c:spPr>
            <a:ln cmpd="sng" w="25400">
              <a:solidFill>
                <a:srgbClr val="DD4477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'3.3'!$AM$1:$AM$1000</c:f>
            </c:numRef>
          </c:val>
          <c:smooth val="1"/>
        </c:ser>
        <c:ser>
          <c:idx val="38"/>
          <c:order val="38"/>
          <c:spPr>
            <a:ln cmpd="sng" w="25400">
              <a:solidFill>
                <a:srgbClr val="66AA00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'3.3'!$AN$1:$AN$1000</c:f>
            </c:numRef>
          </c:val>
          <c:smooth val="1"/>
        </c:ser>
        <c:ser>
          <c:idx val="39"/>
          <c:order val="39"/>
          <c:spPr>
            <a:ln cmpd="sng" w="25400">
              <a:solidFill>
                <a:srgbClr val="B82E2E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'3.3'!$AO$1:$AO$1000</c:f>
            </c:numRef>
          </c:val>
          <c:smooth val="1"/>
        </c:ser>
        <c:ser>
          <c:idx val="40"/>
          <c:order val="40"/>
          <c:spPr>
            <a:ln cmpd="sng" w="25400">
              <a:solidFill>
                <a:srgbClr val="316395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'3.3'!$AP$1:$AP$1000</c:f>
            </c:numRef>
          </c:val>
          <c:smooth val="1"/>
        </c:ser>
        <c:ser>
          <c:idx val="41"/>
          <c:order val="41"/>
          <c:spPr>
            <a:ln cmpd="sng" w="25400">
              <a:solidFill>
                <a:srgbClr val="994499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'3.3'!$AQ$1:$AQ$1000</c:f>
            </c:numRef>
          </c:val>
          <c:smooth val="1"/>
        </c:ser>
        <c:ser>
          <c:idx val="42"/>
          <c:order val="42"/>
          <c:spPr>
            <a:ln cmpd="sng" w="25400">
              <a:solidFill>
                <a:srgbClr val="22AA99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'3.3'!$AR$1:$AR$1000</c:f>
            </c:numRef>
          </c:val>
          <c:smooth val="1"/>
        </c:ser>
        <c:ser>
          <c:idx val="43"/>
          <c:order val="43"/>
          <c:spPr>
            <a:ln cmpd="sng" w="25400">
              <a:solidFill>
                <a:srgbClr val="AAAA11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'3.3'!$AS$1:$AS$1000</c:f>
            </c:numRef>
          </c:val>
          <c:smooth val="1"/>
        </c:ser>
        <c:ser>
          <c:idx val="44"/>
          <c:order val="44"/>
          <c:spPr>
            <a:ln cmpd="sng" w="25400">
              <a:solidFill>
                <a:srgbClr val="6633CC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'3.3'!$AT$1:$AT$1000</c:f>
            </c:numRef>
          </c:val>
          <c:smooth val="1"/>
        </c:ser>
        <c:ser>
          <c:idx val="45"/>
          <c:order val="45"/>
          <c:spPr>
            <a:ln cmpd="sng" w="25400">
              <a:solidFill>
                <a:srgbClr val="E67300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'3.3'!$AU$1:$AU$1000</c:f>
            </c:numRef>
          </c:val>
          <c:smooth val="1"/>
        </c:ser>
        <c:ser>
          <c:idx val="46"/>
          <c:order val="46"/>
          <c:spPr>
            <a:ln cmpd="sng" w="25400">
              <a:solidFill>
                <a:srgbClr val="8B0707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'3.3'!$AV$1:$AV$1000</c:f>
            </c:numRef>
          </c:val>
          <c:smooth val="1"/>
        </c:ser>
        <c:ser>
          <c:idx val="47"/>
          <c:order val="47"/>
          <c:spPr>
            <a:ln cmpd="sng" w="25400">
              <a:solidFill>
                <a:srgbClr val="651067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'3.3'!$AW$1:$AW$1000</c:f>
            </c:numRef>
          </c:val>
          <c:smooth val="1"/>
        </c:ser>
        <c:ser>
          <c:idx val="48"/>
          <c:order val="48"/>
          <c:spPr>
            <a:ln cmpd="sng" w="25400">
              <a:solidFill>
                <a:srgbClr val="329262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'3.3'!$AX$1:$AX$1000</c:f>
            </c:numRef>
          </c:val>
          <c:smooth val="1"/>
        </c:ser>
        <c:ser>
          <c:idx val="49"/>
          <c:order val="49"/>
          <c:spPr>
            <a:ln cmpd="sng" w="25400">
              <a:solidFill>
                <a:srgbClr val="5574A6"/>
              </a:solidFill>
              <a:prstDash val="solid"/>
            </a:ln>
          </c:spPr>
          <c:marker>
            <c:symbol val="none"/>
          </c:marker>
          <c:cat>
            <c:strRef>
              <c:f>'3.3'!$A$1:$A$1000</c:f>
            </c:strRef>
          </c:cat>
          <c:val>
            <c:numRef>
              <c:f>'3.3'!$AY$1:$AY$1000</c:f>
            </c:numRef>
          </c:val>
          <c:smooth val="1"/>
        </c:ser>
        <c:axId val="1567425883"/>
        <c:axId val="840963370"/>
      </c:lineChart>
      <c:catAx>
        <c:axId val="1567425883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40963370"/>
      </c:catAx>
      <c:valAx>
        <c:axId val="8409633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567425883"/>
      </c:valAx>
    </c:plotArea>
    <c:legend>
      <c:legendPos val="r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'3.2 b'!$A$1:$A$1000</c:f>
            </c:strRef>
          </c:cat>
          <c:val>
            <c:numRef>
              <c:f>'3.2 b'!$B$1:$B$1000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'3.2 b'!$A$1:$A$1000</c:f>
            </c:strRef>
          </c:cat>
          <c:val>
            <c:numRef>
              <c:f>'3.2 b'!$C$1:$C$1000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'3.2 b'!$A$1:$A$1000</c:f>
            </c:strRef>
          </c:cat>
          <c:val>
            <c:numRef>
              <c:f>'3.2 b'!$D$1:$D$1000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'3.2 b'!$A$1:$A$1000</c:f>
            </c:strRef>
          </c:cat>
          <c:val>
            <c:numRef>
              <c:f>'3.2 b'!$E$1:$E$1000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'3.2 b'!$A$1:$A$1000</c:f>
            </c:strRef>
          </c:cat>
          <c:val>
            <c:numRef>
              <c:f>'3.2 b'!$F$1:$F$1000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'3.2 b'!$A$1:$A$1000</c:f>
            </c:strRef>
          </c:cat>
          <c:val>
            <c:numRef>
              <c:f>'3.2 b'!$G$1:$G$1000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'3.2 b'!$A$1:$A$1000</c:f>
            </c:strRef>
          </c:cat>
          <c:val>
            <c:numRef>
              <c:f>'3.2 b'!$H$1:$H$1000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'3.2 b'!$A$1:$A$1000</c:f>
            </c:strRef>
          </c:cat>
          <c:val>
            <c:numRef>
              <c:f>'3.2 b'!$I$1:$I$1000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'3.2 b'!$A$1:$A$1000</c:f>
            </c:strRef>
          </c:cat>
          <c:val>
            <c:numRef>
              <c:f>'3.2 b'!$J$1:$J$1000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'3.2 b'!$A$1:$A$1000</c:f>
            </c:strRef>
          </c:cat>
          <c:val>
            <c:numRef>
              <c:f>'3.2 b'!$K$1:$K$1000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'3.2 b'!$A$1:$A$1000</c:f>
            </c:strRef>
          </c:cat>
          <c:val>
            <c:numRef>
              <c:f>'3.2 b'!$L$1:$L$1000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'3.2 b'!$A$1:$A$1000</c:f>
            </c:strRef>
          </c:cat>
          <c:val>
            <c:numRef>
              <c:f>'3.2 b'!$M$1:$M$1000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'3.2 b'!$A$1:$A$1000</c:f>
            </c:strRef>
          </c:cat>
          <c:val>
            <c:numRef>
              <c:f>'3.2 b'!$N$1:$N$1000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'3.2 b'!$A$1:$A$1000</c:f>
            </c:strRef>
          </c:cat>
          <c:val>
            <c:numRef>
              <c:f>'3.2 b'!$O$1:$O$1000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'3.2 b'!$A$1:$A$1000</c:f>
            </c:strRef>
          </c:cat>
          <c:val>
            <c:numRef>
              <c:f>'3.2 b'!$P$1:$P$1000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'3.2 b'!$A$1:$A$1000</c:f>
            </c:strRef>
          </c:cat>
          <c:val>
            <c:numRef>
              <c:f>'3.2 b'!$Q$1:$Q$1000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'3.2 b'!$A$1:$A$1000</c:f>
            </c:strRef>
          </c:cat>
          <c:val>
            <c:numRef>
              <c:f>'3.2 b'!$R$1:$R$1000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'3.2 b'!$A$1:$A$1000</c:f>
            </c:strRef>
          </c:cat>
          <c:val>
            <c:numRef>
              <c:f>'3.2 b'!$S$1:$S$1000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'3.2 b'!$A$1:$A$1000</c:f>
            </c:strRef>
          </c:cat>
          <c:val>
            <c:numRef>
              <c:f>'3.2 b'!$T$1:$T$1000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'3.2 b'!$A$1:$A$1000</c:f>
            </c:strRef>
          </c:cat>
          <c:val>
            <c:numRef>
              <c:f>'3.2 b'!$U$1:$U$1000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'3.2 b'!$A$1:$A$1000</c:f>
            </c:strRef>
          </c:cat>
          <c:val>
            <c:numRef>
              <c:f>'3.2 b'!$V$1:$V$1000</c:f>
            </c:numRef>
          </c:val>
        </c:ser>
        <c:ser>
          <c:idx val="21"/>
          <c:order val="21"/>
          <c:spPr>
            <a:solidFill>
              <a:srgbClr val="16D620"/>
            </a:solidFill>
          </c:spPr>
          <c:cat>
            <c:strRef>
              <c:f>'3.2 b'!$A$1:$A$1000</c:f>
            </c:strRef>
          </c:cat>
          <c:val>
            <c:numRef>
              <c:f>'3.2 b'!$W$1:$W$1000</c:f>
            </c:numRef>
          </c:val>
        </c:ser>
        <c:ser>
          <c:idx val="22"/>
          <c:order val="22"/>
          <c:spPr>
            <a:solidFill>
              <a:srgbClr val="B91383"/>
            </a:solidFill>
          </c:spPr>
          <c:cat>
            <c:strRef>
              <c:f>'3.2 b'!$A$1:$A$1000</c:f>
            </c:strRef>
          </c:cat>
          <c:val>
            <c:numRef>
              <c:f>'3.2 b'!$X$1:$X$1000</c:f>
            </c:numRef>
          </c:val>
        </c:ser>
        <c:ser>
          <c:idx val="23"/>
          <c:order val="23"/>
          <c:spPr>
            <a:solidFill>
              <a:srgbClr val="F4359E"/>
            </a:solidFill>
          </c:spPr>
          <c:cat>
            <c:strRef>
              <c:f>'3.2 b'!$A$1:$A$1000</c:f>
            </c:strRef>
          </c:cat>
          <c:val>
            <c:numRef>
              <c:f>'3.2 b'!$Y$1:$Y$1000</c:f>
            </c:numRef>
          </c:val>
        </c:ser>
        <c:ser>
          <c:idx val="24"/>
          <c:order val="24"/>
          <c:spPr>
            <a:solidFill>
              <a:srgbClr val="9C5935"/>
            </a:solidFill>
          </c:spPr>
          <c:cat>
            <c:strRef>
              <c:f>'3.2 b'!$A$1:$A$1000</c:f>
            </c:strRef>
          </c:cat>
          <c:val>
            <c:numRef>
              <c:f>'3.2 b'!$Z$1:$Z$1000</c:f>
            </c:numRef>
          </c:val>
        </c:ser>
        <c:axId val="2088999814"/>
        <c:axId val="161186029"/>
      </c:barChart>
      <c:catAx>
        <c:axId val="208899981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61186029"/>
      </c:catAx>
      <c:valAx>
        <c:axId val="16118602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088999814"/>
      </c:valAx>
    </c:plotArea>
    <c:legend>
      <c:legendPos val="r"/>
      <c:overlay val="0"/>
    </c:legend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'3.2 а'!$A$1:$A$1000</c:f>
            </c:strRef>
          </c:cat>
          <c:val>
            <c:numRef>
              <c:f>'3.2 а'!$B$1:$B$1000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'3.2 а'!$A$1:$A$1000</c:f>
            </c:strRef>
          </c:cat>
          <c:val>
            <c:numRef>
              <c:f>'3.2 а'!$C$1:$C$1000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'3.2 а'!$A$1:$A$1000</c:f>
            </c:strRef>
          </c:cat>
          <c:val>
            <c:numRef>
              <c:f>'3.2 а'!$D$1:$D$1000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'3.2 а'!$A$1:$A$1000</c:f>
            </c:strRef>
          </c:cat>
          <c:val>
            <c:numRef>
              <c:f>'3.2 а'!$E$1:$E$1000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'3.2 а'!$A$1:$A$1000</c:f>
            </c:strRef>
          </c:cat>
          <c:val>
            <c:numRef>
              <c:f>'3.2 а'!$F$1:$F$1000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'3.2 а'!$A$1:$A$1000</c:f>
            </c:strRef>
          </c:cat>
          <c:val>
            <c:numRef>
              <c:f>'3.2 а'!$G$1:$G$1000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'3.2 а'!$A$1:$A$1000</c:f>
            </c:strRef>
          </c:cat>
          <c:val>
            <c:numRef>
              <c:f>'3.2 а'!$H$1:$H$1000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'3.2 а'!$A$1:$A$1000</c:f>
            </c:strRef>
          </c:cat>
          <c:val>
            <c:numRef>
              <c:f>'3.2 а'!$I$1:$I$1000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'3.2 а'!$A$1:$A$1000</c:f>
            </c:strRef>
          </c:cat>
          <c:val>
            <c:numRef>
              <c:f>'3.2 а'!$J$1:$J$1000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'3.2 а'!$A$1:$A$1000</c:f>
            </c:strRef>
          </c:cat>
          <c:val>
            <c:numRef>
              <c:f>'3.2 а'!$K$1:$K$1000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'3.2 а'!$A$1:$A$1000</c:f>
            </c:strRef>
          </c:cat>
          <c:val>
            <c:numRef>
              <c:f>'3.2 а'!$L$1:$L$1000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'3.2 а'!$A$1:$A$1000</c:f>
            </c:strRef>
          </c:cat>
          <c:val>
            <c:numRef>
              <c:f>'3.2 а'!$M$1:$M$1000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'3.2 а'!$A$1:$A$1000</c:f>
            </c:strRef>
          </c:cat>
          <c:val>
            <c:numRef>
              <c:f>'3.2 а'!$N$1:$N$1000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'3.2 а'!$A$1:$A$1000</c:f>
            </c:strRef>
          </c:cat>
          <c:val>
            <c:numRef>
              <c:f>'3.2 а'!$O$1:$O$1000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'3.2 а'!$A$1:$A$1000</c:f>
            </c:strRef>
          </c:cat>
          <c:val>
            <c:numRef>
              <c:f>'3.2 а'!$P$1:$P$1000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'3.2 а'!$A$1:$A$1000</c:f>
            </c:strRef>
          </c:cat>
          <c:val>
            <c:numRef>
              <c:f>'3.2 а'!$Q$1:$Q$1000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'3.2 а'!$A$1:$A$1000</c:f>
            </c:strRef>
          </c:cat>
          <c:val>
            <c:numRef>
              <c:f>'3.2 а'!$R$1:$R$1000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'3.2 а'!$A$1:$A$1000</c:f>
            </c:strRef>
          </c:cat>
          <c:val>
            <c:numRef>
              <c:f>'3.2 а'!$S$1:$S$1000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'3.2 а'!$A$1:$A$1000</c:f>
            </c:strRef>
          </c:cat>
          <c:val>
            <c:numRef>
              <c:f>'3.2 а'!$T$1:$T$1000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'3.2 а'!$A$1:$A$1000</c:f>
            </c:strRef>
          </c:cat>
          <c:val>
            <c:numRef>
              <c:f>'3.2 а'!$U$1:$U$1000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'3.2 а'!$A$1:$A$1000</c:f>
            </c:strRef>
          </c:cat>
          <c:val>
            <c:numRef>
              <c:f>'3.2 а'!$V$1:$V$1000</c:f>
            </c:numRef>
          </c:val>
        </c:ser>
        <c:ser>
          <c:idx val="21"/>
          <c:order val="21"/>
          <c:spPr>
            <a:solidFill>
              <a:srgbClr val="16D620"/>
            </a:solidFill>
          </c:spPr>
          <c:cat>
            <c:strRef>
              <c:f>'3.2 а'!$A$1:$A$1000</c:f>
            </c:strRef>
          </c:cat>
          <c:val>
            <c:numRef>
              <c:f>'3.2 а'!$W$1:$W$1000</c:f>
            </c:numRef>
          </c:val>
        </c:ser>
        <c:ser>
          <c:idx val="22"/>
          <c:order val="22"/>
          <c:spPr>
            <a:solidFill>
              <a:srgbClr val="B91383"/>
            </a:solidFill>
          </c:spPr>
          <c:cat>
            <c:strRef>
              <c:f>'3.2 а'!$A$1:$A$1000</c:f>
            </c:strRef>
          </c:cat>
          <c:val>
            <c:numRef>
              <c:f>'3.2 а'!$X$1:$X$1000</c:f>
            </c:numRef>
          </c:val>
        </c:ser>
        <c:ser>
          <c:idx val="23"/>
          <c:order val="23"/>
          <c:spPr>
            <a:solidFill>
              <a:srgbClr val="F4359E"/>
            </a:solidFill>
          </c:spPr>
          <c:cat>
            <c:strRef>
              <c:f>'3.2 а'!$A$1:$A$1000</c:f>
            </c:strRef>
          </c:cat>
          <c:val>
            <c:numRef>
              <c:f>'3.2 а'!$Y$1:$Y$1000</c:f>
            </c:numRef>
          </c:val>
        </c:ser>
        <c:ser>
          <c:idx val="24"/>
          <c:order val="24"/>
          <c:spPr>
            <a:solidFill>
              <a:srgbClr val="9C5935"/>
            </a:solidFill>
          </c:spPr>
          <c:cat>
            <c:strRef>
              <c:f>'3.2 а'!$A$1:$A$1000</c:f>
            </c:strRef>
          </c:cat>
          <c:val>
            <c:numRef>
              <c:f>'3.2 а'!$Z$1:$Z$1000</c:f>
            </c:numRef>
          </c:val>
        </c:ser>
        <c:axId val="228175212"/>
        <c:axId val="1564962039"/>
      </c:barChart>
      <c:catAx>
        <c:axId val="228175212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564962039"/>
      </c:catAx>
      <c:valAx>
        <c:axId val="156496203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28175212"/>
      </c:valAx>
    </c:plotArea>
    <c:legend>
      <c:legendPos val="r"/>
      <c:overlay val="0"/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'3.1 c'!$A$1:$A$1000</c:f>
            </c:strRef>
          </c:cat>
          <c:val>
            <c:numRef>
              <c:f>'3.1 c'!$B$1:$B$1000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'3.1 c'!$A$1:$A$1000</c:f>
            </c:strRef>
          </c:cat>
          <c:val>
            <c:numRef>
              <c:f>'3.1 c'!$C$1:$C$1000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'3.1 c'!$A$1:$A$1000</c:f>
            </c:strRef>
          </c:cat>
          <c:val>
            <c:numRef>
              <c:f>'3.1 c'!$D$1:$D$1000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'3.1 c'!$A$1:$A$1000</c:f>
            </c:strRef>
          </c:cat>
          <c:val>
            <c:numRef>
              <c:f>'3.1 c'!$E$1:$E$1000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'3.1 c'!$A$1:$A$1000</c:f>
            </c:strRef>
          </c:cat>
          <c:val>
            <c:numRef>
              <c:f>'3.1 c'!$F$1:$F$1000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'3.1 c'!$A$1:$A$1000</c:f>
            </c:strRef>
          </c:cat>
          <c:val>
            <c:numRef>
              <c:f>'3.1 c'!$G$1:$G$1000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'3.1 c'!$A$1:$A$1000</c:f>
            </c:strRef>
          </c:cat>
          <c:val>
            <c:numRef>
              <c:f>'3.1 c'!$H$1:$H$1000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'3.1 c'!$A$1:$A$1000</c:f>
            </c:strRef>
          </c:cat>
          <c:val>
            <c:numRef>
              <c:f>'3.1 c'!$I$1:$I$1000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'3.1 c'!$A$1:$A$1000</c:f>
            </c:strRef>
          </c:cat>
          <c:val>
            <c:numRef>
              <c:f>'3.1 c'!$J$1:$J$1000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'3.1 c'!$A$1:$A$1000</c:f>
            </c:strRef>
          </c:cat>
          <c:val>
            <c:numRef>
              <c:f>'3.1 c'!$K$1:$K$1000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'3.1 c'!$A$1:$A$1000</c:f>
            </c:strRef>
          </c:cat>
          <c:val>
            <c:numRef>
              <c:f>'3.1 c'!$L$1:$L$1000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'3.1 c'!$A$1:$A$1000</c:f>
            </c:strRef>
          </c:cat>
          <c:val>
            <c:numRef>
              <c:f>'3.1 c'!$M$1:$M$1000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'3.1 c'!$A$1:$A$1000</c:f>
            </c:strRef>
          </c:cat>
          <c:val>
            <c:numRef>
              <c:f>'3.1 c'!$N$1:$N$1000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'3.1 c'!$A$1:$A$1000</c:f>
            </c:strRef>
          </c:cat>
          <c:val>
            <c:numRef>
              <c:f>'3.1 c'!$O$1:$O$1000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'3.1 c'!$A$1:$A$1000</c:f>
            </c:strRef>
          </c:cat>
          <c:val>
            <c:numRef>
              <c:f>'3.1 c'!$P$1:$P$1000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'3.1 c'!$A$1:$A$1000</c:f>
            </c:strRef>
          </c:cat>
          <c:val>
            <c:numRef>
              <c:f>'3.1 c'!$Q$1:$Q$1000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'3.1 c'!$A$1:$A$1000</c:f>
            </c:strRef>
          </c:cat>
          <c:val>
            <c:numRef>
              <c:f>'3.1 c'!$R$1:$R$1000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'3.1 c'!$A$1:$A$1000</c:f>
            </c:strRef>
          </c:cat>
          <c:val>
            <c:numRef>
              <c:f>'3.1 c'!$S$1:$S$1000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'3.1 c'!$A$1:$A$1000</c:f>
            </c:strRef>
          </c:cat>
          <c:val>
            <c:numRef>
              <c:f>'3.1 c'!$T$1:$T$1000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'3.1 c'!$A$1:$A$1000</c:f>
            </c:strRef>
          </c:cat>
          <c:val>
            <c:numRef>
              <c:f>'3.1 c'!$U$1:$U$1000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'3.1 c'!$A$1:$A$1000</c:f>
            </c:strRef>
          </c:cat>
          <c:val>
            <c:numRef>
              <c:f>'3.1 c'!$V$1:$V$1000</c:f>
            </c:numRef>
          </c:val>
        </c:ser>
        <c:ser>
          <c:idx val="21"/>
          <c:order val="21"/>
          <c:spPr>
            <a:solidFill>
              <a:srgbClr val="16D620"/>
            </a:solidFill>
          </c:spPr>
          <c:cat>
            <c:strRef>
              <c:f>'3.1 c'!$A$1:$A$1000</c:f>
            </c:strRef>
          </c:cat>
          <c:val>
            <c:numRef>
              <c:f>'3.1 c'!$W$1:$W$1000</c:f>
            </c:numRef>
          </c:val>
        </c:ser>
        <c:ser>
          <c:idx val="22"/>
          <c:order val="22"/>
          <c:spPr>
            <a:solidFill>
              <a:srgbClr val="B91383"/>
            </a:solidFill>
          </c:spPr>
          <c:cat>
            <c:strRef>
              <c:f>'3.1 c'!$A$1:$A$1000</c:f>
            </c:strRef>
          </c:cat>
          <c:val>
            <c:numRef>
              <c:f>'3.1 c'!$X$1:$X$1000</c:f>
            </c:numRef>
          </c:val>
        </c:ser>
        <c:ser>
          <c:idx val="23"/>
          <c:order val="23"/>
          <c:spPr>
            <a:solidFill>
              <a:srgbClr val="F4359E"/>
            </a:solidFill>
          </c:spPr>
          <c:cat>
            <c:strRef>
              <c:f>'3.1 c'!$A$1:$A$1000</c:f>
            </c:strRef>
          </c:cat>
          <c:val>
            <c:numRef>
              <c:f>'3.1 c'!$Y$1:$Y$1000</c:f>
            </c:numRef>
          </c:val>
        </c:ser>
        <c:ser>
          <c:idx val="24"/>
          <c:order val="24"/>
          <c:spPr>
            <a:solidFill>
              <a:srgbClr val="9C5935"/>
            </a:solidFill>
          </c:spPr>
          <c:cat>
            <c:strRef>
              <c:f>'3.1 c'!$A$1:$A$1000</c:f>
            </c:strRef>
          </c:cat>
          <c:val>
            <c:numRef>
              <c:f>'3.1 c'!$Z$1:$Z$1000</c:f>
            </c:numRef>
          </c:val>
        </c:ser>
        <c:axId val="1797761074"/>
        <c:axId val="810670279"/>
      </c:barChart>
      <c:catAx>
        <c:axId val="1797761074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810670279"/>
      </c:catAx>
      <c:valAx>
        <c:axId val="810670279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797761074"/>
      </c:valAx>
    </c:plotArea>
    <c:legend>
      <c:legendPos val="r"/>
      <c:overlay val="0"/>
    </c:legend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'3.1 b'!$A$1:$A$1000</c:f>
            </c:strRef>
          </c:cat>
          <c:val>
            <c:numRef>
              <c:f>'3.1 b'!$B$1:$B$1000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'3.1 b'!$A$1:$A$1000</c:f>
            </c:strRef>
          </c:cat>
          <c:val>
            <c:numRef>
              <c:f>'3.1 b'!$C$1:$C$1000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'3.1 b'!$A$1:$A$1000</c:f>
            </c:strRef>
          </c:cat>
          <c:val>
            <c:numRef>
              <c:f>'3.1 b'!$D$1:$D$1000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'3.1 b'!$A$1:$A$1000</c:f>
            </c:strRef>
          </c:cat>
          <c:val>
            <c:numRef>
              <c:f>'3.1 b'!$E$1:$E$1000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'3.1 b'!$A$1:$A$1000</c:f>
            </c:strRef>
          </c:cat>
          <c:val>
            <c:numRef>
              <c:f>'3.1 b'!$F$1:$F$1000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'3.1 b'!$A$1:$A$1000</c:f>
            </c:strRef>
          </c:cat>
          <c:val>
            <c:numRef>
              <c:f>'3.1 b'!$G$1:$G$1000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'3.1 b'!$A$1:$A$1000</c:f>
            </c:strRef>
          </c:cat>
          <c:val>
            <c:numRef>
              <c:f>'3.1 b'!$H$1:$H$1000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'3.1 b'!$A$1:$A$1000</c:f>
            </c:strRef>
          </c:cat>
          <c:val>
            <c:numRef>
              <c:f>'3.1 b'!$I$1:$I$1000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'3.1 b'!$A$1:$A$1000</c:f>
            </c:strRef>
          </c:cat>
          <c:val>
            <c:numRef>
              <c:f>'3.1 b'!$J$1:$J$1000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'3.1 b'!$A$1:$A$1000</c:f>
            </c:strRef>
          </c:cat>
          <c:val>
            <c:numRef>
              <c:f>'3.1 b'!$K$1:$K$1000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'3.1 b'!$A$1:$A$1000</c:f>
            </c:strRef>
          </c:cat>
          <c:val>
            <c:numRef>
              <c:f>'3.1 b'!$L$1:$L$1000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'3.1 b'!$A$1:$A$1000</c:f>
            </c:strRef>
          </c:cat>
          <c:val>
            <c:numRef>
              <c:f>'3.1 b'!$M$1:$M$1000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'3.1 b'!$A$1:$A$1000</c:f>
            </c:strRef>
          </c:cat>
          <c:val>
            <c:numRef>
              <c:f>'3.1 b'!$N$1:$N$1000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'3.1 b'!$A$1:$A$1000</c:f>
            </c:strRef>
          </c:cat>
          <c:val>
            <c:numRef>
              <c:f>'3.1 b'!$O$1:$O$1000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'3.1 b'!$A$1:$A$1000</c:f>
            </c:strRef>
          </c:cat>
          <c:val>
            <c:numRef>
              <c:f>'3.1 b'!$P$1:$P$1000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'3.1 b'!$A$1:$A$1000</c:f>
            </c:strRef>
          </c:cat>
          <c:val>
            <c:numRef>
              <c:f>'3.1 b'!$Q$1:$Q$1000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'3.1 b'!$A$1:$A$1000</c:f>
            </c:strRef>
          </c:cat>
          <c:val>
            <c:numRef>
              <c:f>'3.1 b'!$R$1:$R$1000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'3.1 b'!$A$1:$A$1000</c:f>
            </c:strRef>
          </c:cat>
          <c:val>
            <c:numRef>
              <c:f>'3.1 b'!$S$1:$S$1000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'3.1 b'!$A$1:$A$1000</c:f>
            </c:strRef>
          </c:cat>
          <c:val>
            <c:numRef>
              <c:f>'3.1 b'!$T$1:$T$1000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'3.1 b'!$A$1:$A$1000</c:f>
            </c:strRef>
          </c:cat>
          <c:val>
            <c:numRef>
              <c:f>'3.1 b'!$U$1:$U$1000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'3.1 b'!$A$1:$A$1000</c:f>
            </c:strRef>
          </c:cat>
          <c:val>
            <c:numRef>
              <c:f>'3.1 b'!$V$1:$V$1000</c:f>
            </c:numRef>
          </c:val>
        </c:ser>
        <c:ser>
          <c:idx val="21"/>
          <c:order val="21"/>
          <c:spPr>
            <a:solidFill>
              <a:srgbClr val="16D620"/>
            </a:solidFill>
          </c:spPr>
          <c:cat>
            <c:strRef>
              <c:f>'3.1 b'!$A$1:$A$1000</c:f>
            </c:strRef>
          </c:cat>
          <c:val>
            <c:numRef>
              <c:f>'3.1 b'!$W$1:$W$1000</c:f>
            </c:numRef>
          </c:val>
        </c:ser>
        <c:ser>
          <c:idx val="22"/>
          <c:order val="22"/>
          <c:spPr>
            <a:solidFill>
              <a:srgbClr val="B91383"/>
            </a:solidFill>
          </c:spPr>
          <c:cat>
            <c:strRef>
              <c:f>'3.1 b'!$A$1:$A$1000</c:f>
            </c:strRef>
          </c:cat>
          <c:val>
            <c:numRef>
              <c:f>'3.1 b'!$X$1:$X$1000</c:f>
            </c:numRef>
          </c:val>
        </c:ser>
        <c:ser>
          <c:idx val="23"/>
          <c:order val="23"/>
          <c:spPr>
            <a:solidFill>
              <a:srgbClr val="F4359E"/>
            </a:solidFill>
          </c:spPr>
          <c:cat>
            <c:strRef>
              <c:f>'3.1 b'!$A$1:$A$1000</c:f>
            </c:strRef>
          </c:cat>
          <c:val>
            <c:numRef>
              <c:f>'3.1 b'!$Y$1:$Y$1000</c:f>
            </c:numRef>
          </c:val>
        </c:ser>
        <c:ser>
          <c:idx val="24"/>
          <c:order val="24"/>
          <c:spPr>
            <a:solidFill>
              <a:srgbClr val="9C5935"/>
            </a:solidFill>
          </c:spPr>
          <c:cat>
            <c:strRef>
              <c:f>'3.1 b'!$A$1:$A$1000</c:f>
            </c:strRef>
          </c:cat>
          <c:val>
            <c:numRef>
              <c:f>'3.1 b'!$Z$1:$Z$1000</c:f>
            </c:numRef>
          </c:val>
        </c:ser>
        <c:axId val="881363158"/>
        <c:axId val="1700281361"/>
      </c:barChart>
      <c:catAx>
        <c:axId val="881363158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00281361"/>
      </c:catAx>
      <c:valAx>
        <c:axId val="1700281361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881363158"/>
      </c:valAx>
    </c:plotArea>
    <c:legend>
      <c:legendPos val="r"/>
      <c:overlay val="0"/>
    </c:legend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'3.1 a'!$A$1:$A$1000</c:f>
            </c:strRef>
          </c:cat>
          <c:val>
            <c:numRef>
              <c:f>'3.1 a'!$B$1:$B$1000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'3.1 a'!$A$1:$A$1000</c:f>
            </c:strRef>
          </c:cat>
          <c:val>
            <c:numRef>
              <c:f>'3.1 a'!$C$1:$C$1000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'3.1 a'!$A$1:$A$1000</c:f>
            </c:strRef>
          </c:cat>
          <c:val>
            <c:numRef>
              <c:f>'3.1 a'!$D$1:$D$1000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'3.1 a'!$A$1:$A$1000</c:f>
            </c:strRef>
          </c:cat>
          <c:val>
            <c:numRef>
              <c:f>'3.1 a'!$E$1:$E$1000</c:f>
            </c:numRef>
          </c:val>
        </c:ser>
        <c:ser>
          <c:idx val="4"/>
          <c:order val="4"/>
          <c:spPr>
            <a:solidFill>
              <a:srgbClr val="990099"/>
            </a:solidFill>
          </c:spPr>
          <c:cat>
            <c:strRef>
              <c:f>'3.1 a'!$A$1:$A$1000</c:f>
            </c:strRef>
          </c:cat>
          <c:val>
            <c:numRef>
              <c:f>'3.1 a'!$F$1:$F$1000</c:f>
            </c:numRef>
          </c:val>
        </c:ser>
        <c:ser>
          <c:idx val="5"/>
          <c:order val="5"/>
          <c:spPr>
            <a:solidFill>
              <a:srgbClr val="0099C6"/>
            </a:solidFill>
          </c:spPr>
          <c:cat>
            <c:strRef>
              <c:f>'3.1 a'!$A$1:$A$1000</c:f>
            </c:strRef>
          </c:cat>
          <c:val>
            <c:numRef>
              <c:f>'3.1 a'!$G$1:$G$1000</c:f>
            </c:numRef>
          </c:val>
        </c:ser>
        <c:ser>
          <c:idx val="6"/>
          <c:order val="6"/>
          <c:spPr>
            <a:solidFill>
              <a:srgbClr val="DD4477"/>
            </a:solidFill>
          </c:spPr>
          <c:cat>
            <c:strRef>
              <c:f>'3.1 a'!$A$1:$A$1000</c:f>
            </c:strRef>
          </c:cat>
          <c:val>
            <c:numRef>
              <c:f>'3.1 a'!$H$1:$H$1000</c:f>
            </c:numRef>
          </c:val>
        </c:ser>
        <c:ser>
          <c:idx val="7"/>
          <c:order val="7"/>
          <c:spPr>
            <a:solidFill>
              <a:srgbClr val="66AA00"/>
            </a:solidFill>
          </c:spPr>
          <c:cat>
            <c:strRef>
              <c:f>'3.1 a'!$A$1:$A$1000</c:f>
            </c:strRef>
          </c:cat>
          <c:val>
            <c:numRef>
              <c:f>'3.1 a'!$I$1:$I$1000</c:f>
            </c:numRef>
          </c:val>
        </c:ser>
        <c:ser>
          <c:idx val="8"/>
          <c:order val="8"/>
          <c:spPr>
            <a:solidFill>
              <a:srgbClr val="B82E2E"/>
            </a:solidFill>
          </c:spPr>
          <c:cat>
            <c:strRef>
              <c:f>'3.1 a'!$A$1:$A$1000</c:f>
            </c:strRef>
          </c:cat>
          <c:val>
            <c:numRef>
              <c:f>'3.1 a'!$J$1:$J$1000</c:f>
            </c:numRef>
          </c:val>
        </c:ser>
        <c:ser>
          <c:idx val="9"/>
          <c:order val="9"/>
          <c:spPr>
            <a:solidFill>
              <a:srgbClr val="316395"/>
            </a:solidFill>
          </c:spPr>
          <c:cat>
            <c:strRef>
              <c:f>'3.1 a'!$A$1:$A$1000</c:f>
            </c:strRef>
          </c:cat>
          <c:val>
            <c:numRef>
              <c:f>'3.1 a'!$K$1:$K$1000</c:f>
            </c:numRef>
          </c:val>
        </c:ser>
        <c:ser>
          <c:idx val="10"/>
          <c:order val="10"/>
          <c:spPr>
            <a:solidFill>
              <a:srgbClr val="994499"/>
            </a:solidFill>
          </c:spPr>
          <c:cat>
            <c:strRef>
              <c:f>'3.1 a'!$A$1:$A$1000</c:f>
            </c:strRef>
          </c:cat>
          <c:val>
            <c:numRef>
              <c:f>'3.1 a'!$L$1:$L$1000</c:f>
            </c:numRef>
          </c:val>
        </c:ser>
        <c:ser>
          <c:idx val="11"/>
          <c:order val="11"/>
          <c:spPr>
            <a:solidFill>
              <a:srgbClr val="22AA99"/>
            </a:solidFill>
          </c:spPr>
          <c:cat>
            <c:strRef>
              <c:f>'3.1 a'!$A$1:$A$1000</c:f>
            </c:strRef>
          </c:cat>
          <c:val>
            <c:numRef>
              <c:f>'3.1 a'!$M$1:$M$1000</c:f>
            </c:numRef>
          </c:val>
        </c:ser>
        <c:ser>
          <c:idx val="12"/>
          <c:order val="12"/>
          <c:spPr>
            <a:solidFill>
              <a:srgbClr val="AAAA11"/>
            </a:solidFill>
          </c:spPr>
          <c:cat>
            <c:strRef>
              <c:f>'3.1 a'!$A$1:$A$1000</c:f>
            </c:strRef>
          </c:cat>
          <c:val>
            <c:numRef>
              <c:f>'3.1 a'!$N$1:$N$1000</c:f>
            </c:numRef>
          </c:val>
        </c:ser>
        <c:ser>
          <c:idx val="13"/>
          <c:order val="13"/>
          <c:spPr>
            <a:solidFill>
              <a:srgbClr val="6633CC"/>
            </a:solidFill>
          </c:spPr>
          <c:cat>
            <c:strRef>
              <c:f>'3.1 a'!$A$1:$A$1000</c:f>
            </c:strRef>
          </c:cat>
          <c:val>
            <c:numRef>
              <c:f>'3.1 a'!$O$1:$O$1000</c:f>
            </c:numRef>
          </c:val>
        </c:ser>
        <c:ser>
          <c:idx val="14"/>
          <c:order val="14"/>
          <c:spPr>
            <a:solidFill>
              <a:srgbClr val="E67300"/>
            </a:solidFill>
          </c:spPr>
          <c:cat>
            <c:strRef>
              <c:f>'3.1 a'!$A$1:$A$1000</c:f>
            </c:strRef>
          </c:cat>
          <c:val>
            <c:numRef>
              <c:f>'3.1 a'!$P$1:$P$1000</c:f>
            </c:numRef>
          </c:val>
        </c:ser>
        <c:ser>
          <c:idx val="15"/>
          <c:order val="15"/>
          <c:spPr>
            <a:solidFill>
              <a:srgbClr val="8B0707"/>
            </a:solidFill>
          </c:spPr>
          <c:cat>
            <c:strRef>
              <c:f>'3.1 a'!$A$1:$A$1000</c:f>
            </c:strRef>
          </c:cat>
          <c:val>
            <c:numRef>
              <c:f>'3.1 a'!$Q$1:$Q$1000</c:f>
            </c:numRef>
          </c:val>
        </c:ser>
        <c:ser>
          <c:idx val="16"/>
          <c:order val="16"/>
          <c:spPr>
            <a:solidFill>
              <a:srgbClr val="651067"/>
            </a:solidFill>
          </c:spPr>
          <c:cat>
            <c:strRef>
              <c:f>'3.1 a'!$A$1:$A$1000</c:f>
            </c:strRef>
          </c:cat>
          <c:val>
            <c:numRef>
              <c:f>'3.1 a'!$R$1:$R$1000</c:f>
            </c:numRef>
          </c:val>
        </c:ser>
        <c:ser>
          <c:idx val="17"/>
          <c:order val="17"/>
          <c:spPr>
            <a:solidFill>
              <a:srgbClr val="329262"/>
            </a:solidFill>
          </c:spPr>
          <c:cat>
            <c:strRef>
              <c:f>'3.1 a'!$A$1:$A$1000</c:f>
            </c:strRef>
          </c:cat>
          <c:val>
            <c:numRef>
              <c:f>'3.1 a'!$S$1:$S$1000</c:f>
            </c:numRef>
          </c:val>
        </c:ser>
        <c:ser>
          <c:idx val="18"/>
          <c:order val="18"/>
          <c:spPr>
            <a:solidFill>
              <a:srgbClr val="5574A6"/>
            </a:solidFill>
          </c:spPr>
          <c:cat>
            <c:strRef>
              <c:f>'3.1 a'!$A$1:$A$1000</c:f>
            </c:strRef>
          </c:cat>
          <c:val>
            <c:numRef>
              <c:f>'3.1 a'!$T$1:$T$1000</c:f>
            </c:numRef>
          </c:val>
        </c:ser>
        <c:ser>
          <c:idx val="19"/>
          <c:order val="19"/>
          <c:spPr>
            <a:solidFill>
              <a:srgbClr val="3B3EAC"/>
            </a:solidFill>
          </c:spPr>
          <c:cat>
            <c:strRef>
              <c:f>'3.1 a'!$A$1:$A$1000</c:f>
            </c:strRef>
          </c:cat>
          <c:val>
            <c:numRef>
              <c:f>'3.1 a'!$U$1:$U$1000</c:f>
            </c:numRef>
          </c:val>
        </c:ser>
        <c:ser>
          <c:idx val="20"/>
          <c:order val="20"/>
          <c:spPr>
            <a:solidFill>
              <a:srgbClr val="B77322"/>
            </a:solidFill>
          </c:spPr>
          <c:cat>
            <c:strRef>
              <c:f>'3.1 a'!$A$1:$A$1000</c:f>
            </c:strRef>
          </c:cat>
          <c:val>
            <c:numRef>
              <c:f>'3.1 a'!$V$1:$V$1000</c:f>
            </c:numRef>
          </c:val>
        </c:ser>
        <c:ser>
          <c:idx val="21"/>
          <c:order val="21"/>
          <c:spPr>
            <a:solidFill>
              <a:srgbClr val="16D620"/>
            </a:solidFill>
          </c:spPr>
          <c:cat>
            <c:strRef>
              <c:f>'3.1 a'!$A$1:$A$1000</c:f>
            </c:strRef>
          </c:cat>
          <c:val>
            <c:numRef>
              <c:f>'3.1 a'!$W$1:$W$1000</c:f>
            </c:numRef>
          </c:val>
        </c:ser>
        <c:ser>
          <c:idx val="22"/>
          <c:order val="22"/>
          <c:spPr>
            <a:solidFill>
              <a:srgbClr val="B91383"/>
            </a:solidFill>
          </c:spPr>
          <c:cat>
            <c:strRef>
              <c:f>'3.1 a'!$A$1:$A$1000</c:f>
            </c:strRef>
          </c:cat>
          <c:val>
            <c:numRef>
              <c:f>'3.1 a'!$X$1:$X$1000</c:f>
            </c:numRef>
          </c:val>
        </c:ser>
        <c:ser>
          <c:idx val="23"/>
          <c:order val="23"/>
          <c:spPr>
            <a:solidFill>
              <a:srgbClr val="F4359E"/>
            </a:solidFill>
          </c:spPr>
          <c:cat>
            <c:strRef>
              <c:f>'3.1 a'!$A$1:$A$1000</c:f>
            </c:strRef>
          </c:cat>
          <c:val>
            <c:numRef>
              <c:f>'3.1 a'!$Y$1:$Y$1000</c:f>
            </c:numRef>
          </c:val>
        </c:ser>
        <c:ser>
          <c:idx val="24"/>
          <c:order val="24"/>
          <c:spPr>
            <a:solidFill>
              <a:srgbClr val="9C5935"/>
            </a:solidFill>
          </c:spPr>
          <c:cat>
            <c:strRef>
              <c:f>'3.1 a'!$A$1:$A$1000</c:f>
            </c:strRef>
          </c:cat>
          <c:val>
            <c:numRef>
              <c:f>'3.1 a'!$Z$1:$Z$1000</c:f>
            </c:numRef>
          </c:val>
        </c:ser>
        <c:axId val="672249537"/>
        <c:axId val="1773751050"/>
      </c:barChart>
      <c:catAx>
        <c:axId val="67224953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773751050"/>
      </c:catAx>
      <c:valAx>
        <c:axId val="1773751050"/>
        <c:scaling>
          <c:orientation val="minMax"/>
        </c:scaling>
        <c:delete val="0"/>
        <c:axPos val="l"/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72249537"/>
      </c:valAx>
    </c:plotArea>
    <c:legend>
      <c:legendPos val="r"/>
      <c:overlay val="0"/>
    </c:legend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4</xdr:col>
      <xdr:colOff>238125</xdr:colOff>
      <xdr:row>2</xdr:row>
      <xdr:rowOff>76200</xdr:rowOff>
    </xdr:from>
    <xdr:to>
      <xdr:col>12</xdr:col>
      <xdr:colOff>428625</xdr:colOff>
      <xdr:row>26</xdr:row>
      <xdr:rowOff>152400</xdr:rowOff>
    </xdr:to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171450</xdr:colOff>
      <xdr:row>5</xdr:row>
      <xdr:rowOff>104775</xdr:rowOff>
    </xdr:from>
    <xdr:to>
      <xdr:col>4</xdr:col>
      <xdr:colOff>104775</xdr:colOff>
      <xdr:row>23</xdr:row>
      <xdr:rowOff>38100</xdr:rowOff>
    </xdr:to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838200</xdr:colOff>
      <xdr:row>5</xdr:row>
      <xdr:rowOff>133350</xdr:rowOff>
    </xdr:from>
    <xdr:to>
      <xdr:col>7</xdr:col>
      <xdr:colOff>428625</xdr:colOff>
      <xdr:row>23</xdr:row>
      <xdr:rowOff>66675</xdr:rowOff>
    </xdr:to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247650</xdr:colOff>
      <xdr:row>6</xdr:row>
      <xdr:rowOff>152400</xdr:rowOff>
    </xdr:from>
    <xdr:to>
      <xdr:col>7</xdr:col>
      <xdr:colOff>190500</xdr:colOff>
      <xdr:row>24</xdr:row>
      <xdr:rowOff>85725</xdr:rowOff>
    </xdr:to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38100</xdr:colOff>
      <xdr:row>4</xdr:row>
      <xdr:rowOff>28575</xdr:rowOff>
    </xdr:from>
    <xdr:to>
      <xdr:col>5</xdr:col>
      <xdr:colOff>942975</xdr:colOff>
      <xdr:row>21</xdr:row>
      <xdr:rowOff>161925</xdr:rowOff>
    </xdr:to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0</xdr:colOff>
      <xdr:row>3</xdr:row>
      <xdr:rowOff>152400</xdr:rowOff>
    </xdr:from>
    <xdr:to>
      <xdr:col>5</xdr:col>
      <xdr:colOff>904875</xdr:colOff>
      <xdr:row>21</xdr:row>
      <xdr:rowOff>85725</xdr:rowOff>
    </xdr:to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S51" sheet="Таблица"/>
  </cacheSource>
  <cacheFields>
    <cacheField name="Reversed left context" numFmtId="0">
      <sharedItems>
        <s v=" адгот течС "/>
        <s v=" ен огечин отч мот в"/>
        <s v=" ен меревз ос андив окелад"/>
        <s v=" ен гоб исапу йелетатербози сан"/>
        <s v=" еж отк втссукси хигурд ялд"/>
        <s v=" онвя но андивечо мокшилс атсираумем"/>
        <s v=" и еинеортсан еонтсодар аникряоБ у"/>
        <s v=" отсорп я и ытезаг йокстсицан"/>
        <s v=" ьтяпо есв и лахеирп ыт"/>
        <s v=" но и ано алыб отэ"/>
        <s v=" ен йовт ныс ч т"/>
        <s v=" я удытс умеом К "/>
        <s v=" от а йавибереп еН "/>
        <s v=" онвиткеффэ яинежолдерп еикстевос отч онся"/>
        <s v=" итуп елачан момас в отч"/>
        <s v=" меьневбаз отч или онлопен и"/>
        <s v=" дрофнетС идел и илимЭ идел"/>
        <s v=" ретев анретс у ляотс кищмрок"/>
        <s v=" ен огЕ "/>
        <s v=" ен ьтсонжен юущяотсаН "/>
        <s v=" и ыб олитумзов янем онтяорев"/>
        <s v=" ен мигурд микак с ин"/>
        <s v=" оньлетачноко ежу янем отэ от"/>
        <s v=" ен арипскеШ ьседЗ  молец в"/>
        <s v=" ан оге мокинживдереп мигурд микак"/>
        <s v=" ыВ огесв еерокС "/>
        <s v=" икмус ежу ьрепет ыв илИ"/>
        <s v=" ихартС "/>
        <s v=" ано ииротаробал в утобар юовс"/>
        <s v=" от-отч ашограМ тежоМ  илунамбо отч"/>
        <s v=" есв адгесв как тскет йожуч"/>
        <s v=" юилимаф окьлот Я  ьтакалпаз авотог"/>
        <s v=" есв автсьлетиварп вородиС отч винсяъбо"/>
        <s v=" и лакоб луникорпо ыциньлепеп ьтянем"/>
        <s v=" акбишо алшыв тен аткрафни отч"/>
        <s v=" икчур иовс ино ыджандо тоВ"/>
        <s v=" ен огечин  ыв отч аД"/>
        <s v=" но мыроток с аталас зи"/>
        <s v=" ьтазакс онжом агенС  усюлоп к"/>
        <s v=" от-мек с саВ я и"/>
        <s v=" меинелварпу мынйовд с икретсеш ялибомотва"/>
        <s v=" улачаноп отч ечап мет вокянибо"/>
        <s v=" ьтыб тежоМ "/>
        <s v=" илежуеН  ешьнар отч ьревд ат"/>
        <s v=" яслагупси йескелА цетО  яслунбелхаз и"/>
        <s v=" еН  яслиравс ен еще щроБ"/>
        <s v=" аволс отч ламуд Я "/>
        <s v=" ано йицартсномед зи йондо аН"/>
        <s v=" отсорп матшьледнаМ отч ежохоп оН"/>
        <s v=" омидив ано оН "/>
      </sharedItems>
    </cacheField>
    <cacheField name="Reversed center" numFmtId="0">
      <sharedItems>
        <s v="алатупс"/>
        <s v="театупс"/>
        <s v="ьшеатупс"/>
        <s v="илатупс"/>
        <s v="латупс"/>
        <s v="олатупс"/>
        <s v="илатупереп"/>
        <s v="алатупереп"/>
        <s v="латупереп"/>
        <s v="етеатупереп"/>
      </sharedItems>
    </cacheField>
    <cacheField name="Left context" numFmtId="0">
      <sharedItems>
        <s v="   Люда "/>
        <s v=" в том, что ничего не "/>
        <s v=" далеко видна, со зверем не "/>
        <s v=" нас, изобретателей, упаси бог, не "/>
        <s v=" для других искусств: кто же "/>
        <s v=" мемуариста слишком очевидна: он явно "/>
        <s v=" у Бояркина радостное настроение и "/>
        <s v=" нацистской газеты и я просто "/>
        <s v=" ты приехал и все опять "/>
        <s v=" это была она и он "/>
        <s v=" т.ч. сын твой не "/>
        <s v="  К моему стыду, я "/>
        <s v="   ― Не перебивай, а то "/>
        <s v=" ясно, что советские предложения эффективно "/>
        <s v=" что в самом начале пути "/>
        <s v=" и неполно или что забвеньем "/>
        <s v=" леди Эмили и леди Стенфорд, "/>
        <s v=" кормщик стоял у стерна, ветер "/>
        <s v="  Его не "/>
        <s v="   Настоящую нежность не "/>
        <s v=" вероятно, меня возмутило бы и "/>
        <s v=" ни с каким другим не "/>
        <s v=" то это меня уже окончательно "/>
        <s v=" в целом.  Здесь Шекспира не "/>
        <s v=" каким другим передвижником его на "/>
        <s v="  [popoveo, муж]   # Скорее всего, Вы "/>
        <s v=" Или вы теперь уже сумки "/>
        <s v="  Страхи "/>
        <s v=" свою работу в лаборатории, она "/>
        <s v=" что, обманули?   ― Может, Маргоша что-то "/>
        <s v=" чужой текст, как всегда, все "/>
        <s v=" готова заплакать.  ― Я только фамилию "/>
        <s v=" объяснив, что Сидоров правительства все "/>
        <s v=" менять пепельницы, опрокинул бокал и "/>
        <s v=" что инфаркта нет, вышла ошибка ― "/>
        <s v=" Вот однажды они свои ручки "/>
        <s v=" Да что вы!  ничего не "/>
        <s v=" из салата, с которым он "/>
        <s v=" к полюсу.  Снега, можно сказать, "/>
        <s v=" и я Вас с кем-то "/>
        <s v=" автомобиля- «шестерки» с двойным управлением, "/>
        <s v=" обиняков, тем паче, что поначалу "/>
        <s v="  Может быть "/>
        <s v=" та дверь, что раньше.  «Неужели "/>
        <s v=" и захлебнулся.  Отец Алексей испугался, "/>
        <s v=" Борщ еще не сварился».  Не "/>
        <s v="  Я думал, что слова "/>
        <s v=" На одной из демонстраций она "/>
        <s v=" Но похоже, что Мандельштам просто… "/>
        <s v="  Но она, видимо, "/>
      </sharedItems>
    </cacheField>
    <cacheField name="Center" numFmtId="0">
      <sharedItems>
        <s v=" спутала "/>
        <s v=" спутает "/>
        <s v=" спутаешь "/>
        <s v=" спутали "/>
        <s v=" спутал "/>
        <s v=" спутало "/>
        <s v=" перепутали "/>
        <s v=" перепутала "/>
        <s v=" перепутал "/>
        <s v=" перепутаете "/>
      </sharedItems>
    </cacheField>
    <cacheField name="Right context" numFmtId="0">
      <sharedItems>
        <s v="кувшин и графин, ― то была "/>
        <s v="она задавала себе вопрос: а "/>
        <s v=" "/>
        <s v="с какими-нибудь частниками, нэпманами.  "/>
        <s v="Послушаем чего-нибудь» с «Пойдем на "/>
        <s v="и постановленія Исп.  "/>
        <s v="приятные мысли.  "/>
        <s v="вас с вашим однофамильцем?  "/>
        <s v="это была именно я.  "/>
        <s v="двух беллетристов, у которых были "/>
        <s v="меня на главном.  "/>
        <s v="планы западной «дипломатии» окружения.  "/>
        <s v="карту и забыла осьминовские  наставления "/>
        <s v="и ты, земляк мой, архангельский "/>
        <s v="теперь все карты в начатой "/>
        <s v="ему волосы, рыбак смотрел вдаль "/>
        <s v="ни с какими другими.  "/>
        <s v=" Ни с чем, и она "/>
        <s v="бы все впечатление.  "/>
        <s v="с Лермонтовым.  Театр смотрит на "/>
        <s v="с [Cu (NH3) 4] (OH "/>
        <s v=" Катюх, ты себе не представляешь "/>
        <s v="время суток, но это было "/>
        <s v="мазки, испугалась до смерти и "/>
        <s v=" ― подала голос Соня.  "/>
        <s v=" Даже не фамилию, а всего "/>
        <s v="поскольку не местный и ни "/>
        <s v="заказы.  "/>
        <s v="кардиограммы.  "/>
        <s v="и долго разбирались, где чьи "/>
        <s v=" Муж — это совсем, совсем другое "/>
        <s v="капусту.  "/>
        <s v="стороны света.  Как и Ян "/>
        <s v="что Ваш смайл в посте "/>
        <s v="педали газа и тормоза, в "/>
        <s v="с девочкой из-за его длинных "/>
        <s v="вместо Николая Ивановича ― Иван Николаевич "/>
        <s v="дома?»  ― пронеслось у него в "/>
        <s v="все молитвы…   &lt;image&gt; Вид из "/>
        <s v=" Мы не перепутали и сказали "/>
        <s v="сверился с Книгой ― и все "/>
        <s v="плакаты.  "/>
        <s v="горы: имел в виду славившуюся "/>
        <s v="имена братьев, назвавшись дочерью казацкого "/>
      </sharedItems>
    </cacheField>
    <cacheField name="Punct" numFmtId="0">
      <sharedItems containsBlank="1">
        <s v="  "/>
        <s v=",  "/>
        <s v=".  "/>
        <s v=" « "/>
        <s v="?  "/>
        <m/>
        <s v="!  "/>
        <s v=": -) ―  "/>
        <s v="?»  "/>
      </sharedItems>
    </cacheField>
    <cacheField name="PREFIX" numFmtId="0">
      <sharedItems>
        <s v=" с"/>
        <s v=" пере"/>
      </sharedItems>
    </cacheField>
    <cacheField name="TENSE" numFmtId="0">
      <sharedItems>
        <s v="ПРОШ.ВР"/>
        <s v="БУД. ВР."/>
        <s v="БУД. ВР"/>
      </sharedItems>
    </cacheField>
    <cacheField name="PERSONNUMBER" numFmtId="0">
      <sharedItems>
        <s v="3 ЛИЦО, ЕД.Ч."/>
        <s v="2 ЛИЦО, ЕД.Ч."/>
        <s v="3 ЛИЦО, МН.Ч."/>
        <s v="1 ЛИЦО, ЕД.Ч."/>
      </sharedItems>
    </cacheField>
    <cacheField name="PARTICIPANT1" numFmtId="0">
      <sharedItems>
        <s v="ЛИЦО"/>
        <s v="АБСТРАКТНОЕ"/>
      </sharedItems>
    </cacheField>
    <cacheField name="PARTICIPANT2" numFmtId="0">
      <sharedItems>
        <s v="НЕОДУШЕВЛЕННЫЙ ПРЕДМЕТ"/>
        <s v="АБСТРАКТНОЕ"/>
        <s v="NA"/>
        <s v="ЛИЦО"/>
      </sharedItems>
    </cacheField>
    <cacheField name="PARTICIPANT" numFmtId="0">
      <sharedItems>
        <s v="НЕОДУШЕВЛЕННЫЙ ПРЕМЕТ"/>
        <s v="NA"/>
        <s v="ЖИВОТНОЕ"/>
        <s v="ЛИЦО"/>
        <s v="АБСТРАКТНОЕ"/>
      </sharedItems>
    </cacheField>
    <cacheField name="0.003041825737" numFmtId="0">
      <sharedItems containsSemiMixedTypes="0" containsString="0" containsNumber="1">
        <n v="0.003874341781"/>
        <n v="0.02537079764"/>
        <n v="0.03919000255"/>
        <n v="0.07558842922"/>
        <n v="0.132041973"/>
        <n v="0.1324668433"/>
        <n v="0.1749096571"/>
        <n v="0.1882792881"/>
        <n v="0.2071073885"/>
        <n v="0.2077176903"/>
        <n v="0.209546268"/>
        <n v="0.276838041"/>
        <n v="0.3586019588"/>
        <n v="0.4071226969"/>
        <n v="0.4124966898"/>
        <n v="0.4578367794"/>
        <n v="0.472947031"/>
        <n v="0.508134656"/>
        <n v="0.5207349619"/>
        <n v="0.5463189193"/>
        <n v="0.5629063926"/>
        <n v="0.6262376958"/>
        <n v="0.6306114924"/>
        <n v="0.7002338442"/>
        <n v="0.718764747"/>
        <n v="0.003041825737"/>
        <n v="0.007334129327"/>
        <n v="0.007973185087"/>
        <n v="0.009881421593"/>
        <n v="0.01425809358"/>
        <n v="0.01435993566"/>
        <n v="0.01608525911"/>
        <n v="0.01610730844"/>
        <n v="0.01793676209"/>
        <n v="0.01957481592"/>
        <n v="0.02233235483"/>
        <n v="0.0234247313"/>
        <n v="0.02356276423"/>
        <n v="0.02440325497"/>
        <n v="0.0294430985"/>
        <n v="0.03248332209"/>
        <n v="0.5595200811851275"/>
        <n v="0.0428186959"/>
        <n v="0.04315824272"/>
        <n v="0.04481416988"/>
        <n v="0.04809700002"/>
        <n v="0.04972668188"/>
        <n v="0.05150415098"/>
        <n v="0.05445336402"/>
      </sharedItems>
    </cacheField>
    <cacheField name="Title" numFmtId="0">
      <sharedItems>
        <s v="К. И. Чуковский. От двух до пяти (1933-1965) "/>
        <s v="Н. Н. Шпанов. Связная Цзинь Фын (1935-1950) "/>
        <s v="Н. И. Гаген-Торн. Memoria (1936-1979) "/>
        <s v="А. А. Бек. Талант (Жизнь Бережкова) / Части 1-3 (1940-1956) "/>
        <s v="Григорий Козинцев. «Тут начинается уже не хронология, но эпоха...» (1940-1973) "/>
        <s v="C. П. Мельгунов. Мартовскіе Дни 1917 года (1940-1954) "/>
        <s v="Михаил Бубеннов. Белая береза / части 3-6 (1942-1952) "/>
        <s v="Ю. О. Домбровский. Обезьяна приходит за своим черепом. Пролог (1943-1958) "/>
        <s v="А. А. Игнатьев. Пятьдесят лет в строю. Кн. 1-2 (1947-1953) "/>
        <s v="Б. Л. Пастернак. Письма А. С. Эфрон (1948-1955) "/>
        <s v="А. С. Эфрон. Письма Б. Л. Пастернаку (1948-1959) "/>
        <s v="В. А. Каверин. Открытая книга (1949-1956) "/>
        <s v="П. П. Бажов. Живой огонек (1950) "/>
        <s v="Д. Вобликов. Рецензия на книгу. Иоганнес Стил. «В защиту мира». Издательство иностранной литературы. Москва, 1949 // «Наука и жизнь», 1950 "/>
        <s v="Л. М. Леонов. Русский лес (1950-1953) "/>
        <s v="Б. В. Шергин. От автора. Запечатленная слава (1950-1960) "/>
        <s v="Роберт Штильмарк. Наследник из Калькутты (1950-1951) "/>
        <s v="Ю. П. Герман. Россия молодая. Часть вторая (1952) "/>
        <s v="Георгий Бурков. Хроника сердца (1953-1990) "/>
        <s v="Н. А. Оцуп. Николай Степанович Гумилев (1953) "/>
        <s v="В. А. Маклаков. Из воспоминаний (1954) "/>
        <s v="Г. В. Адамович. Борис Зайцев (1955) "/>
        <s v="А. Н. Бенуа. Жизнь художника (1955) "/>
        <s v="П. Марков. Театры Эстонии // «Огонек». № 50, 1956 "/>
        <s v="Павел Радимов. Первая выставка передвижников // «Огонек». № 50, 1956 "/>
        <s v="коллективный. Форум: Получение Cu(NO3)2 из NH4NO3 (2009-2013) "/>
        <s v="Марина Зосимкина. Ты проснешься. Книга первая (2015) "/>
        <s v="Юлия Лавряшина. Улитка в тарелке (2011) "/>
        <s v="Галина Щербакова. Восхождение на холм царя Соломона с коляской и велосипедом (2000) "/>
        <s v="Маша Трауб. Домик на Юге (2009) "/>
        <s v="Феликс Кузнецов. Шолохов и «анти-Шолохов» (2004) // «Наш современник», 2004.02.15 "/>
        <s v="Петр Акимов. Плата за страх (2000) "/>
        <s v="Юлия Калинина. Военная реформа пивного алкоголизма (2003) // «Московский комсомолец», 2003.01.14 "/>
        <s v="Марианна Баконина. Девять граммов пластита (2000) "/>
        <s v="Дмитрий Каралис. Автопортрет (1999) "/>
        <s v="Дина Сабитова. Где нет зимы (2011) "/>
        <s v="Екатерина Завершнева. Высотка (2012) "/>
        <s v="Александр Генис. Довлатов и окрестности (1998) "/>
        <s v="Александр Образцов. Короткие рассказы // «Звезда», 2002 "/>
        <s v="Женщина + мужчина: Брак (форум) (2004) "/>
        <s v="Происшествия (2003) // «Встреча» (Дубна), 2003.04.02 "/>
        <s v="Евгений Плющенко курить бросил во втором классе (2003) // «Сельская новь», 2003.10.07 "/>
        <s v="Р. Б. Гуль. Азеф (1958) "/>
        <s v="Максим Милованов. Естественный отбор (2000) "/>
        <s v="С. П. Капица. Мои воспоминания (2008) "/>
        <s v="Василий Катанян. Лоскутное одеяло (1990-1999) "/>
        <s v="Михаил Елизаров. Библиотекарь (2007) "/>
        <s v="Анатолий Трушкин. 208 избранных страниц (1990-2002) "/>
        <s v="Вадим Перельмутер. Записки без комментариев (2001-2003) // «Октябрь», 2003 "/>
        <s v="Эдвард Радзинский. Княжна Тараканова (1999) "/>
      </sharedItems>
    </cacheField>
    <cacheField name="Author" numFmtId="0">
      <sharedItems>
        <s v="К. И. Чуковский "/>
        <s v="Н. Н. Шпанов "/>
        <s v="Н. И. Гаген-Торн "/>
        <s v="А. А. Бек "/>
        <s v="Григорий Козинцев "/>
        <s v="C. П. Мельгунов "/>
        <s v="Михаил Бубеннов "/>
        <s v="Ю. О. Домбровский "/>
        <s v="А. А. Игнатьев "/>
        <s v="Б. Л. Пастернак "/>
        <s v="А. С. Эфрон "/>
        <s v="В. А. Каверин "/>
        <s v="П. П. Бажов "/>
        <s v="Д. Вобликов "/>
        <s v="Л. М. Леонов "/>
        <s v="Б. В. Шергин "/>
        <s v="Роберт Штильмарк "/>
        <s v="Ю. П. Герман "/>
        <s v="Георгий Бурков "/>
        <s v="Н. А. Оцуп "/>
        <s v="В. А. Маклаков "/>
        <s v="Г. В. Адамович "/>
        <s v="А. Н. Бенуа "/>
        <s v="П. Марков "/>
        <s v="Павел Радимов "/>
        <s v="коллективный "/>
        <s v="Марина Зосимкина "/>
        <s v="Юлия Лавряшина "/>
        <s v="Галина Щербакова "/>
        <s v="Маша Трауб "/>
        <s v="Феликс Кузнецов "/>
        <s v="Петр Акимов "/>
        <s v="Юлия Калинина "/>
        <s v="Марианна Баконина "/>
        <s v="Дмитрий Каралис "/>
        <s v="Дина Сабитова "/>
        <s v="Екатерина Завершнева "/>
        <s v="Александр Генис "/>
        <s v="Александр Образцов "/>
        <s v=" "/>
        <s v="Р. Б. Гуль "/>
        <s v="Максим Милованов "/>
        <s v="С. П. Капица "/>
        <s v="Василий Катанян "/>
        <s v="Михаил Елизаров "/>
        <s v="Анатолий Трушкин "/>
        <s v="Вадим Перельмутер "/>
        <s v="Эдвард Радзинский "/>
      </sharedItems>
    </cacheField>
    <cacheField name="Created" numFmtId="0">
      <sharedItems>
        <s v="1933-1965 "/>
        <s v="1935-1950 "/>
        <s v="1936-1979 "/>
        <s v="1940-1956 "/>
        <s v="1940-1973 "/>
        <s v="1940-1954 "/>
        <s v="1942-1952 "/>
        <s v="1943-1958 "/>
        <s v="1947-1953 "/>
        <s v="1948-1955 "/>
        <s v="1948-1959 "/>
        <s v="1949-1956 "/>
        <s v="1950 "/>
        <s v="1950-1953 "/>
        <s v="1950-1960 "/>
        <s v="1950-1951 "/>
        <s v="1952 "/>
        <s v="1953-1990 "/>
        <s v="1953 "/>
        <s v="1954 "/>
        <s v="1955 "/>
        <s v="1956 "/>
        <s v="2009-2013 "/>
        <s v="2015 "/>
        <s v="2011 "/>
        <s v="2000 "/>
        <s v="2009 "/>
        <s v="2004 "/>
        <s v="2003 "/>
        <s v="1999 "/>
        <s v="2012 "/>
        <s v="1998 "/>
        <s v="2002 "/>
        <s v="1958 "/>
        <s v="2008 "/>
        <s v="1990-1999 "/>
        <s v="2007 "/>
        <s v="1990-2002 "/>
        <s v="2001-2003 "/>
      </sharedItems>
    </cacheField>
    <cacheField name="Publication" numFmtId="0">
      <sharedItems>
        <s v="К. И. Чуковский. Собр. соч. в 6 томах. Том 1 "/>
        <s v="Красный камень "/>
        <s v="Гаген-Торн Н. И. Memoria "/>
        <s v="Бек А. Собрание сочинений. В 4-х томах. Волоколамское шоссе. Военные рассказы и очерки "/>
        <s v="Григорий Козинцев. Время трагедий "/>
        <s v="Личная библіотека B. Z. http://boomzoomer. livejournal.com "/>
        <s v="Бубеннов М. С. Собрание сочинений в четырех томах. ― Т. 2 "/>
        <s v="Домбровский Ю.О. Собр. соч.: В 6 т. Т.2 "/>
        <s v="Игнатьев А. А. Пятьдесят лет в строю "/>
        <s v=" "/>
        <s v="Каверин В. Открытая книга "/>
        <s v="Бажов П. Сочинения: В 3 т "/>
        <s v="«Наука и жизнь» "/>
        <s v="Леонов Л. М. Русский лес "/>
        <s v="Борис Шергин. Повести и рассказы "/>
        <s v="Роберт Штильмарк. Наследник из Калькутты "/>
        <s v="Ю. Герман. Россия молодая. Книга 1 "/>
        <s v="Георгий Бурков. «Хроника сердца» "/>
        <s v="Вадим Крейд. Николай Гумилев в воспоминаниях современников "/>
        <s v="В. А. Маклаков. Из воспоминаний "/>
        <s v="Адамович Г. В. Одиночество и свобода "/>
        <s v="Александр Бенуа. Жизнь художника. Воспоминания. Т. II "/>
        <s v="«Огонек». № 50 "/>
        <s v="М. Зосимкина. Ты проснешься. Монреаль: Accent Graphics Communications "/>
        <s v="Ю. А. Лавряшина. Улитка в тарелке "/>
        <s v="Галина Щербакова. Кровать Молотова "/>
        <s v="Маша Трауб. Домик на юге "/>
        <s v="«Наш современник» "/>
        <s v="Петр Акимов. Плата за страх "/>
        <s v="«Московский комсомолец» "/>
        <s v="Марианна Баконина. Девять граммов пластита "/>
        <s v="Дмитрий Каралис. Автопортрет "/>
        <s v="Д. Р. Сабитова. Цирк в шкатулке "/>
        <s v="Е. Завершнева. Высотка "/>
        <s v="Генис А. Довлатов и окрестности "/>
        <s v="«Звезда» "/>
        <s v="Форум на eva.ru "/>
        <s v="«Встреча» (Дубна) "/>
        <s v="«Сельская новь» "/>
        <s v="Роман Гуль. Азеф "/>
        <s v="Максим Милованов. Естественный отбор "/>
        <s v="С. П. Капица. Мои воспоминания "/>
        <s v="Василий Катанян. Лоскутное одеяло "/>
        <s v="М. Елизаров. Библиотекарь "/>
        <s v="Анатолий Трушкин. 208 избранных страниц "/>
        <s v="«Октябрь» "/>
        <s v="Радзинский Э. Собрание сочинений: В 7 т. Т.4 "/>
      </sharedItems>
    </cacheField>
    <cacheField name="Publ_year" numFmtId="0">
      <sharedItems>
        <s v="1965 "/>
        <s v="1957 "/>
        <s v="1994 "/>
        <s v="1974 "/>
        <s v="2003 "/>
        <s v="1961 "/>
        <s v="1981 "/>
        <s v="1992 "/>
        <s v="1986 "/>
        <s v=" "/>
        <s v="1969 "/>
        <s v="1950 "/>
        <s v="1970 "/>
        <s v="1987 "/>
        <s v="1958 "/>
        <s v="1954 "/>
        <s v="1997 "/>
        <s v="1990 "/>
        <s v="2002 "/>
        <s v="1955 "/>
        <s v="1956 "/>
        <s v="2015 "/>
        <s v="2011 "/>
        <s v="2001 "/>
        <s v="2009 "/>
        <s v="2004.02.15 "/>
        <s v="2000 "/>
        <s v="2003.01.14 "/>
        <s v="1999 "/>
        <s v="2007 "/>
        <s v="2012 "/>
        <s v="2005 "/>
        <s v="2003.04.02 "/>
        <s v="2003.10.07 "/>
        <s v="2008 "/>
        <s v="1998 "/>
      </sharedItems>
    </cacheField>
    <cacheField name="Full context" numFmtId="0">
      <sharedItems>
        <s v="  Люда спутала кувшин и графин, ― то была ария графини из «Пиковой дамы».  [К. И. Чуковский. От двух до пяти (1933-1965)] [омонимия не снята]"/>
        <s v=" И, повторив и убедившись в том, что ничего не спутает, она задавала себе вопрос: а успеет ли она передать подпольщикам в миссии это важное поручение?  [Н. Н. Шпанов. Связная Цзинь Фын (1935-1950)] [омонимия не снята]"/>
        <s v=" Но я считаю удобным ― и по снегу и по чернотропу ― далеко видна, со зверем не спутаешь.  [Н. И. Гаген-Торн. Memoria (1936-1979)] [омонимия не снята]"/>
        <s v=" Она твердила, что надо заботиться о лице предприятия, «сохранять лицо», дабы нас, изобретателей, упаси бог, не спутали с какими-нибудь частниками, нэпманами.  [А. А. Бек. Талант (Жизнь Бережкова) / Части 1-3 (1940-1956)] [омонимия не снята]"/>
        <s v="  Это уже давний процесс для других искусств: кто же спутает «Послушаем чего-нибудь» с «Пойдем на 13-ю симфонию Шостаковича»?  [Григорий Козинцев. «Тут начинается уже не хронология, но эпоха...» (1940-1973)] [омонимия не снята]"/>
        <s v=" Несуразица утвержденія мемуариста слишком очевидна: он явно спутал и постановленія Исп.  [C. П. Мельгунов. Мартовскіе Дни 1917 года (1940-1954)] [омонимия не снята]"/>
        <s v="  Этот случай внезапно испортил у Бояркина радостное настроение и спутал приятные мысли.  [Михаил Бубеннов. Белая береза / части 3-6 (1942-1952)] [омонимия не снята]"/>
        <s v=" Может быть, ваш почтенный доверитель в действительности никогда не работал в гестапо, так же, как и вы, уважаемый коллега, никогда не издавали нацистской газеты и я просто спутал вас с вашим однофамильцем?  [Ю. О. Домбровский. Обезьяна приходит за своим "/>
        <s v="  ― Ах, Сережа, ― с мольбой в голосе стал его увещевать мягкий Дмитрий, ― мы с графом так уже хорошо все расположили, а вот ты приехал и все опять спутаешь.  [А. А. Игнатьев. Пятьдесят лет в строю. Кн. 1-2 (1947-1953)] [омонимия не снята]"/>
        <s v=" У нас есть знакомая Ариадна Борисовна, может быть, это была она и он спутал.  [Б. Л. Пастернак. Письма А. С. Эфрон (1948-1955)] [омонимия не снята]"/>
        <s v=" Я недавно была в Москве несколько дней, звонила тебе, мне сказали, что ты ― на даче, т.ч. сын твой не спутал, это была именно я.  [А. С. Эфрон. Письма Б. Л. Пастернаку (1948-1959)] [омонимия не снята]"/>
        <s v=" К моему стыду, я спутала двух беллетристов, у которых были похожие фамилии, и совершенно пала духом, когда Гурий, затрепетав от этого святотатства, разъяснил, что между Р. и Р. нет ни малейшего сходства.  [В. А. Каверин. Открытая книга (1949-1956)] [омон"/>
        <s v="  ― Не перебивай, а то спутаешь меня на главном.  [П. П. Бажов. Живой огонек (1950)] [омонимия не снята]"/>
        <s v=" Творцы политики США оскорбляли Советский Союз, так как было ясно, что советские предложения эффективно спутали планы западной «дипломатии» окружения.  [Д. Вобликов. Рецензия на книгу. Иоганнес Стил. «В защиту мира». Издательство иностранной литературы. М"/>
        <s v=" И когда юркий цепенящий снопик электрического света пронизал снегопад, задержался на ближайшем пеньке, взбежал на дерево до развилки сучьев и шарящим зигзагом снова стал приближаться к Поле, когда пулеметная очередь вслед за тем прокатилась по лесу, и по"/>
        <s v="  Если я рассказал мало и неполно или что забвеньем спутал, и ты, земляк мой, архангельский помор, исправь и дополни.  [Б. В. Шергин. От автора. Запечатленная слава (1950-1960)] [омонимия не снята]"/>
        <s v="  Неожиданные открытия, сделанные адвокатом в каютах леди Эмили и леди Стенфорд, спутали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"/>
        <s v=" Рыбак-кормщик стоял у стерна, ветер спутал ему волосы, рыбак смотрел вдаль, в непогоду, ждал удара разъяренной бешеной стихии.  [Ю. П. Герман. Россия молодая. Часть вторая (1952)] [омонимия не снята]"/>
        <s v=" Его не спутаешь ни с какими другими.  [Георгий Бурков. Хроника сердца (1953-1990)] [омонимия не снята]"/>
        <s v="  Настоящую нежность не спутаешь  Ни с чем, и она тиха.  [Н. А. Оцуп. Николай Степанович Гумилев (1953)] [омонимия не снята]"/>
        <s v=" К счастью, этого я не видал; зрелище такого грубого насилия, вероятно, меня возмутило бы и спутало бы все впечатление.  [В. А. Маклаков. Из воспоминаний (1954)] [омонимия не снята]"/>
        <s v=" Он полностью был самим собой, голос его ни с каким другим не спутаешь.  [Г. В. Адамович. Борис Зайцев (1955)] [омонимия не снята]"/>
        <s v=" Когда же Ольга Ивановна, которая была грамотная, попробовала мне объяснить русскую азбуку, называя буквы по-старинному, аз, буки, веди, глагол, то это меня уже окончательно спутало.  [А. Н. Бенуа. Жизнь художника (1955)] [омонимия не снята]"/>
        <s v=" Но театр не ошибается в решении спектаклей в целом.  Здесь Шекспира не спутаешь с Лермонтовым.  Театр смотрит на жизнь смело, открыто и широко.  [П. Марков. Театры Эстонии // «Огонек». № 50, 1956] [омонимия не снята]"/>
        <s v=" Например, Перов ― это всегда Перов, и ни с каким другим передвижником его на спутаешь.  [Павел Радимов. Первая выставка передвижников // «Огонек». № 50, 1956] [омонимия не снята]"/>
        <s v=" [popoveo, муж]   # Скорее всего, Вы перепутали с [Cu (NH3) 4] (OH) 2.  [коллективный. Форум: Получение Cu(NO3)2 из NH4NO3 (2009-2013)] [омонимия не снята]"/>
        <s v="  ― Лер, ну что вы там топчетесь, где сумка?  Или вы теперь уже сумки перепутали?  Катюх, ты себе не представляешь, как я с ней мучаюсь.  [Марина Зосимкина. Ты проснешься. Книга первая (2015)] [омонимия не снята]"/>
        <s v=" Страхи перепутали время суток, но это было их дело, он не собирался этого замечать.  [Юлия Лавряшина. Улитка в тарелке (2011)] [омонимия не снята]"/>
        <s v=" Когда-то в молодости, начиная свою работу в лаборатории, она перепутала мазки, испугалась до смерти и хотела доложить заведующей.  [Галина Щербакова. Восхождение на холм царя Соломона с коляской и велосипедом (2000)] [омонимия не снята]"/>
        <s v=" Нас что, обманули?   ― Может, Маргоша что-то перепутала?  ― подала голос Соня.  [Маша Трауб. Домик на Юге (2009)] [омонимия не снята]"/>
        <s v=" Бар-Селла знает, откуда, поскольку ему известно, кто на самом деле написал «Тихий Дон»: автор «Провинциальных картинок» Виктор Севский (Краснушкин), Шолохов же, переписывая чужой текст, как всегда, все перепутал!  [Феликс Кузнецов. Шолохов и «анти-Шолохо"/>
        <s v=" ― Девочка была готова заплакать.  ― Я только фамилию перепутала.  Даже не фамилию, а всего одну буковку!  [Петр Акимов. Плата за страх (2000)] [омонимия не снята]"/>
        <s v=" Но Сидоров Чечни тут же его опроверг, объяснив, что Сидоров правительства все перепутал, поскольку не местный и ни хрена не понимает.  [Юлия Калинина. Военная реформа пивного алкоголизма (2003) // «Московский комсомолец», 2003.01.14] [омонимия не снята]"/>
        <s v=" Редкий случай в Петербурге, где ресторанов больше, чем людей, готовых заплатить тридцать долларов за плохо приготовленный бифштекс, дополненный скудной горсткой неумело обжаренной картошки, а потом еще выложить приличные чаевые официанту, который все вре"/>
        <s v=" Врач извинился, сказал, что инфаркта нет, вышла ошибка ― перепутали кардиограммы.  [Дмитрий Каралис. Автопортрет (1999)] [омонимия не снята]"/>
        <s v=" Вот однажды они свои ручки перепутали и долго разбирались, где чьи отпечатки зубов.  [Дина Сабитова. Где нет зимы (2011)] [омонимия не снята]"/>
        <s v=" Да что вы!  ничего не перепутали?  Муж — это совсем, совсем другое!  [Екатерина Завершнева. Высотка (2012)] [омонимия не снята]"/>
        <s v=" Умел он готовить и гороховый суп, а однажды, чтобы убедить жену Лену в трезвости, сварил ― взамен опрокинутой им же кастрюли ― щи из салата, с которым он перепутал капусту.  [Александр Генис. Довлатов и окрестности (1998)] [омонимия не снята]"/>
        <s v=" Потом виски и дальше, к затылку, как к полюсу.  Снега, можно сказать, перепутали стороны света.  Как и Ян.  [Александр Образцов. Короткие рассказы // «Звезда», 2002] [омонимия не снята]"/>
        <s v="  Лавиния, я просто НАСТОЛЬКО была уверена, что Вы ― невысокого роста (еще ДО той фотографии) ― может, в каких-то топиках это обсуждалось (и я Вас с кем-то перепутала: -) ― что Ваш смайл в посте про 180см: -) показался мне подозрительным: -) Кроме того, н"/>
        <s v="  17 марта в 13 часов водитель-стажер С., находясь за рулем учебного автомобиля- «шестерки» с двойным управлением, перепутал педали газа и тормоза, в результате чего машину вынесло с улицы Мичурина на улицу Мира (главную дорогу) ― и прямо на проезжавшую в"/>
        <s v="  Женю приняли без обиняков, тем паче, что поначалу перепутали с девочкой из-за его длинных светлых волос.  [Евгений Плющенко курить бросил во втором классе (2003) // «Сельская новь», 2003.10.07] [омонимия не снята]"/>
        <s v=" Может быть перепутала, вместо Николая Ивановича ― Иван Николаевич?  [Р. Б. Гуль. Азеф (1958)] [омонимия не снята]"/>
        <s v="  Дверь оказалась запертой, да это была уже вовсе и не та дверь, что раньше.  «Неужели перепутал дома?»  ― пронеслось у него в голове.  [Максим Милованов. Естественный отбор (2000)] [омонимия не снята]"/>
        <s v=" Несмотря на нашу просьбу, он все же окунул сына с головой, тот заорал и захлебнулся.  Отец Алексей испугался, перепутал все молитвы…   &lt;image&gt; Вид из окна на тополя.  [С. П. Капица. Мои воспоминания (2008)] [омонимия не снята]"/>
        <s v=" Если танки стоят на мосту, то скажите: «Котлеты уже готовы», а если обстановка не страшная, то: «Борщ еще не сварился».  Не перепутаете?»  Мы не перепутали и сказали, что котлеты уже готовы и мы их вскоре собираемся есть…  [Василий Катанян. Лоскутное оде"/>
        <s v=" Я думал, что слова перепутал, сверился с Книгой ― и все оказалось правильно.  [Михаил Елизаров. Библиотекарь (2007)] [омонимия не снята]"/>
        <s v=" На одной из демонстраций она перепутала плакаты.  [Анатолий Трушкин. 208 избранных страниц (1990-2002)] [омонимия не снята]"/>
        <s v="  Но похоже, что Мандельштам просто… перепутал горы: имел в виду славившуюся медом гору Гимет.  [Вадим Перельмутер. Записки без комментариев (2001-2003) // «Октябрь», 2003] [омонимия не снята]"/>
        <s v=" Но она, видимо, перепутала имена братьев, назвавшись дочерью казацкого гетмана.  [Эдвард Радзинский. Княжна Тараканова (1999)] [омонимия не снята]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3.2 b" cacheId="0" dataCaption="" rowGrandTotals="0" colGrandTotals="0">
  <location ref="A1:E4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EFIX" axis="axisRow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x="2"/>
        <item t="default"/>
      </items>
    </pivotField>
    <pivotField name="PERSONNUMBER" outline="0" multipleItemSelectionAllowed="1" showAll="0">
      <items>
        <item x="0"/>
        <item x="1"/>
        <item x="2"/>
        <item x="3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axis="axisCol" dataField="1" outline="0" multipleItemSelectionAllowed="1" showAll="0">
      <items>
        <item x="0"/>
        <item x="1"/>
        <item x="2"/>
        <item x="3"/>
        <item t="default"/>
      </items>
    </pivotField>
    <pivotField name="PARTICIPANT" outline="0" multipleItemSelectionAllowed="1" showAll="0">
      <items>
        <item x="0"/>
        <item x="1"/>
        <item x="2"/>
        <item x="3"/>
        <item x="4"/>
        <item t="default"/>
      </items>
    </pivotField>
    <pivotField name="0.00304182573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colFields>
    <field x="10"/>
  </colFields>
  <dataFields>
    <dataField name="COUNTA of PARTICIPANT2" fld="10" subtotal="count" baseField="0"/>
  </dataFields>
</pivotTableDefinition>
</file>

<file path=xl/pivotTables/pivotTable2.xml><?xml version="1.0" encoding="utf-8"?>
<pivotTableDefinition xmlns="http://schemas.openxmlformats.org/spreadsheetml/2006/main" name="3.2 а" cacheId="0" dataCaption="" rowGrandTotals="0" colGrandTotals="0">
  <location ref="A1:C4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EFIX" axis="axisRow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x="2"/>
        <item t="default"/>
      </items>
    </pivotField>
    <pivotField name="PERSONNUMBER" outline="0" multipleItemSelectionAllowed="1" showAll="0">
      <items>
        <item x="0"/>
        <item x="1"/>
        <item x="2"/>
        <item x="3"/>
        <item t="default"/>
      </items>
    </pivotField>
    <pivotField name="PARTICIPANT1" axis="axisCol" dataField="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" outline="0" multipleItemSelectionAllowed="1" showAll="0">
      <items>
        <item x="0"/>
        <item x="1"/>
        <item x="2"/>
        <item x="3"/>
        <item x="4"/>
        <item t="default"/>
      </items>
    </pivotField>
    <pivotField name="0.00304182573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colFields>
    <field x="9"/>
  </colFields>
  <dataFields>
    <dataField name="COUNTA of PARTICIPANT1" fld="9" subtotal="count" baseField="0"/>
  </dataFields>
</pivotTableDefinition>
</file>

<file path=xl/pivotTables/pivotTable3.xml><?xml version="1.0" encoding="utf-8"?>
<pivotTableDefinition xmlns="http://schemas.openxmlformats.org/spreadsheetml/2006/main" name="3.1 c" cacheId="0" dataCaption="" rowGrandTotals="0" colGrandTotals="0">
  <location ref="A1:H5" firstHeaderRow="1" firstDataRow="2" firstDataCol="2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EFIX" axis="axisRow" outline="0" multipleItemSelectionAllowed="1" showAll="0">
      <items>
        <item x="0"/>
        <item x="1"/>
        <item t="default"/>
      </items>
    </pivotField>
    <pivotField name="TENSE" axis="axisCol" outline="0" multipleItemSelectionAllowed="1" showAll="0" defaultSubtotal="0">
      <items>
        <item x="0"/>
        <item x="1"/>
        <item x="2"/>
      </items>
    </pivotField>
    <pivotField name="PERSONNUMBER" axis="axisCol" dataField="1" outline="0" multipleItemSelectionAllowed="1" showAll="0">
      <items>
        <item x="0"/>
        <item x="1"/>
        <item x="2"/>
        <item x="3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" outline="0" multipleItemSelectionAllowed="1" showAll="0">
      <items>
        <item x="0"/>
        <item x="1"/>
        <item x="2"/>
        <item x="3"/>
        <item x="4"/>
        <item t="default"/>
      </items>
    </pivotField>
    <pivotField name="0.00304182573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colFields>
    <field x="7"/>
    <field x="8"/>
  </colFields>
  <dataFields>
    <dataField name="COUNTA of PERSONNUMBER" fld="8" subtotal="count" baseField="0"/>
  </dataFields>
</pivotTableDefinition>
</file>

<file path=xl/pivotTables/pivotTable4.xml><?xml version="1.0" encoding="utf-8"?>
<pivotTableDefinition xmlns="http://schemas.openxmlformats.org/spreadsheetml/2006/main" name="3.1 b" cacheId="0" dataCaption="" rowGrandTotals="0" colGrandTotals="0">
  <location ref="A1:E4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EFIX" axis="axisRow" outline="0" multipleItemSelectionAllowed="1" showAll="0">
      <items>
        <item x="0"/>
        <item x="1"/>
        <item t="default"/>
      </items>
    </pivotField>
    <pivotField name="TENSE" outline="0" multipleItemSelectionAllowed="1" showAll="0">
      <items>
        <item x="0"/>
        <item x="1"/>
        <item x="2"/>
        <item t="default"/>
      </items>
    </pivotField>
    <pivotField name="PERSONNUMBER" axis="axisCol" dataField="1" outline="0" multipleItemSelectionAllowed="1" showAll="0">
      <items>
        <item x="0"/>
        <item x="1"/>
        <item x="2"/>
        <item x="3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" outline="0" multipleItemSelectionAllowed="1" showAll="0">
      <items>
        <item x="0"/>
        <item x="1"/>
        <item x="2"/>
        <item x="3"/>
        <item x="4"/>
        <item t="default"/>
      </items>
    </pivotField>
    <pivotField name="0.00304182573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colFields>
    <field x="8"/>
  </colFields>
  <dataFields>
    <dataField name="COUNTA of PERSONNUMBER" fld="8" subtotal="count" baseField="0"/>
  </dataFields>
</pivotTableDefinition>
</file>

<file path=xl/pivotTables/pivotTable5.xml><?xml version="1.0" encoding="utf-8"?>
<pivotTableDefinition xmlns="http://schemas.openxmlformats.org/spreadsheetml/2006/main" name="3.1 a" cacheId="0" dataCaption="" rowGrandTotals="0" colGrandTotals="0">
  <location ref="A1:D4" firstHeaderRow="1" firstDataRow="2" firstDataCol="1"/>
  <pivotFields>
    <pivotField name="Reversed 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Reversed 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Lef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Cente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Right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Punc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EFIX" axis="axisRow" outline="0" multipleItemSelectionAllowed="1" showAll="0">
      <items>
        <item x="0"/>
        <item x="1"/>
        <item t="default"/>
      </items>
    </pivotField>
    <pivotField name="TENSE" axis="axisCol" dataField="1" outline="0" multipleItemSelectionAllowed="1" showAll="0">
      <items>
        <item x="0"/>
        <item x="1"/>
        <item x="2"/>
        <item t="default"/>
      </items>
    </pivotField>
    <pivotField name="PERSONNUMBER" outline="0" multipleItemSelectionAllowed="1" showAll="0">
      <items>
        <item x="0"/>
        <item x="1"/>
        <item x="2"/>
        <item x="3"/>
        <item t="default"/>
      </items>
    </pivotField>
    <pivotField name="PARTICIPANT1" outline="0" multipleItemSelectionAllowed="1" showAll="0">
      <items>
        <item x="0"/>
        <item x="1"/>
        <item t="default"/>
      </items>
    </pivotField>
    <pivotField name="PARTICIPANT2" outline="0" multipleItemSelectionAllowed="1" showAll="0">
      <items>
        <item x="0"/>
        <item x="1"/>
        <item x="2"/>
        <item x="3"/>
        <item t="default"/>
      </items>
    </pivotField>
    <pivotField name="PARTICIPANT" outline="0" multipleItemSelectionAllowed="1" showAll="0">
      <items>
        <item x="0"/>
        <item x="1"/>
        <item x="2"/>
        <item x="3"/>
        <item x="4"/>
        <item t="default"/>
      </items>
    </pivotField>
    <pivotField name="0.00304182573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Auth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Create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Publica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Publ_yea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ame="Full context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rowFields>
    <field x="6"/>
  </rowFields>
  <colFields>
    <field x="7"/>
  </colFields>
  <dataFields>
    <dataField name="COUNTA of TENSE" fld="7" subtotal="count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6.43"/>
    <col customWidth="1" min="3" max="3" width="38.29"/>
    <col customWidth="1" min="4" max="4" width="12.0"/>
    <col customWidth="1" min="5" max="5" width="35.57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>
        <v>0.003041825737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6" t="s">
        <v>17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 t="s">
        <v>18</v>
      </c>
      <c r="B2" s="1" t="s">
        <v>19</v>
      </c>
      <c r="C2" s="2" t="s">
        <v>20</v>
      </c>
      <c r="D2" s="7" t="s">
        <v>21</v>
      </c>
      <c r="E2" s="3" t="s">
        <v>22</v>
      </c>
      <c r="F2" s="3" t="s">
        <v>23</v>
      </c>
      <c r="G2" s="8" t="str">
        <f t="shared" ref="G2:G51" si="1">IF (LEFT(D2, 5) = " пере", LEFT(D2, 5),LEFT(D2, 2))</f>
        <v> с</v>
      </c>
      <c r="H2" s="9" t="s">
        <v>24</v>
      </c>
      <c r="I2" s="9" t="s">
        <v>25</v>
      </c>
      <c r="J2" s="9" t="s">
        <v>26</v>
      </c>
      <c r="K2" s="9" t="s">
        <v>27</v>
      </c>
      <c r="L2" s="9" t="s">
        <v>28</v>
      </c>
      <c r="M2" s="3">
        <v>0.003874341781</v>
      </c>
      <c r="N2" s="10" t="s">
        <v>29</v>
      </c>
      <c r="O2" s="10" t="s">
        <v>30</v>
      </c>
      <c r="P2" s="10" t="s">
        <v>31</v>
      </c>
      <c r="Q2" s="10" t="s">
        <v>32</v>
      </c>
      <c r="R2" s="10" t="s">
        <v>33</v>
      </c>
      <c r="S2" s="11" t="s">
        <v>34</v>
      </c>
      <c r="T2" s="12"/>
      <c r="U2" s="12"/>
      <c r="V2" s="12"/>
      <c r="W2" s="12"/>
      <c r="X2" s="12"/>
      <c r="Y2" s="12"/>
      <c r="Z2" s="1"/>
      <c r="AA2" s="1"/>
      <c r="AB2" s="1"/>
      <c r="AC2" s="1"/>
      <c r="AD2" s="1"/>
    </row>
    <row r="3">
      <c r="A3" s="1" t="s">
        <v>35</v>
      </c>
      <c r="B3" s="1" t="s">
        <v>36</v>
      </c>
      <c r="C3" s="2" t="s">
        <v>37</v>
      </c>
      <c r="D3" s="7" t="s">
        <v>38</v>
      </c>
      <c r="E3" s="3" t="s">
        <v>39</v>
      </c>
      <c r="F3" s="3" t="s">
        <v>40</v>
      </c>
      <c r="G3" s="8" t="str">
        <f t="shared" si="1"/>
        <v> с</v>
      </c>
      <c r="H3" s="9" t="s">
        <v>41</v>
      </c>
      <c r="I3" s="9" t="s">
        <v>25</v>
      </c>
      <c r="J3" s="13" t="s">
        <v>26</v>
      </c>
      <c r="K3" s="13" t="s">
        <v>42</v>
      </c>
      <c r="L3" s="13" t="s">
        <v>43</v>
      </c>
      <c r="M3" s="3">
        <v>0.02537079764</v>
      </c>
      <c r="N3" s="10" t="s">
        <v>44</v>
      </c>
      <c r="O3" s="10" t="s">
        <v>45</v>
      </c>
      <c r="P3" s="10" t="s">
        <v>46</v>
      </c>
      <c r="Q3" s="10" t="s">
        <v>47</v>
      </c>
      <c r="R3" s="10" t="s">
        <v>48</v>
      </c>
      <c r="S3" s="11" t="s">
        <v>49</v>
      </c>
      <c r="T3" s="12"/>
      <c r="U3" s="12"/>
      <c r="V3" s="12"/>
      <c r="W3" s="12"/>
      <c r="X3" s="12"/>
      <c r="Y3" s="12"/>
      <c r="Z3" s="1"/>
      <c r="AA3" s="1"/>
      <c r="AB3" s="1"/>
      <c r="AC3" s="1"/>
      <c r="AD3" s="1"/>
    </row>
    <row r="4">
      <c r="A4" s="1" t="s">
        <v>50</v>
      </c>
      <c r="B4" s="1" t="s">
        <v>51</v>
      </c>
      <c r="C4" s="2" t="s">
        <v>52</v>
      </c>
      <c r="D4" s="7" t="s">
        <v>53</v>
      </c>
      <c r="E4" s="3" t="s">
        <v>54</v>
      </c>
      <c r="F4" s="3" t="s">
        <v>55</v>
      </c>
      <c r="G4" s="8" t="str">
        <f t="shared" si="1"/>
        <v> с</v>
      </c>
      <c r="H4" s="13" t="s">
        <v>56</v>
      </c>
      <c r="I4" s="13" t="s">
        <v>57</v>
      </c>
      <c r="J4" s="13" t="s">
        <v>26</v>
      </c>
      <c r="K4" s="13" t="s">
        <v>43</v>
      </c>
      <c r="L4" s="13" t="s">
        <v>58</v>
      </c>
      <c r="M4" s="3">
        <v>0.03919000255</v>
      </c>
      <c r="N4" s="10" t="s">
        <v>59</v>
      </c>
      <c r="O4" s="10" t="s">
        <v>60</v>
      </c>
      <c r="P4" s="10" t="s">
        <v>61</v>
      </c>
      <c r="Q4" s="10" t="s">
        <v>62</v>
      </c>
      <c r="R4" s="10" t="s">
        <v>63</v>
      </c>
      <c r="S4" s="11" t="s">
        <v>64</v>
      </c>
      <c r="T4" s="12"/>
      <c r="U4" s="12"/>
      <c r="V4" s="12"/>
      <c r="W4" s="12"/>
      <c r="X4" s="12"/>
      <c r="Y4" s="12"/>
      <c r="Z4" s="1"/>
      <c r="AA4" s="1"/>
      <c r="AB4" s="1"/>
      <c r="AC4" s="1"/>
      <c r="AD4" s="1"/>
    </row>
    <row r="5">
      <c r="A5" s="1" t="s">
        <v>65</v>
      </c>
      <c r="B5" s="1" t="s">
        <v>66</v>
      </c>
      <c r="C5" s="2" t="s">
        <v>67</v>
      </c>
      <c r="D5" s="7" t="s">
        <v>68</v>
      </c>
      <c r="E5" s="3" t="s">
        <v>69</v>
      </c>
      <c r="F5" s="3" t="s">
        <v>23</v>
      </c>
      <c r="G5" s="8" t="str">
        <f t="shared" si="1"/>
        <v> с</v>
      </c>
      <c r="H5" s="13" t="s">
        <v>24</v>
      </c>
      <c r="I5" s="13" t="s">
        <v>70</v>
      </c>
      <c r="J5" s="13" t="s">
        <v>26</v>
      </c>
      <c r="K5" s="13" t="s">
        <v>26</v>
      </c>
      <c r="L5" s="13" t="s">
        <v>26</v>
      </c>
      <c r="M5" s="3">
        <v>0.07558842922</v>
      </c>
      <c r="N5" s="10" t="s">
        <v>71</v>
      </c>
      <c r="O5" s="10" t="s">
        <v>72</v>
      </c>
      <c r="P5" s="10" t="s">
        <v>73</v>
      </c>
      <c r="Q5" s="10" t="s">
        <v>74</v>
      </c>
      <c r="R5" s="10" t="s">
        <v>75</v>
      </c>
      <c r="S5" s="11" t="s">
        <v>76</v>
      </c>
      <c r="T5" s="12"/>
      <c r="U5" s="12"/>
      <c r="V5" s="12"/>
      <c r="W5" s="12"/>
      <c r="X5" s="12"/>
      <c r="Y5" s="12"/>
      <c r="Z5" s="1"/>
      <c r="AA5" s="1"/>
      <c r="AB5" s="1"/>
      <c r="AC5" s="1"/>
      <c r="AD5" s="1"/>
    </row>
    <row r="6">
      <c r="A6" s="1" t="s">
        <v>77</v>
      </c>
      <c r="B6" s="1" t="s">
        <v>36</v>
      </c>
      <c r="C6" s="2" t="s">
        <v>78</v>
      </c>
      <c r="D6" s="7" t="s">
        <v>38</v>
      </c>
      <c r="E6" s="3" t="s">
        <v>79</v>
      </c>
      <c r="F6" s="3" t="s">
        <v>80</v>
      </c>
      <c r="G6" s="8" t="str">
        <f t="shared" si="1"/>
        <v> с</v>
      </c>
      <c r="H6" s="13" t="s">
        <v>56</v>
      </c>
      <c r="I6" s="13" t="s">
        <v>25</v>
      </c>
      <c r="J6" s="13" t="s">
        <v>26</v>
      </c>
      <c r="K6" s="13" t="s">
        <v>43</v>
      </c>
      <c r="L6" s="13" t="s">
        <v>43</v>
      </c>
      <c r="M6" s="3">
        <v>0.132041973</v>
      </c>
      <c r="N6" s="10" t="s">
        <v>81</v>
      </c>
      <c r="O6" s="10" t="s">
        <v>82</v>
      </c>
      <c r="P6" s="10" t="s">
        <v>83</v>
      </c>
      <c r="Q6" s="10" t="s">
        <v>84</v>
      </c>
      <c r="R6" s="10" t="s">
        <v>85</v>
      </c>
      <c r="S6" s="11" t="s">
        <v>86</v>
      </c>
      <c r="T6" s="12"/>
      <c r="U6" s="12"/>
      <c r="V6" s="12"/>
      <c r="W6" s="12"/>
      <c r="X6" s="12"/>
      <c r="Y6" s="12"/>
      <c r="Z6" s="1"/>
      <c r="AA6" s="1"/>
      <c r="AB6" s="1"/>
      <c r="AC6" s="1"/>
      <c r="AD6" s="1"/>
    </row>
    <row r="7">
      <c r="A7" s="1" t="s">
        <v>87</v>
      </c>
      <c r="B7" s="1" t="s">
        <v>88</v>
      </c>
      <c r="C7" s="2" t="s">
        <v>89</v>
      </c>
      <c r="D7" s="7" t="s">
        <v>90</v>
      </c>
      <c r="E7" s="3" t="s">
        <v>91</v>
      </c>
      <c r="F7" s="3" t="s">
        <v>23</v>
      </c>
      <c r="G7" s="8" t="str">
        <f t="shared" si="1"/>
        <v> с</v>
      </c>
      <c r="H7" s="13" t="s">
        <v>24</v>
      </c>
      <c r="I7" s="13" t="s">
        <v>25</v>
      </c>
      <c r="J7" s="13" t="s">
        <v>26</v>
      </c>
      <c r="K7" s="13" t="s">
        <v>43</v>
      </c>
      <c r="L7" s="13" t="s">
        <v>43</v>
      </c>
      <c r="M7" s="3">
        <v>0.1324668433</v>
      </c>
      <c r="N7" s="10" t="s">
        <v>92</v>
      </c>
      <c r="O7" s="10" t="s">
        <v>93</v>
      </c>
      <c r="P7" s="10" t="s">
        <v>94</v>
      </c>
      <c r="Q7" s="10" t="s">
        <v>95</v>
      </c>
      <c r="R7" s="10" t="s">
        <v>96</v>
      </c>
      <c r="S7" s="11" t="s">
        <v>97</v>
      </c>
      <c r="T7" s="12"/>
      <c r="U7" s="12"/>
      <c r="V7" s="12"/>
      <c r="W7" s="12"/>
      <c r="X7" s="12"/>
      <c r="Y7" s="12"/>
      <c r="Z7" s="1"/>
      <c r="AA7" s="1"/>
      <c r="AB7" s="1"/>
      <c r="AC7" s="1"/>
      <c r="AD7" s="1"/>
    </row>
    <row r="8">
      <c r="A8" s="1" t="s">
        <v>98</v>
      </c>
      <c r="B8" s="1" t="s">
        <v>88</v>
      </c>
      <c r="C8" s="2" t="s">
        <v>99</v>
      </c>
      <c r="D8" s="7" t="s">
        <v>90</v>
      </c>
      <c r="E8" s="3" t="s">
        <v>100</v>
      </c>
      <c r="F8" s="3" t="s">
        <v>23</v>
      </c>
      <c r="G8" s="8" t="str">
        <f t="shared" si="1"/>
        <v> с</v>
      </c>
      <c r="H8" s="13" t="s">
        <v>24</v>
      </c>
      <c r="I8" s="13" t="s">
        <v>25</v>
      </c>
      <c r="J8" s="13" t="s">
        <v>26</v>
      </c>
      <c r="K8" s="13" t="s">
        <v>42</v>
      </c>
      <c r="L8" s="13" t="s">
        <v>43</v>
      </c>
      <c r="M8" s="3">
        <v>0.1749096571</v>
      </c>
      <c r="N8" s="10" t="s">
        <v>101</v>
      </c>
      <c r="O8" s="10" t="s">
        <v>102</v>
      </c>
      <c r="P8" s="10" t="s">
        <v>103</v>
      </c>
      <c r="Q8" s="10" t="s">
        <v>104</v>
      </c>
      <c r="R8" s="10" t="s">
        <v>105</v>
      </c>
      <c r="S8" s="11" t="s">
        <v>106</v>
      </c>
      <c r="T8" s="12"/>
      <c r="U8" s="12"/>
      <c r="V8" s="12"/>
      <c r="W8" s="12"/>
      <c r="X8" s="12"/>
      <c r="Y8" s="12"/>
      <c r="Z8" s="1"/>
      <c r="AA8" s="1"/>
      <c r="AB8" s="1"/>
      <c r="AC8" s="1"/>
      <c r="AD8" s="1"/>
    </row>
    <row r="9">
      <c r="A9" s="1" t="s">
        <v>107</v>
      </c>
      <c r="B9" s="1" t="s">
        <v>88</v>
      </c>
      <c r="C9" s="2" t="s">
        <v>108</v>
      </c>
      <c r="D9" s="7" t="s">
        <v>90</v>
      </c>
      <c r="E9" s="3" t="s">
        <v>109</v>
      </c>
      <c r="F9" s="3" t="s">
        <v>23</v>
      </c>
      <c r="G9" s="8" t="str">
        <f t="shared" si="1"/>
        <v> с</v>
      </c>
      <c r="H9" s="13" t="s">
        <v>24</v>
      </c>
      <c r="I9" s="13" t="s">
        <v>110</v>
      </c>
      <c r="J9" s="13" t="s">
        <v>26</v>
      </c>
      <c r="K9" s="13" t="s">
        <v>26</v>
      </c>
      <c r="L9" s="13" t="s">
        <v>26</v>
      </c>
      <c r="M9" s="3">
        <v>0.1882792881</v>
      </c>
      <c r="N9" s="10" t="s">
        <v>111</v>
      </c>
      <c r="O9" s="10" t="s">
        <v>112</v>
      </c>
      <c r="P9" s="10" t="s">
        <v>113</v>
      </c>
      <c r="Q9" s="10" t="s">
        <v>114</v>
      </c>
      <c r="R9" s="10" t="s">
        <v>115</v>
      </c>
      <c r="S9" s="11" t="s">
        <v>116</v>
      </c>
      <c r="T9" s="12"/>
      <c r="U9" s="12"/>
      <c r="V9" s="12"/>
      <c r="W9" s="12"/>
      <c r="X9" s="12"/>
      <c r="Y9" s="12"/>
      <c r="Z9" s="1"/>
      <c r="AA9" s="1"/>
      <c r="AB9" s="1"/>
      <c r="AC9" s="1"/>
      <c r="AD9" s="1"/>
    </row>
    <row r="10">
      <c r="A10" s="1" t="s">
        <v>117</v>
      </c>
      <c r="B10" s="1" t="s">
        <v>51</v>
      </c>
      <c r="C10" s="2" t="s">
        <v>118</v>
      </c>
      <c r="D10" s="7" t="s">
        <v>53</v>
      </c>
      <c r="E10" s="3" t="s">
        <v>54</v>
      </c>
      <c r="F10" s="3" t="s">
        <v>55</v>
      </c>
      <c r="G10" s="8" t="str">
        <f t="shared" si="1"/>
        <v> с</v>
      </c>
      <c r="H10" s="13" t="s">
        <v>56</v>
      </c>
      <c r="I10" s="13" t="s">
        <v>57</v>
      </c>
      <c r="J10" s="13" t="s">
        <v>26</v>
      </c>
      <c r="K10" s="13" t="s">
        <v>42</v>
      </c>
      <c r="L10" s="13" t="s">
        <v>43</v>
      </c>
      <c r="M10" s="3">
        <v>0.2071073885</v>
      </c>
      <c r="N10" s="10" t="s">
        <v>119</v>
      </c>
      <c r="O10" s="10" t="s">
        <v>120</v>
      </c>
      <c r="P10" s="10" t="s">
        <v>121</v>
      </c>
      <c r="Q10" s="10" t="s">
        <v>122</v>
      </c>
      <c r="R10" s="10" t="s">
        <v>123</v>
      </c>
      <c r="S10" s="11" t="s">
        <v>124</v>
      </c>
      <c r="T10" s="12"/>
      <c r="U10" s="12"/>
      <c r="V10" s="12"/>
      <c r="W10" s="12"/>
      <c r="X10" s="12"/>
      <c r="Y10" s="12"/>
      <c r="Z10" s="1"/>
      <c r="AA10" s="1"/>
      <c r="AB10" s="1"/>
      <c r="AC10" s="1"/>
      <c r="AD10" s="1"/>
    </row>
    <row r="11">
      <c r="A11" s="1" t="s">
        <v>125</v>
      </c>
      <c r="B11" s="1" t="s">
        <v>88</v>
      </c>
      <c r="C11" s="2" t="s">
        <v>126</v>
      </c>
      <c r="D11" s="7" t="s">
        <v>90</v>
      </c>
      <c r="E11" s="3" t="s">
        <v>54</v>
      </c>
      <c r="F11" s="3" t="s">
        <v>55</v>
      </c>
      <c r="G11" s="8" t="str">
        <f t="shared" si="1"/>
        <v> с</v>
      </c>
      <c r="H11" s="13" t="s">
        <v>24</v>
      </c>
      <c r="I11" s="13" t="s">
        <v>25</v>
      </c>
      <c r="J11" s="13" t="s">
        <v>26</v>
      </c>
      <c r="K11" s="13" t="s">
        <v>43</v>
      </c>
      <c r="L11" s="13" t="s">
        <v>43</v>
      </c>
      <c r="M11" s="3">
        <v>0.2077176903</v>
      </c>
      <c r="N11" s="10" t="s">
        <v>127</v>
      </c>
      <c r="O11" s="10" t="s">
        <v>128</v>
      </c>
      <c r="P11" s="10" t="s">
        <v>129</v>
      </c>
      <c r="Q11" s="10" t="s">
        <v>54</v>
      </c>
      <c r="R11" s="10" t="s">
        <v>54</v>
      </c>
      <c r="S11" s="11" t="s">
        <v>130</v>
      </c>
      <c r="T11" s="12"/>
      <c r="U11" s="12"/>
      <c r="V11" s="12"/>
      <c r="W11" s="12"/>
      <c r="X11" s="12"/>
      <c r="Y11" s="12"/>
      <c r="Z11" s="1"/>
      <c r="AA11" s="1"/>
      <c r="AB11" s="1"/>
      <c r="AC11" s="1"/>
      <c r="AD11" s="1"/>
    </row>
    <row r="12">
      <c r="A12" s="1" t="s">
        <v>131</v>
      </c>
      <c r="B12" s="1" t="s">
        <v>88</v>
      </c>
      <c r="C12" s="2" t="s">
        <v>132</v>
      </c>
      <c r="D12" s="7" t="s">
        <v>90</v>
      </c>
      <c r="E12" s="3" t="s">
        <v>133</v>
      </c>
      <c r="F12" s="3" t="s">
        <v>40</v>
      </c>
      <c r="G12" s="8" t="str">
        <f t="shared" si="1"/>
        <v> с</v>
      </c>
      <c r="H12" s="13" t="s">
        <v>24</v>
      </c>
      <c r="I12" s="13" t="s">
        <v>25</v>
      </c>
      <c r="J12" s="13" t="s">
        <v>26</v>
      </c>
      <c r="K12" s="13" t="s">
        <v>43</v>
      </c>
      <c r="L12" s="13" t="s">
        <v>43</v>
      </c>
      <c r="M12" s="3">
        <v>0.209546268</v>
      </c>
      <c r="N12" s="10" t="s">
        <v>134</v>
      </c>
      <c r="O12" s="10" t="s">
        <v>135</v>
      </c>
      <c r="P12" s="10" t="s">
        <v>136</v>
      </c>
      <c r="Q12" s="10" t="s">
        <v>54</v>
      </c>
      <c r="R12" s="10" t="s">
        <v>54</v>
      </c>
      <c r="S12" s="11" t="s">
        <v>137</v>
      </c>
      <c r="T12" s="12"/>
      <c r="U12" s="12"/>
      <c r="V12" s="12"/>
      <c r="W12" s="12"/>
      <c r="X12" s="12"/>
      <c r="Y12" s="12"/>
      <c r="Z12" s="1"/>
      <c r="AA12" s="1"/>
      <c r="AB12" s="1"/>
      <c r="AC12" s="1"/>
      <c r="AD12" s="1"/>
    </row>
    <row r="13">
      <c r="A13" s="1" t="s">
        <v>138</v>
      </c>
      <c r="B13" s="1" t="s">
        <v>19</v>
      </c>
      <c r="C13" s="2" t="s">
        <v>139</v>
      </c>
      <c r="D13" s="7" t="s">
        <v>21</v>
      </c>
      <c r="E13" s="3" t="s">
        <v>140</v>
      </c>
      <c r="F13" s="3" t="s">
        <v>23</v>
      </c>
      <c r="G13" s="8" t="str">
        <f t="shared" si="1"/>
        <v> с</v>
      </c>
      <c r="H13" s="13" t="s">
        <v>24</v>
      </c>
      <c r="I13" s="13" t="s">
        <v>110</v>
      </c>
      <c r="J13" s="13" t="s">
        <v>26</v>
      </c>
      <c r="K13" s="13" t="s">
        <v>26</v>
      </c>
      <c r="L13" s="13" t="s">
        <v>43</v>
      </c>
      <c r="M13" s="3">
        <v>0.276838041</v>
      </c>
      <c r="N13" s="10" t="s">
        <v>141</v>
      </c>
      <c r="O13" s="10" t="s">
        <v>142</v>
      </c>
      <c r="P13" s="10" t="s">
        <v>143</v>
      </c>
      <c r="Q13" s="10" t="s">
        <v>144</v>
      </c>
      <c r="R13" s="10" t="s">
        <v>145</v>
      </c>
      <c r="S13" s="11" t="s">
        <v>146</v>
      </c>
      <c r="T13" s="12"/>
      <c r="U13" s="12"/>
      <c r="V13" s="12"/>
      <c r="W13" s="12"/>
      <c r="X13" s="12"/>
      <c r="Y13" s="12"/>
      <c r="Z13" s="1"/>
      <c r="AA13" s="1"/>
      <c r="AB13" s="1"/>
      <c r="AC13" s="1"/>
      <c r="AD13" s="1"/>
    </row>
    <row r="14">
      <c r="A14" s="1" t="s">
        <v>147</v>
      </c>
      <c r="B14" s="1" t="s">
        <v>51</v>
      </c>
      <c r="C14" s="2" t="s">
        <v>148</v>
      </c>
      <c r="D14" s="7" t="s">
        <v>53</v>
      </c>
      <c r="E14" s="3" t="s">
        <v>149</v>
      </c>
      <c r="F14" s="3" t="s">
        <v>23</v>
      </c>
      <c r="G14" s="8" t="str">
        <f t="shared" si="1"/>
        <v> с</v>
      </c>
      <c r="H14" s="13" t="s">
        <v>56</v>
      </c>
      <c r="I14" s="13" t="s">
        <v>57</v>
      </c>
      <c r="J14" s="13" t="s">
        <v>26</v>
      </c>
      <c r="K14" s="13" t="s">
        <v>26</v>
      </c>
      <c r="L14" s="13" t="s">
        <v>43</v>
      </c>
      <c r="M14" s="3">
        <v>0.3586019588</v>
      </c>
      <c r="N14" s="10" t="s">
        <v>150</v>
      </c>
      <c r="O14" s="10" t="s">
        <v>151</v>
      </c>
      <c r="P14" s="10" t="s">
        <v>152</v>
      </c>
      <c r="Q14" s="10" t="s">
        <v>153</v>
      </c>
      <c r="R14" s="10" t="s">
        <v>123</v>
      </c>
      <c r="S14" s="11" t="s">
        <v>154</v>
      </c>
      <c r="T14" s="12"/>
      <c r="U14" s="12"/>
      <c r="V14" s="12"/>
      <c r="W14" s="12"/>
      <c r="X14" s="12"/>
      <c r="Y14" s="12"/>
      <c r="Z14" s="1"/>
      <c r="AA14" s="1"/>
      <c r="AB14" s="1"/>
      <c r="AC14" s="1"/>
      <c r="AD14" s="1"/>
    </row>
    <row r="15">
      <c r="A15" s="1" t="s">
        <v>155</v>
      </c>
      <c r="B15" s="1" t="s">
        <v>66</v>
      </c>
      <c r="C15" s="2" t="s">
        <v>156</v>
      </c>
      <c r="D15" s="7" t="s">
        <v>68</v>
      </c>
      <c r="E15" s="3" t="s">
        <v>157</v>
      </c>
      <c r="F15" s="3" t="s">
        <v>23</v>
      </c>
      <c r="G15" s="8" t="str">
        <f t="shared" si="1"/>
        <v> с</v>
      </c>
      <c r="H15" s="13" t="s">
        <v>24</v>
      </c>
      <c r="I15" s="13" t="s">
        <v>70</v>
      </c>
      <c r="J15" s="13" t="s">
        <v>42</v>
      </c>
      <c r="K15" s="13" t="s">
        <v>42</v>
      </c>
      <c r="L15" s="13" t="s">
        <v>43</v>
      </c>
      <c r="M15" s="3">
        <v>0.4071226969</v>
      </c>
      <c r="N15" s="10" t="s">
        <v>158</v>
      </c>
      <c r="O15" s="10" t="s">
        <v>159</v>
      </c>
      <c r="P15" s="10" t="s">
        <v>152</v>
      </c>
      <c r="Q15" s="10" t="s">
        <v>160</v>
      </c>
      <c r="R15" s="10" t="s">
        <v>152</v>
      </c>
      <c r="S15" s="11" t="s">
        <v>161</v>
      </c>
      <c r="T15" s="12"/>
      <c r="U15" s="12"/>
      <c r="V15" s="12"/>
      <c r="W15" s="12"/>
      <c r="X15" s="12"/>
      <c r="Y15" s="12"/>
      <c r="Z15" s="1"/>
      <c r="AA15" s="1"/>
      <c r="AB15" s="1"/>
      <c r="AC15" s="1"/>
      <c r="AD15" s="1"/>
    </row>
    <row r="16">
      <c r="A16" s="1" t="s">
        <v>162</v>
      </c>
      <c r="B16" s="1" t="s">
        <v>19</v>
      </c>
      <c r="C16" s="2" t="s">
        <v>163</v>
      </c>
      <c r="D16" s="7" t="s">
        <v>21</v>
      </c>
      <c r="E16" s="3" t="s">
        <v>164</v>
      </c>
      <c r="F16" s="3" t="s">
        <v>23</v>
      </c>
      <c r="G16" s="8" t="str">
        <f t="shared" si="1"/>
        <v> с</v>
      </c>
      <c r="H16" s="13" t="s">
        <v>24</v>
      </c>
      <c r="I16" s="13" t="s">
        <v>25</v>
      </c>
      <c r="J16" s="13" t="s">
        <v>26</v>
      </c>
      <c r="K16" s="13" t="s">
        <v>26</v>
      </c>
      <c r="L16" s="13" t="s">
        <v>43</v>
      </c>
      <c r="M16" s="3">
        <v>0.4124966898</v>
      </c>
      <c r="N16" s="10" t="s">
        <v>165</v>
      </c>
      <c r="O16" s="10" t="s">
        <v>166</v>
      </c>
      <c r="P16" s="10" t="s">
        <v>167</v>
      </c>
      <c r="Q16" s="10" t="s">
        <v>168</v>
      </c>
      <c r="R16" s="10" t="s">
        <v>169</v>
      </c>
      <c r="S16" s="11" t="s">
        <v>170</v>
      </c>
      <c r="T16" s="12"/>
      <c r="U16" s="12"/>
      <c r="V16" s="12"/>
      <c r="W16" s="12"/>
      <c r="X16" s="12"/>
      <c r="Y16" s="12"/>
      <c r="Z16" s="1"/>
      <c r="AA16" s="1"/>
      <c r="AB16" s="1"/>
      <c r="AC16" s="1"/>
      <c r="AD16" s="1"/>
    </row>
    <row r="17">
      <c r="A17" s="1" t="s">
        <v>171</v>
      </c>
      <c r="B17" s="1" t="s">
        <v>88</v>
      </c>
      <c r="C17" s="2" t="s">
        <v>172</v>
      </c>
      <c r="D17" s="7" t="s">
        <v>90</v>
      </c>
      <c r="E17" s="3" t="s">
        <v>173</v>
      </c>
      <c r="F17" s="3" t="s">
        <v>40</v>
      </c>
      <c r="G17" s="8" t="str">
        <f t="shared" si="1"/>
        <v> с</v>
      </c>
      <c r="H17" s="13" t="s">
        <v>24</v>
      </c>
      <c r="I17" s="13" t="s">
        <v>110</v>
      </c>
      <c r="J17" s="13" t="s">
        <v>26</v>
      </c>
      <c r="K17" s="13" t="s">
        <v>43</v>
      </c>
      <c r="L17" s="13" t="s">
        <v>43</v>
      </c>
      <c r="M17" s="3">
        <v>0.4578367794</v>
      </c>
      <c r="N17" s="10" t="s">
        <v>174</v>
      </c>
      <c r="O17" s="10" t="s">
        <v>175</v>
      </c>
      <c r="P17" s="10" t="s">
        <v>176</v>
      </c>
      <c r="Q17" s="10" t="s">
        <v>177</v>
      </c>
      <c r="R17" s="10" t="s">
        <v>178</v>
      </c>
      <c r="S17" s="11" t="s">
        <v>179</v>
      </c>
      <c r="T17" s="12"/>
      <c r="U17" s="12"/>
      <c r="V17" s="12"/>
      <c r="W17" s="12"/>
      <c r="X17" s="12"/>
      <c r="Y17" s="12"/>
      <c r="Z17" s="1"/>
      <c r="AA17" s="1"/>
      <c r="AB17" s="1"/>
      <c r="AC17" s="1"/>
      <c r="AD17" s="1"/>
    </row>
    <row r="18">
      <c r="A18" s="1" t="s">
        <v>180</v>
      </c>
      <c r="B18" s="1" t="s">
        <v>66</v>
      </c>
      <c r="C18" s="2" t="s">
        <v>181</v>
      </c>
      <c r="D18" s="7" t="s">
        <v>68</v>
      </c>
      <c r="E18" s="3" t="s">
        <v>182</v>
      </c>
      <c r="F18" s="3" t="s">
        <v>23</v>
      </c>
      <c r="G18" s="8" t="str">
        <f t="shared" si="1"/>
        <v> с</v>
      </c>
      <c r="H18" s="13" t="s">
        <v>24</v>
      </c>
      <c r="I18" s="13" t="s">
        <v>70</v>
      </c>
      <c r="J18" s="13" t="s">
        <v>26</v>
      </c>
      <c r="K18" s="13" t="s">
        <v>27</v>
      </c>
      <c r="L18" s="13" t="s">
        <v>43</v>
      </c>
      <c r="M18" s="3">
        <v>0.472947031</v>
      </c>
      <c r="N18" s="10" t="s">
        <v>183</v>
      </c>
      <c r="O18" s="10" t="s">
        <v>184</v>
      </c>
      <c r="P18" s="10" t="s">
        <v>185</v>
      </c>
      <c r="Q18" s="10" t="s">
        <v>186</v>
      </c>
      <c r="R18" s="10" t="s">
        <v>187</v>
      </c>
      <c r="S18" s="11" t="s">
        <v>188</v>
      </c>
      <c r="T18" s="12"/>
      <c r="U18" s="12"/>
      <c r="V18" s="12"/>
      <c r="W18" s="12"/>
      <c r="X18" s="12"/>
      <c r="Y18" s="12"/>
      <c r="Z18" s="1"/>
      <c r="AA18" s="1"/>
      <c r="AB18" s="1"/>
      <c r="AC18" s="1"/>
      <c r="AD18" s="1"/>
    </row>
    <row r="19">
      <c r="A19" s="1" t="s">
        <v>189</v>
      </c>
      <c r="B19" s="1" t="s">
        <v>88</v>
      </c>
      <c r="C19" s="2" t="s">
        <v>190</v>
      </c>
      <c r="D19" s="7" t="s">
        <v>90</v>
      </c>
      <c r="E19" s="3" t="s">
        <v>191</v>
      </c>
      <c r="F19" s="3" t="s">
        <v>23</v>
      </c>
      <c r="G19" s="8" t="str">
        <f t="shared" si="1"/>
        <v> с</v>
      </c>
      <c r="H19" s="13" t="s">
        <v>24</v>
      </c>
      <c r="I19" s="13" t="s">
        <v>25</v>
      </c>
      <c r="J19" s="13" t="s">
        <v>42</v>
      </c>
      <c r="K19" s="13" t="s">
        <v>42</v>
      </c>
      <c r="L19" s="13" t="s">
        <v>28</v>
      </c>
      <c r="M19" s="3">
        <v>0.508134656</v>
      </c>
      <c r="N19" s="10" t="s">
        <v>192</v>
      </c>
      <c r="O19" s="10" t="s">
        <v>193</v>
      </c>
      <c r="P19" s="10" t="s">
        <v>194</v>
      </c>
      <c r="Q19" s="10" t="s">
        <v>195</v>
      </c>
      <c r="R19" s="10" t="s">
        <v>196</v>
      </c>
      <c r="S19" s="11" t="s">
        <v>197</v>
      </c>
      <c r="T19" s="12"/>
      <c r="U19" s="12"/>
      <c r="V19" s="12"/>
      <c r="W19" s="12"/>
      <c r="X19" s="12"/>
      <c r="Y19" s="12"/>
      <c r="Z19" s="1"/>
      <c r="AA19" s="1"/>
      <c r="AB19" s="1"/>
      <c r="AC19" s="1"/>
      <c r="AD19" s="1"/>
    </row>
    <row r="20">
      <c r="A20" s="1" t="s">
        <v>198</v>
      </c>
      <c r="B20" s="1" t="s">
        <v>51</v>
      </c>
      <c r="C20" s="2" t="s">
        <v>199</v>
      </c>
      <c r="D20" s="7" t="s">
        <v>53</v>
      </c>
      <c r="E20" s="3" t="s">
        <v>200</v>
      </c>
      <c r="F20" s="3" t="s">
        <v>23</v>
      </c>
      <c r="G20" s="8" t="str">
        <f t="shared" si="1"/>
        <v> с</v>
      </c>
      <c r="H20" s="13" t="s">
        <v>56</v>
      </c>
      <c r="I20" s="13" t="s">
        <v>57</v>
      </c>
      <c r="J20" s="13" t="s">
        <v>26</v>
      </c>
      <c r="K20" s="13" t="s">
        <v>26</v>
      </c>
      <c r="L20" s="13" t="s">
        <v>26</v>
      </c>
      <c r="M20" s="3">
        <v>0.5207349619</v>
      </c>
      <c r="N20" s="10" t="s">
        <v>201</v>
      </c>
      <c r="O20" s="10" t="s">
        <v>202</v>
      </c>
      <c r="P20" s="10" t="s">
        <v>203</v>
      </c>
      <c r="Q20" s="10" t="s">
        <v>204</v>
      </c>
      <c r="R20" s="10" t="s">
        <v>205</v>
      </c>
      <c r="S20" s="11" t="s">
        <v>206</v>
      </c>
      <c r="T20" s="12"/>
      <c r="U20" s="12"/>
      <c r="V20" s="12"/>
      <c r="W20" s="12"/>
      <c r="X20" s="12"/>
      <c r="Y20" s="12"/>
      <c r="Z20" s="1"/>
      <c r="AA20" s="1"/>
      <c r="AB20" s="1"/>
      <c r="AC20" s="1"/>
      <c r="AD20" s="1"/>
    </row>
    <row r="21">
      <c r="A21" s="1" t="s">
        <v>207</v>
      </c>
      <c r="B21" s="1" t="s">
        <v>51</v>
      </c>
      <c r="C21" s="2" t="s">
        <v>208</v>
      </c>
      <c r="D21" s="7" t="s">
        <v>53</v>
      </c>
      <c r="E21" s="3" t="s">
        <v>209</v>
      </c>
      <c r="F21" s="3" t="s">
        <v>23</v>
      </c>
      <c r="G21" s="8" t="str">
        <f t="shared" si="1"/>
        <v> с</v>
      </c>
      <c r="H21" s="13" t="s">
        <v>56</v>
      </c>
      <c r="I21" s="13" t="s">
        <v>57</v>
      </c>
      <c r="J21" s="13" t="s">
        <v>26</v>
      </c>
      <c r="K21" s="13" t="s">
        <v>42</v>
      </c>
      <c r="L21" s="13" t="s">
        <v>42</v>
      </c>
      <c r="M21" s="3">
        <v>0.5463189193</v>
      </c>
      <c r="N21" s="10" t="s">
        <v>210</v>
      </c>
      <c r="O21" s="10" t="s">
        <v>211</v>
      </c>
      <c r="P21" s="10" t="s">
        <v>212</v>
      </c>
      <c r="Q21" s="10" t="s">
        <v>213</v>
      </c>
      <c r="R21" s="10" t="s">
        <v>214</v>
      </c>
      <c r="S21" s="11" t="s">
        <v>215</v>
      </c>
      <c r="T21" s="12"/>
      <c r="U21" s="12"/>
      <c r="V21" s="12"/>
      <c r="W21" s="12"/>
      <c r="X21" s="12"/>
      <c r="Y21" s="12"/>
      <c r="Z21" s="1"/>
      <c r="AA21" s="1"/>
      <c r="AB21" s="1"/>
      <c r="AC21" s="1"/>
      <c r="AD21" s="1"/>
    </row>
    <row r="22">
      <c r="A22" s="1" t="s">
        <v>216</v>
      </c>
      <c r="B22" s="1" t="s">
        <v>217</v>
      </c>
      <c r="C22" s="2" t="s">
        <v>218</v>
      </c>
      <c r="D22" s="7" t="s">
        <v>219</v>
      </c>
      <c r="E22" s="3" t="s">
        <v>220</v>
      </c>
      <c r="F22" s="3" t="s">
        <v>23</v>
      </c>
      <c r="G22" s="8" t="str">
        <f t="shared" si="1"/>
        <v> с</v>
      </c>
      <c r="H22" s="13" t="s">
        <v>24</v>
      </c>
      <c r="I22" s="13" t="s">
        <v>25</v>
      </c>
      <c r="J22" s="13" t="s">
        <v>42</v>
      </c>
      <c r="K22" s="13" t="s">
        <v>42</v>
      </c>
      <c r="L22" s="13" t="s">
        <v>43</v>
      </c>
      <c r="M22" s="3">
        <v>0.5629063926</v>
      </c>
      <c r="N22" s="10" t="s">
        <v>221</v>
      </c>
      <c r="O22" s="10" t="s">
        <v>222</v>
      </c>
      <c r="P22" s="10" t="s">
        <v>196</v>
      </c>
      <c r="Q22" s="10" t="s">
        <v>223</v>
      </c>
      <c r="R22" s="10" t="s">
        <v>196</v>
      </c>
      <c r="S22" s="11" t="s">
        <v>224</v>
      </c>
      <c r="T22" s="12"/>
      <c r="U22" s="12"/>
      <c r="V22" s="12"/>
      <c r="W22" s="12"/>
      <c r="X22" s="12"/>
      <c r="Y22" s="12"/>
      <c r="Z22" s="1"/>
      <c r="AA22" s="1"/>
      <c r="AB22" s="1"/>
      <c r="AC22" s="1"/>
      <c r="AD22" s="1"/>
    </row>
    <row r="23">
      <c r="A23" s="1" t="s">
        <v>225</v>
      </c>
      <c r="B23" s="1" t="s">
        <v>51</v>
      </c>
      <c r="C23" s="2" t="s">
        <v>226</v>
      </c>
      <c r="D23" s="7" t="s">
        <v>53</v>
      </c>
      <c r="E23" s="3" t="s">
        <v>54</v>
      </c>
      <c r="F23" s="3" t="s">
        <v>55</v>
      </c>
      <c r="G23" s="8" t="str">
        <f t="shared" si="1"/>
        <v> с</v>
      </c>
      <c r="H23" s="13" t="s">
        <v>56</v>
      </c>
      <c r="I23" s="13" t="s">
        <v>57</v>
      </c>
      <c r="J23" s="13" t="s">
        <v>26</v>
      </c>
      <c r="K23" s="13" t="s">
        <v>43</v>
      </c>
      <c r="L23" s="13" t="s">
        <v>42</v>
      </c>
      <c r="M23" s="3">
        <v>0.6262376958</v>
      </c>
      <c r="N23" s="10" t="s">
        <v>227</v>
      </c>
      <c r="O23" s="10" t="s">
        <v>228</v>
      </c>
      <c r="P23" s="10" t="s">
        <v>229</v>
      </c>
      <c r="Q23" s="10" t="s">
        <v>230</v>
      </c>
      <c r="R23" s="10" t="s">
        <v>231</v>
      </c>
      <c r="S23" s="11" t="s">
        <v>232</v>
      </c>
      <c r="T23" s="12"/>
      <c r="U23" s="12"/>
      <c r="V23" s="12"/>
      <c r="W23" s="12"/>
      <c r="X23" s="12"/>
      <c r="Y23" s="12"/>
      <c r="Z23" s="1"/>
      <c r="AA23" s="1"/>
      <c r="AB23" s="1"/>
      <c r="AC23" s="1"/>
      <c r="AD23" s="1"/>
    </row>
    <row r="24">
      <c r="A24" s="1" t="s">
        <v>233</v>
      </c>
      <c r="B24" s="1" t="s">
        <v>217</v>
      </c>
      <c r="C24" s="2" t="s">
        <v>234</v>
      </c>
      <c r="D24" s="7" t="s">
        <v>219</v>
      </c>
      <c r="E24" s="3" t="s">
        <v>54</v>
      </c>
      <c r="F24" s="3" t="s">
        <v>55</v>
      </c>
      <c r="G24" s="8" t="str">
        <f t="shared" si="1"/>
        <v> с</v>
      </c>
      <c r="H24" s="13" t="s">
        <v>24</v>
      </c>
      <c r="I24" s="13" t="s">
        <v>25</v>
      </c>
      <c r="J24" s="13" t="s">
        <v>42</v>
      </c>
      <c r="K24" s="13" t="s">
        <v>26</v>
      </c>
      <c r="L24" s="4" t="s">
        <v>43</v>
      </c>
      <c r="M24" s="3">
        <v>0.6306114924</v>
      </c>
      <c r="N24" s="10" t="s">
        <v>235</v>
      </c>
      <c r="O24" s="10" t="s">
        <v>236</v>
      </c>
      <c r="P24" s="10" t="s">
        <v>229</v>
      </c>
      <c r="Q24" s="10" t="s">
        <v>237</v>
      </c>
      <c r="R24" s="10" t="s">
        <v>229</v>
      </c>
      <c r="S24" s="11" t="s">
        <v>238</v>
      </c>
      <c r="T24" s="12"/>
      <c r="U24" s="12"/>
      <c r="V24" s="12"/>
      <c r="W24" s="12"/>
      <c r="X24" s="12"/>
      <c r="Y24" s="12"/>
      <c r="Z24" s="1"/>
      <c r="AA24" s="1"/>
      <c r="AB24" s="1"/>
      <c r="AC24" s="1"/>
      <c r="AD24" s="1"/>
    </row>
    <row r="25">
      <c r="A25" s="1" t="s">
        <v>239</v>
      </c>
      <c r="B25" s="1" t="s">
        <v>51</v>
      </c>
      <c r="C25" s="2" t="s">
        <v>240</v>
      </c>
      <c r="D25" s="7" t="s">
        <v>53</v>
      </c>
      <c r="E25" s="3" t="s">
        <v>241</v>
      </c>
      <c r="F25" s="3" t="s">
        <v>23</v>
      </c>
      <c r="G25" s="8" t="str">
        <f t="shared" si="1"/>
        <v> с</v>
      </c>
      <c r="H25" s="13" t="s">
        <v>56</v>
      </c>
      <c r="I25" s="13" t="s">
        <v>57</v>
      </c>
      <c r="J25" s="13" t="s">
        <v>26</v>
      </c>
      <c r="K25" s="13" t="s">
        <v>26</v>
      </c>
      <c r="L25" s="13" t="s">
        <v>26</v>
      </c>
      <c r="M25" s="3">
        <v>0.7002338442</v>
      </c>
      <c r="N25" s="10" t="s">
        <v>242</v>
      </c>
      <c r="O25" s="10" t="s">
        <v>243</v>
      </c>
      <c r="P25" s="10" t="s">
        <v>244</v>
      </c>
      <c r="Q25" s="10" t="s">
        <v>245</v>
      </c>
      <c r="R25" s="10" t="s">
        <v>244</v>
      </c>
      <c r="S25" s="11" t="s">
        <v>246</v>
      </c>
      <c r="T25" s="12"/>
      <c r="U25" s="12"/>
      <c r="V25" s="12"/>
      <c r="W25" s="12"/>
      <c r="X25" s="12"/>
      <c r="Y25" s="12"/>
      <c r="Z25" s="1"/>
      <c r="AA25" s="1"/>
      <c r="AB25" s="1"/>
      <c r="AC25" s="1"/>
      <c r="AD25" s="1"/>
    </row>
    <row r="26">
      <c r="A26" s="1" t="s">
        <v>247</v>
      </c>
      <c r="B26" s="1" t="s">
        <v>51</v>
      </c>
      <c r="C26" s="2" t="s">
        <v>248</v>
      </c>
      <c r="D26" s="7" t="s">
        <v>53</v>
      </c>
      <c r="E26" s="3" t="s">
        <v>54</v>
      </c>
      <c r="F26" s="3" t="s">
        <v>55</v>
      </c>
      <c r="G26" s="8" t="str">
        <f t="shared" si="1"/>
        <v> с</v>
      </c>
      <c r="H26" s="13" t="s">
        <v>56</v>
      </c>
      <c r="I26" s="13" t="s">
        <v>57</v>
      </c>
      <c r="J26" s="13" t="s">
        <v>26</v>
      </c>
      <c r="K26" s="13" t="s">
        <v>26</v>
      </c>
      <c r="L26" s="13" t="s">
        <v>26</v>
      </c>
      <c r="M26" s="3">
        <v>0.718764747</v>
      </c>
      <c r="N26" s="10" t="s">
        <v>249</v>
      </c>
      <c r="O26" s="10" t="s">
        <v>250</v>
      </c>
      <c r="P26" s="10" t="s">
        <v>244</v>
      </c>
      <c r="Q26" s="10" t="s">
        <v>245</v>
      </c>
      <c r="R26" s="10" t="s">
        <v>244</v>
      </c>
      <c r="S26" s="11" t="s">
        <v>251</v>
      </c>
      <c r="T26" s="12"/>
      <c r="U26" s="12"/>
      <c r="V26" s="12"/>
      <c r="W26" s="12"/>
      <c r="X26" s="12"/>
      <c r="Y26" s="12"/>
      <c r="Z26" s="1"/>
      <c r="AA26" s="14"/>
      <c r="AB26" s="14"/>
      <c r="AC26" s="14"/>
      <c r="AD26" s="14"/>
    </row>
    <row r="27">
      <c r="A27" s="1" t="s">
        <v>252</v>
      </c>
      <c r="B27" s="1" t="s">
        <v>253</v>
      </c>
      <c r="C27" s="2" t="s">
        <v>254</v>
      </c>
      <c r="D27" s="7" t="s">
        <v>255</v>
      </c>
      <c r="E27" s="3" t="s">
        <v>256</v>
      </c>
      <c r="F27" s="3" t="s">
        <v>23</v>
      </c>
      <c r="G27" s="8" t="str">
        <f t="shared" si="1"/>
        <v> пере</v>
      </c>
      <c r="H27" s="13" t="s">
        <v>24</v>
      </c>
      <c r="I27" s="13" t="s">
        <v>25</v>
      </c>
      <c r="J27" s="13" t="s">
        <v>26</v>
      </c>
      <c r="K27" s="4" t="s">
        <v>43</v>
      </c>
      <c r="L27" s="13" t="s">
        <v>28</v>
      </c>
      <c r="M27" s="3">
        <v>0.003041825737</v>
      </c>
      <c r="N27" s="10" t="s">
        <v>257</v>
      </c>
      <c r="O27" s="10" t="s">
        <v>258</v>
      </c>
      <c r="P27" s="10" t="s">
        <v>259</v>
      </c>
      <c r="Q27" s="10" t="s">
        <v>54</v>
      </c>
      <c r="R27" s="10" t="s">
        <v>54</v>
      </c>
      <c r="S27" s="11" t="s">
        <v>260</v>
      </c>
      <c r="T27" s="12"/>
      <c r="U27" s="12"/>
      <c r="V27" s="12"/>
      <c r="W27" s="12"/>
      <c r="X27" s="12"/>
      <c r="Y27" s="12"/>
      <c r="Z27" s="1"/>
      <c r="AA27" s="1"/>
      <c r="AB27" s="1"/>
      <c r="AC27" s="1"/>
      <c r="AD27" s="1"/>
    </row>
    <row r="28">
      <c r="A28" s="1" t="s">
        <v>261</v>
      </c>
      <c r="B28" s="1" t="s">
        <v>253</v>
      </c>
      <c r="C28" s="2" t="s">
        <v>262</v>
      </c>
      <c r="D28" s="7" t="s">
        <v>255</v>
      </c>
      <c r="E28" s="3" t="s">
        <v>263</v>
      </c>
      <c r="F28" s="3" t="s">
        <v>264</v>
      </c>
      <c r="G28" s="8" t="str">
        <f t="shared" si="1"/>
        <v> пере</v>
      </c>
      <c r="H28" s="13" t="s">
        <v>24</v>
      </c>
      <c r="I28" s="13" t="s">
        <v>70</v>
      </c>
      <c r="J28" s="13" t="s">
        <v>26</v>
      </c>
      <c r="K28" s="13" t="s">
        <v>27</v>
      </c>
      <c r="L28" s="13" t="s">
        <v>43</v>
      </c>
      <c r="M28" s="3">
        <v>0.003874341781</v>
      </c>
      <c r="N28" s="10" t="s">
        <v>265</v>
      </c>
      <c r="O28" s="10" t="s">
        <v>266</v>
      </c>
      <c r="P28" s="10" t="s">
        <v>267</v>
      </c>
      <c r="Q28" s="10" t="s">
        <v>268</v>
      </c>
      <c r="R28" s="10" t="s">
        <v>267</v>
      </c>
      <c r="S28" s="11" t="s">
        <v>269</v>
      </c>
      <c r="T28" s="12"/>
      <c r="U28" s="12"/>
      <c r="V28" s="12"/>
      <c r="W28" s="12"/>
      <c r="X28" s="12"/>
      <c r="Y28" s="12"/>
      <c r="Z28" s="1"/>
      <c r="AA28" s="1"/>
      <c r="AB28" s="1"/>
      <c r="AC28" s="1"/>
      <c r="AD28" s="1"/>
    </row>
    <row r="29">
      <c r="A29" s="1" t="s">
        <v>270</v>
      </c>
      <c r="B29" s="1" t="s">
        <v>253</v>
      </c>
      <c r="C29" s="2" t="s">
        <v>271</v>
      </c>
      <c r="D29" s="7" t="s">
        <v>255</v>
      </c>
      <c r="E29" s="3" t="s">
        <v>272</v>
      </c>
      <c r="F29" s="15"/>
      <c r="G29" s="8" t="str">
        <f t="shared" si="1"/>
        <v> пере</v>
      </c>
      <c r="H29" s="13" t="s">
        <v>24</v>
      </c>
      <c r="I29" s="13" t="s">
        <v>70</v>
      </c>
      <c r="J29" s="16" t="s">
        <v>42</v>
      </c>
      <c r="K29" s="4" t="s">
        <v>42</v>
      </c>
      <c r="L29" s="16" t="s">
        <v>43</v>
      </c>
      <c r="M29" s="3">
        <v>0.007334129327</v>
      </c>
      <c r="N29" s="10" t="s">
        <v>273</v>
      </c>
      <c r="O29" s="10" t="s">
        <v>274</v>
      </c>
      <c r="P29" s="10" t="s">
        <v>275</v>
      </c>
      <c r="Q29" s="10" t="s">
        <v>276</v>
      </c>
      <c r="R29" s="10" t="s">
        <v>275</v>
      </c>
      <c r="S29" s="11" t="s">
        <v>277</v>
      </c>
      <c r="T29" s="12"/>
      <c r="U29" s="12"/>
      <c r="V29" s="12"/>
      <c r="W29" s="12"/>
      <c r="X29" s="12"/>
      <c r="Y29" s="12"/>
      <c r="Z29" s="1"/>
      <c r="AA29" s="1"/>
      <c r="AB29" s="1"/>
      <c r="AC29" s="1"/>
      <c r="AD29" s="1"/>
    </row>
    <row r="30">
      <c r="A30" s="1" t="s">
        <v>278</v>
      </c>
      <c r="B30" s="1" t="s">
        <v>279</v>
      </c>
      <c r="C30" s="2" t="s">
        <v>280</v>
      </c>
      <c r="D30" s="7" t="s">
        <v>281</v>
      </c>
      <c r="E30" s="3" t="s">
        <v>282</v>
      </c>
      <c r="F30" s="3" t="s">
        <v>23</v>
      </c>
      <c r="G30" s="8" t="str">
        <f t="shared" si="1"/>
        <v> пере</v>
      </c>
      <c r="H30" s="13" t="s">
        <v>24</v>
      </c>
      <c r="I30" s="13" t="s">
        <v>25</v>
      </c>
      <c r="J30" s="13" t="s">
        <v>26</v>
      </c>
      <c r="K30" s="13" t="s">
        <v>27</v>
      </c>
      <c r="L30" s="13" t="s">
        <v>43</v>
      </c>
      <c r="M30" s="3">
        <v>0.007973185087</v>
      </c>
      <c r="N30" s="10" t="s">
        <v>283</v>
      </c>
      <c r="O30" s="10" t="s">
        <v>284</v>
      </c>
      <c r="P30" s="10" t="s">
        <v>285</v>
      </c>
      <c r="Q30" s="10" t="s">
        <v>286</v>
      </c>
      <c r="R30" s="10" t="s">
        <v>287</v>
      </c>
      <c r="S30" s="11" t="s">
        <v>288</v>
      </c>
      <c r="T30" s="12"/>
      <c r="U30" s="12"/>
      <c r="V30" s="12"/>
      <c r="W30" s="12"/>
      <c r="X30" s="12"/>
      <c r="Y30" s="12"/>
      <c r="Z30" s="1"/>
      <c r="AA30" s="1"/>
      <c r="AB30" s="1"/>
      <c r="AC30" s="1"/>
      <c r="AD30" s="1"/>
    </row>
    <row r="31">
      <c r="A31" s="1" t="s">
        <v>289</v>
      </c>
      <c r="B31" s="1" t="s">
        <v>279</v>
      </c>
      <c r="C31" s="2" t="s">
        <v>290</v>
      </c>
      <c r="D31" s="7" t="s">
        <v>281</v>
      </c>
      <c r="E31" s="3" t="s">
        <v>291</v>
      </c>
      <c r="F31" s="3" t="s">
        <v>264</v>
      </c>
      <c r="G31" s="8" t="str">
        <f t="shared" si="1"/>
        <v> пере</v>
      </c>
      <c r="H31" s="13" t="s">
        <v>24</v>
      </c>
      <c r="I31" s="13" t="s">
        <v>25</v>
      </c>
      <c r="J31" s="13" t="s">
        <v>26</v>
      </c>
      <c r="K31" s="13" t="s">
        <v>42</v>
      </c>
      <c r="L31" s="13" t="s">
        <v>43</v>
      </c>
      <c r="M31" s="3">
        <v>0.009881421593</v>
      </c>
      <c r="N31" s="10" t="s">
        <v>292</v>
      </c>
      <c r="O31" s="10" t="s">
        <v>293</v>
      </c>
      <c r="P31" s="10" t="s">
        <v>294</v>
      </c>
      <c r="Q31" s="10" t="s">
        <v>295</v>
      </c>
      <c r="R31" s="10" t="s">
        <v>294</v>
      </c>
      <c r="S31" s="11" t="s">
        <v>296</v>
      </c>
      <c r="T31" s="12"/>
      <c r="U31" s="12"/>
      <c r="V31" s="12"/>
      <c r="W31" s="12"/>
      <c r="X31" s="12"/>
      <c r="Y31" s="12"/>
      <c r="Z31" s="1"/>
      <c r="AA31" s="1"/>
      <c r="AB31" s="1"/>
      <c r="AC31" s="1"/>
      <c r="AD31" s="1"/>
    </row>
    <row r="32">
      <c r="A32" s="1" t="s">
        <v>297</v>
      </c>
      <c r="B32" s="1" t="s">
        <v>298</v>
      </c>
      <c r="C32" s="2" t="s">
        <v>299</v>
      </c>
      <c r="D32" s="7" t="s">
        <v>300</v>
      </c>
      <c r="E32" s="3" t="s">
        <v>54</v>
      </c>
      <c r="F32" s="3" t="s">
        <v>301</v>
      </c>
      <c r="G32" s="8" t="str">
        <f t="shared" si="1"/>
        <v> пере</v>
      </c>
      <c r="H32" s="13" t="s">
        <v>24</v>
      </c>
      <c r="I32" s="13" t="s">
        <v>25</v>
      </c>
      <c r="J32" s="13" t="s">
        <v>26</v>
      </c>
      <c r="K32" s="13" t="s">
        <v>42</v>
      </c>
      <c r="L32" s="13" t="s">
        <v>43</v>
      </c>
      <c r="M32" s="3">
        <v>0.01425809358</v>
      </c>
      <c r="N32" s="10" t="s">
        <v>302</v>
      </c>
      <c r="O32" s="10" t="s">
        <v>303</v>
      </c>
      <c r="P32" s="10" t="s">
        <v>304</v>
      </c>
      <c r="Q32" s="10" t="s">
        <v>305</v>
      </c>
      <c r="R32" s="10" t="s">
        <v>306</v>
      </c>
      <c r="S32" s="11" t="s">
        <v>307</v>
      </c>
      <c r="T32" s="12"/>
      <c r="U32" s="12"/>
      <c r="V32" s="12"/>
      <c r="W32" s="12"/>
      <c r="X32" s="12"/>
      <c r="Y32" s="12"/>
      <c r="Z32" s="1"/>
      <c r="AA32" s="1"/>
      <c r="AB32" s="1"/>
      <c r="AC32" s="1"/>
      <c r="AD32" s="1"/>
    </row>
    <row r="33">
      <c r="A33" s="1" t="s">
        <v>308</v>
      </c>
      <c r="B33" s="1" t="s">
        <v>279</v>
      </c>
      <c r="C33" s="2" t="s">
        <v>309</v>
      </c>
      <c r="D33" s="7" t="s">
        <v>281</v>
      </c>
      <c r="E33" s="3" t="s">
        <v>310</v>
      </c>
      <c r="F33" s="3" t="s">
        <v>55</v>
      </c>
      <c r="G33" s="8" t="str">
        <f t="shared" si="1"/>
        <v> пере</v>
      </c>
      <c r="H33" s="13" t="s">
        <v>24</v>
      </c>
      <c r="I33" s="13" t="s">
        <v>110</v>
      </c>
      <c r="J33" s="13" t="s">
        <v>26</v>
      </c>
      <c r="K33" s="13" t="s">
        <v>42</v>
      </c>
      <c r="L33" s="13" t="s">
        <v>43</v>
      </c>
      <c r="M33" s="3">
        <v>0.01435993566</v>
      </c>
      <c r="N33" s="10" t="s">
        <v>311</v>
      </c>
      <c r="O33" s="10" t="s">
        <v>312</v>
      </c>
      <c r="P33" s="10" t="s">
        <v>285</v>
      </c>
      <c r="Q33" s="10" t="s">
        <v>313</v>
      </c>
      <c r="R33" s="10" t="s">
        <v>285</v>
      </c>
      <c r="S33" s="11" t="s">
        <v>314</v>
      </c>
      <c r="T33" s="12"/>
      <c r="U33" s="12"/>
      <c r="V33" s="12"/>
      <c r="W33" s="12"/>
      <c r="X33" s="12"/>
      <c r="Y33" s="12"/>
      <c r="Z33" s="1"/>
      <c r="AA33" s="1"/>
      <c r="AB33" s="1"/>
      <c r="AC33" s="1"/>
      <c r="AD33" s="1"/>
    </row>
    <row r="34">
      <c r="A34" s="1" t="s">
        <v>315</v>
      </c>
      <c r="B34" s="1" t="s">
        <v>298</v>
      </c>
      <c r="C34" s="2" t="s">
        <v>316</v>
      </c>
      <c r="D34" s="7" t="s">
        <v>300</v>
      </c>
      <c r="E34" s="3" t="s">
        <v>317</v>
      </c>
      <c r="F34" s="3" t="s">
        <v>40</v>
      </c>
      <c r="G34" s="8" t="str">
        <f t="shared" si="1"/>
        <v> пере</v>
      </c>
      <c r="H34" s="13" t="s">
        <v>24</v>
      </c>
      <c r="I34" s="13" t="s">
        <v>25</v>
      </c>
      <c r="J34" s="13" t="s">
        <v>26</v>
      </c>
      <c r="K34" s="13" t="s">
        <v>42</v>
      </c>
      <c r="L34" s="13" t="s">
        <v>43</v>
      </c>
      <c r="M34" s="3">
        <v>0.01608525911</v>
      </c>
      <c r="N34" s="10" t="s">
        <v>318</v>
      </c>
      <c r="O34" s="10" t="s">
        <v>319</v>
      </c>
      <c r="P34" s="10" t="s">
        <v>85</v>
      </c>
      <c r="Q34" s="10" t="s">
        <v>320</v>
      </c>
      <c r="R34" s="10" t="s">
        <v>321</v>
      </c>
      <c r="S34" s="11" t="s">
        <v>322</v>
      </c>
      <c r="T34" s="12"/>
      <c r="U34" s="12"/>
      <c r="V34" s="12"/>
      <c r="W34" s="12"/>
      <c r="X34" s="12"/>
      <c r="Y34" s="12"/>
      <c r="Z34" s="1"/>
      <c r="AA34" s="1"/>
      <c r="AB34" s="1"/>
      <c r="AC34" s="1"/>
      <c r="AD34" s="1"/>
    </row>
    <row r="35">
      <c r="A35" s="1" t="s">
        <v>323</v>
      </c>
      <c r="B35" s="1" t="s">
        <v>298</v>
      </c>
      <c r="C35" s="2" t="s">
        <v>324</v>
      </c>
      <c r="D35" s="7" t="s">
        <v>300</v>
      </c>
      <c r="E35" s="3" t="s">
        <v>325</v>
      </c>
      <c r="F35" s="3" t="s">
        <v>23</v>
      </c>
      <c r="G35" s="8" t="str">
        <f t="shared" si="1"/>
        <v> пере</v>
      </c>
      <c r="H35" s="13" t="s">
        <v>24</v>
      </c>
      <c r="I35" s="13" t="s">
        <v>25</v>
      </c>
      <c r="J35" s="13" t="s">
        <v>26</v>
      </c>
      <c r="K35" s="13" t="s">
        <v>42</v>
      </c>
      <c r="L35" s="13" t="s">
        <v>43</v>
      </c>
      <c r="M35" s="3">
        <v>0.01610730844</v>
      </c>
      <c r="N35" s="10" t="s">
        <v>326</v>
      </c>
      <c r="O35" s="10" t="s">
        <v>327</v>
      </c>
      <c r="P35" s="10" t="s">
        <v>285</v>
      </c>
      <c r="Q35" s="10" t="s">
        <v>328</v>
      </c>
      <c r="R35" s="10" t="s">
        <v>285</v>
      </c>
      <c r="S35" s="11" t="s">
        <v>329</v>
      </c>
      <c r="T35" s="12"/>
      <c r="U35" s="12"/>
      <c r="V35" s="12"/>
      <c r="W35" s="12"/>
      <c r="X35" s="12"/>
      <c r="Y35" s="12"/>
      <c r="Z35" s="1"/>
      <c r="AA35" s="1"/>
      <c r="AB35" s="1"/>
      <c r="AC35" s="1"/>
      <c r="AD35" s="1"/>
    </row>
    <row r="36">
      <c r="A36" s="1" t="s">
        <v>330</v>
      </c>
      <c r="B36" s="1" t="s">
        <v>253</v>
      </c>
      <c r="C36" s="2" t="s">
        <v>331</v>
      </c>
      <c r="D36" s="7" t="s">
        <v>255</v>
      </c>
      <c r="E36" s="3" t="s">
        <v>332</v>
      </c>
      <c r="F36" s="3" t="s">
        <v>23</v>
      </c>
      <c r="G36" s="8" t="str">
        <f t="shared" si="1"/>
        <v> пере</v>
      </c>
      <c r="H36" s="13" t="s">
        <v>24</v>
      </c>
      <c r="I36" s="13" t="s">
        <v>70</v>
      </c>
      <c r="J36" s="13" t="s">
        <v>26</v>
      </c>
      <c r="K36" s="13" t="s">
        <v>27</v>
      </c>
      <c r="L36" s="13" t="s">
        <v>43</v>
      </c>
      <c r="M36" s="3">
        <v>0.01793676209</v>
      </c>
      <c r="N36" s="10" t="s">
        <v>333</v>
      </c>
      <c r="O36" s="10" t="s">
        <v>334</v>
      </c>
      <c r="P36" s="10" t="s">
        <v>335</v>
      </c>
      <c r="Q36" s="10" t="s">
        <v>336</v>
      </c>
      <c r="R36" s="10" t="s">
        <v>335</v>
      </c>
      <c r="S36" s="11" t="s">
        <v>337</v>
      </c>
      <c r="T36" s="12"/>
      <c r="U36" s="12"/>
      <c r="V36" s="12"/>
      <c r="W36" s="12"/>
      <c r="X36" s="12"/>
      <c r="Y36" s="12"/>
      <c r="Z36" s="1"/>
      <c r="AA36" s="1"/>
      <c r="AB36" s="1"/>
      <c r="AC36" s="1"/>
      <c r="AD36" s="1"/>
    </row>
    <row r="37">
      <c r="A37" s="1" t="s">
        <v>338</v>
      </c>
      <c r="B37" s="1" t="s">
        <v>253</v>
      </c>
      <c r="C37" s="2" t="s">
        <v>339</v>
      </c>
      <c r="D37" s="7" t="s">
        <v>255</v>
      </c>
      <c r="E37" s="3" t="s">
        <v>340</v>
      </c>
      <c r="F37" s="3" t="s">
        <v>23</v>
      </c>
      <c r="G37" s="8" t="str">
        <f t="shared" si="1"/>
        <v> пере</v>
      </c>
      <c r="H37" s="13" t="s">
        <v>24</v>
      </c>
      <c r="I37" s="13" t="s">
        <v>70</v>
      </c>
      <c r="J37" s="13" t="s">
        <v>26</v>
      </c>
      <c r="K37" s="13" t="s">
        <v>27</v>
      </c>
      <c r="L37" s="13" t="s">
        <v>43</v>
      </c>
      <c r="M37" s="3">
        <v>0.01957481592</v>
      </c>
      <c r="N37" s="10" t="s">
        <v>341</v>
      </c>
      <c r="O37" s="10" t="s">
        <v>342</v>
      </c>
      <c r="P37" s="10" t="s">
        <v>275</v>
      </c>
      <c r="Q37" s="10" t="s">
        <v>343</v>
      </c>
      <c r="R37" s="10" t="s">
        <v>344</v>
      </c>
      <c r="S37" s="11" t="s">
        <v>345</v>
      </c>
      <c r="T37" s="12"/>
      <c r="U37" s="12"/>
      <c r="V37" s="12"/>
      <c r="W37" s="12"/>
      <c r="X37" s="12"/>
      <c r="Y37" s="12"/>
      <c r="Z37" s="1"/>
      <c r="AA37" s="1"/>
      <c r="AB37" s="1"/>
      <c r="AC37" s="1"/>
      <c r="AD37" s="1"/>
    </row>
    <row r="38">
      <c r="A38" s="1" t="s">
        <v>346</v>
      </c>
      <c r="B38" s="1" t="s">
        <v>253</v>
      </c>
      <c r="C38" s="2" t="s">
        <v>347</v>
      </c>
      <c r="D38" s="7" t="s">
        <v>255</v>
      </c>
      <c r="E38" s="3" t="s">
        <v>348</v>
      </c>
      <c r="F38" s="3" t="s">
        <v>264</v>
      </c>
      <c r="G38" s="8" t="str">
        <f t="shared" si="1"/>
        <v> пере</v>
      </c>
      <c r="H38" s="13" t="s">
        <v>24</v>
      </c>
      <c r="I38" s="13" t="s">
        <v>70</v>
      </c>
      <c r="J38" s="13" t="s">
        <v>26</v>
      </c>
      <c r="K38" s="13" t="s">
        <v>42</v>
      </c>
      <c r="L38" s="13" t="s">
        <v>43</v>
      </c>
      <c r="M38" s="3">
        <v>0.02233235483</v>
      </c>
      <c r="N38" s="10" t="s">
        <v>349</v>
      </c>
      <c r="O38" s="10" t="s">
        <v>350</v>
      </c>
      <c r="P38" s="10" t="s">
        <v>351</v>
      </c>
      <c r="Q38" s="10" t="s">
        <v>352</v>
      </c>
      <c r="R38" s="10" t="s">
        <v>351</v>
      </c>
      <c r="S38" s="11" t="s">
        <v>353</v>
      </c>
      <c r="T38" s="12"/>
      <c r="U38" s="12"/>
      <c r="V38" s="12"/>
      <c r="W38" s="12"/>
      <c r="X38" s="12"/>
      <c r="Y38" s="12"/>
      <c r="Z38" s="1"/>
      <c r="AA38" s="1"/>
      <c r="AB38" s="1"/>
      <c r="AC38" s="1"/>
      <c r="AD38" s="1"/>
    </row>
    <row r="39">
      <c r="A39" s="1" t="s">
        <v>354</v>
      </c>
      <c r="B39" s="1" t="s">
        <v>298</v>
      </c>
      <c r="C39" s="2" t="s">
        <v>355</v>
      </c>
      <c r="D39" s="7" t="s">
        <v>300</v>
      </c>
      <c r="E39" s="3" t="s">
        <v>356</v>
      </c>
      <c r="F39" s="3" t="s">
        <v>23</v>
      </c>
      <c r="G39" s="8" t="str">
        <f t="shared" si="1"/>
        <v> пере</v>
      </c>
      <c r="H39" s="13" t="s">
        <v>24</v>
      </c>
      <c r="I39" s="13" t="s">
        <v>25</v>
      </c>
      <c r="J39" s="13" t="s">
        <v>26</v>
      </c>
      <c r="K39" s="13" t="s">
        <v>27</v>
      </c>
      <c r="L39" s="13" t="s">
        <v>28</v>
      </c>
      <c r="M39" s="3">
        <v>0.0234247313</v>
      </c>
      <c r="N39" s="10" t="s">
        <v>357</v>
      </c>
      <c r="O39" s="10" t="s">
        <v>358</v>
      </c>
      <c r="P39" s="10" t="s">
        <v>359</v>
      </c>
      <c r="Q39" s="10" t="s">
        <v>360</v>
      </c>
      <c r="R39" s="10" t="s">
        <v>335</v>
      </c>
      <c r="S39" s="11" t="s">
        <v>361</v>
      </c>
      <c r="T39" s="12"/>
      <c r="U39" s="12"/>
      <c r="V39" s="12"/>
      <c r="W39" s="12"/>
      <c r="X39" s="12"/>
      <c r="Y39" s="12"/>
      <c r="Z39" s="1"/>
      <c r="AA39" s="1"/>
      <c r="AB39" s="1"/>
      <c r="AC39" s="1"/>
      <c r="AD39" s="1"/>
    </row>
    <row r="40">
      <c r="A40" s="1" t="s">
        <v>362</v>
      </c>
      <c r="B40" s="1" t="s">
        <v>253</v>
      </c>
      <c r="C40" s="2" t="s">
        <v>363</v>
      </c>
      <c r="D40" s="7" t="s">
        <v>255</v>
      </c>
      <c r="E40" s="3" t="s">
        <v>364</v>
      </c>
      <c r="F40" s="3" t="s">
        <v>23</v>
      </c>
      <c r="G40" s="8" t="str">
        <f t="shared" si="1"/>
        <v> пере</v>
      </c>
      <c r="H40" s="13" t="s">
        <v>24</v>
      </c>
      <c r="I40" s="13" t="s">
        <v>70</v>
      </c>
      <c r="J40" s="13" t="s">
        <v>42</v>
      </c>
      <c r="K40" s="13" t="s">
        <v>42</v>
      </c>
      <c r="L40" s="13" t="s">
        <v>43</v>
      </c>
      <c r="M40" s="3">
        <v>0.02356276423</v>
      </c>
      <c r="N40" s="10" t="s">
        <v>365</v>
      </c>
      <c r="O40" s="10" t="s">
        <v>366</v>
      </c>
      <c r="P40" s="10" t="s">
        <v>231</v>
      </c>
      <c r="Q40" s="10" t="s">
        <v>367</v>
      </c>
      <c r="R40" s="10" t="s">
        <v>231</v>
      </c>
      <c r="S40" s="11" t="s">
        <v>368</v>
      </c>
      <c r="T40" s="12"/>
      <c r="U40" s="12"/>
      <c r="V40" s="12"/>
      <c r="W40" s="12"/>
      <c r="X40" s="12"/>
      <c r="Y40" s="12"/>
      <c r="Z40" s="1"/>
      <c r="AA40" s="1"/>
      <c r="AB40" s="1"/>
      <c r="AC40" s="1"/>
      <c r="AD40" s="1"/>
    </row>
    <row r="41">
      <c r="A41" s="1" t="s">
        <v>369</v>
      </c>
      <c r="B41" s="1" t="s">
        <v>279</v>
      </c>
      <c r="C41" s="2" t="s">
        <v>370</v>
      </c>
      <c r="D41" s="7" t="s">
        <v>281</v>
      </c>
      <c r="E41" s="3" t="s">
        <v>371</v>
      </c>
      <c r="F41" s="3" t="s">
        <v>372</v>
      </c>
      <c r="G41" s="8" t="str">
        <f t="shared" si="1"/>
        <v> пере</v>
      </c>
      <c r="H41" s="13" t="s">
        <v>24</v>
      </c>
      <c r="I41" s="13" t="s">
        <v>110</v>
      </c>
      <c r="J41" s="13" t="s">
        <v>26</v>
      </c>
      <c r="K41" s="13" t="s">
        <v>26</v>
      </c>
      <c r="L41" s="13" t="s">
        <v>26</v>
      </c>
      <c r="M41" s="3">
        <v>0.02440325497</v>
      </c>
      <c r="N41" s="10" t="s">
        <v>373</v>
      </c>
      <c r="O41" s="10" t="s">
        <v>54</v>
      </c>
      <c r="P41" s="10" t="s">
        <v>304</v>
      </c>
      <c r="Q41" s="10" t="s">
        <v>374</v>
      </c>
      <c r="R41" s="10" t="s">
        <v>375</v>
      </c>
      <c r="S41" s="11" t="s">
        <v>376</v>
      </c>
      <c r="T41" s="12"/>
      <c r="U41" s="12"/>
      <c r="V41" s="12"/>
      <c r="W41" s="12"/>
      <c r="X41" s="12"/>
      <c r="Y41" s="12"/>
      <c r="Z41" s="1"/>
      <c r="AA41" s="1"/>
      <c r="AB41" s="1"/>
      <c r="AC41" s="1"/>
      <c r="AD41" s="1"/>
    </row>
    <row r="42">
      <c r="A42" s="1" t="s">
        <v>377</v>
      </c>
      <c r="B42" s="1" t="s">
        <v>298</v>
      </c>
      <c r="C42" s="2" t="s">
        <v>378</v>
      </c>
      <c r="D42" s="7" t="s">
        <v>300</v>
      </c>
      <c r="E42" s="3" t="s">
        <v>379</v>
      </c>
      <c r="F42" s="3" t="s">
        <v>23</v>
      </c>
      <c r="G42" s="8" t="str">
        <f t="shared" si="1"/>
        <v> пере</v>
      </c>
      <c r="H42" s="13" t="s">
        <v>24</v>
      </c>
      <c r="I42" s="13" t="s">
        <v>25</v>
      </c>
      <c r="J42" s="13" t="s">
        <v>26</v>
      </c>
      <c r="K42" s="13" t="s">
        <v>27</v>
      </c>
      <c r="L42" s="13" t="s">
        <v>28</v>
      </c>
      <c r="M42" s="3">
        <v>0.0294430985</v>
      </c>
      <c r="N42" s="10" t="s">
        <v>380</v>
      </c>
      <c r="O42" s="10" t="s">
        <v>54</v>
      </c>
      <c r="P42" s="10" t="s">
        <v>85</v>
      </c>
      <c r="Q42" s="10" t="s">
        <v>381</v>
      </c>
      <c r="R42" s="10" t="s">
        <v>382</v>
      </c>
      <c r="S42" s="11" t="s">
        <v>383</v>
      </c>
      <c r="T42" s="12"/>
      <c r="U42" s="12"/>
      <c r="V42" s="12"/>
      <c r="W42" s="12"/>
      <c r="X42" s="12"/>
      <c r="Y42" s="12"/>
      <c r="Z42" s="1"/>
      <c r="AA42" s="1"/>
      <c r="AB42" s="1"/>
      <c r="AC42" s="1"/>
      <c r="AD42" s="1"/>
    </row>
    <row r="43">
      <c r="A43" s="1" t="s">
        <v>384</v>
      </c>
      <c r="B43" s="1" t="s">
        <v>253</v>
      </c>
      <c r="C43" s="2" t="s">
        <v>385</v>
      </c>
      <c r="D43" s="7" t="s">
        <v>255</v>
      </c>
      <c r="E43" s="3" t="s">
        <v>386</v>
      </c>
      <c r="F43" s="3" t="s">
        <v>23</v>
      </c>
      <c r="G43" s="8" t="str">
        <f t="shared" si="1"/>
        <v> пере</v>
      </c>
      <c r="H43" s="13" t="s">
        <v>24</v>
      </c>
      <c r="I43" s="13" t="s">
        <v>70</v>
      </c>
      <c r="J43" s="13" t="s">
        <v>26</v>
      </c>
      <c r="K43" s="13" t="s">
        <v>26</v>
      </c>
      <c r="L43" s="13" t="s">
        <v>26</v>
      </c>
      <c r="M43" s="3">
        <v>0.03248332209</v>
      </c>
      <c r="N43" s="10" t="s">
        <v>387</v>
      </c>
      <c r="O43" s="10" t="s">
        <v>54</v>
      </c>
      <c r="P43" s="10" t="s">
        <v>85</v>
      </c>
      <c r="Q43" s="10" t="s">
        <v>388</v>
      </c>
      <c r="R43" s="10" t="s">
        <v>389</v>
      </c>
      <c r="S43" s="11" t="s">
        <v>390</v>
      </c>
      <c r="T43" s="12"/>
      <c r="U43" s="12"/>
      <c r="V43" s="12"/>
      <c r="W43" s="12"/>
      <c r="X43" s="12"/>
      <c r="Y43" s="12"/>
      <c r="Z43" s="1"/>
      <c r="AA43" s="1"/>
      <c r="AB43" s="1"/>
      <c r="AC43" s="1"/>
      <c r="AD43" s="1"/>
    </row>
    <row r="44">
      <c r="A44" s="1" t="s">
        <v>391</v>
      </c>
      <c r="B44" s="1" t="s">
        <v>279</v>
      </c>
      <c r="C44" s="2" t="s">
        <v>392</v>
      </c>
      <c r="D44" s="7" t="s">
        <v>281</v>
      </c>
      <c r="E44" s="3" t="s">
        <v>393</v>
      </c>
      <c r="F44" s="3" t="s">
        <v>40</v>
      </c>
      <c r="G44" s="8" t="str">
        <f t="shared" si="1"/>
        <v> пере</v>
      </c>
      <c r="H44" s="13" t="s">
        <v>24</v>
      </c>
      <c r="I44" s="13" t="s">
        <v>25</v>
      </c>
      <c r="J44" s="13" t="s">
        <v>26</v>
      </c>
      <c r="K44" s="13" t="s">
        <v>26</v>
      </c>
      <c r="L44" s="13" t="s">
        <v>26</v>
      </c>
      <c r="M44" s="3">
        <f>RAND()</f>
        <v>0.5595200812</v>
      </c>
      <c r="N44" s="10" t="s">
        <v>394</v>
      </c>
      <c r="O44" s="10" t="s">
        <v>395</v>
      </c>
      <c r="P44" s="10" t="s">
        <v>187</v>
      </c>
      <c r="Q44" s="10" t="s">
        <v>396</v>
      </c>
      <c r="R44" s="10" t="s">
        <v>75</v>
      </c>
      <c r="S44" s="11" t="s">
        <v>397</v>
      </c>
      <c r="T44" s="12"/>
      <c r="U44" s="12"/>
      <c r="V44" s="12"/>
      <c r="W44" s="12"/>
      <c r="X44" s="12"/>
      <c r="Y44" s="12"/>
      <c r="Z44" s="1"/>
      <c r="AA44" s="1"/>
      <c r="AB44" s="1"/>
      <c r="AC44" s="1"/>
      <c r="AD44" s="1"/>
    </row>
    <row r="45">
      <c r="A45" s="1" t="s">
        <v>398</v>
      </c>
      <c r="B45" s="1" t="s">
        <v>298</v>
      </c>
      <c r="C45" s="2" t="s">
        <v>399</v>
      </c>
      <c r="D45" s="7" t="s">
        <v>300</v>
      </c>
      <c r="E45" s="3" t="s">
        <v>400</v>
      </c>
      <c r="F45" s="3" t="s">
        <v>23</v>
      </c>
      <c r="G45" s="8" t="str">
        <f t="shared" si="1"/>
        <v> пере</v>
      </c>
      <c r="H45" s="13" t="s">
        <v>24</v>
      </c>
      <c r="I45" s="13" t="s">
        <v>110</v>
      </c>
      <c r="J45" s="13" t="s">
        <v>26</v>
      </c>
      <c r="K45" s="13" t="s">
        <v>27</v>
      </c>
      <c r="L45" s="13" t="s">
        <v>43</v>
      </c>
      <c r="M45" s="3">
        <v>0.0428186959</v>
      </c>
      <c r="N45" s="10" t="s">
        <v>401</v>
      </c>
      <c r="O45" s="10" t="s">
        <v>402</v>
      </c>
      <c r="P45" s="10" t="s">
        <v>285</v>
      </c>
      <c r="Q45" s="10" t="s">
        <v>403</v>
      </c>
      <c r="R45" s="10" t="s">
        <v>285</v>
      </c>
      <c r="S45" s="11" t="s">
        <v>404</v>
      </c>
      <c r="T45" s="12"/>
      <c r="U45" s="12"/>
      <c r="V45" s="12"/>
      <c r="W45" s="12"/>
      <c r="X45" s="12"/>
      <c r="Y45" s="12"/>
      <c r="Z45" s="1"/>
      <c r="AA45" s="1"/>
      <c r="AB45" s="1"/>
      <c r="AC45" s="1"/>
      <c r="AD45" s="1"/>
    </row>
    <row r="46">
      <c r="A46" s="1" t="s">
        <v>405</v>
      </c>
      <c r="B46" s="1" t="s">
        <v>298</v>
      </c>
      <c r="C46" s="2" t="s">
        <v>406</v>
      </c>
      <c r="D46" s="7" t="s">
        <v>300</v>
      </c>
      <c r="E46" s="3" t="s">
        <v>407</v>
      </c>
      <c r="F46" s="3" t="s">
        <v>23</v>
      </c>
      <c r="G46" s="8" t="str">
        <f t="shared" si="1"/>
        <v> пере</v>
      </c>
      <c r="H46" s="13" t="s">
        <v>24</v>
      </c>
      <c r="I46" s="13" t="s">
        <v>25</v>
      </c>
      <c r="J46" s="13" t="s">
        <v>26</v>
      </c>
      <c r="K46" s="13" t="s">
        <v>42</v>
      </c>
      <c r="L46" s="13" t="s">
        <v>43</v>
      </c>
      <c r="M46" s="3">
        <v>0.04315824272</v>
      </c>
      <c r="N46" s="10" t="s">
        <v>408</v>
      </c>
      <c r="O46" s="10" t="s">
        <v>409</v>
      </c>
      <c r="P46" s="10" t="s">
        <v>410</v>
      </c>
      <c r="Q46" s="10" t="s">
        <v>411</v>
      </c>
      <c r="R46" s="10" t="s">
        <v>410</v>
      </c>
      <c r="S46" s="11" t="s">
        <v>412</v>
      </c>
      <c r="T46" s="12"/>
      <c r="U46" s="12"/>
      <c r="V46" s="12"/>
      <c r="W46" s="12"/>
      <c r="X46" s="12"/>
      <c r="Y46" s="12"/>
      <c r="Z46" s="1"/>
      <c r="AA46" s="1"/>
      <c r="AB46" s="1"/>
      <c r="AC46" s="1"/>
      <c r="AD46" s="1"/>
    </row>
    <row r="47">
      <c r="A47" s="1" t="s">
        <v>413</v>
      </c>
      <c r="B47" s="1" t="s">
        <v>414</v>
      </c>
      <c r="C47" s="2" t="s">
        <v>415</v>
      </c>
      <c r="D47" s="7" t="s">
        <v>416</v>
      </c>
      <c r="E47" s="17" t="s">
        <v>417</v>
      </c>
      <c r="F47" s="3" t="s">
        <v>418</v>
      </c>
      <c r="G47" s="8" t="str">
        <f t="shared" si="1"/>
        <v> пере</v>
      </c>
      <c r="H47" s="9" t="s">
        <v>56</v>
      </c>
      <c r="I47" s="13" t="s">
        <v>70</v>
      </c>
      <c r="J47" s="13" t="s">
        <v>26</v>
      </c>
      <c r="K47" s="13" t="s">
        <v>43</v>
      </c>
      <c r="L47" s="13" t="s">
        <v>43</v>
      </c>
      <c r="M47" s="3">
        <v>0.04481416988</v>
      </c>
      <c r="N47" s="10" t="s">
        <v>419</v>
      </c>
      <c r="O47" s="10" t="s">
        <v>420</v>
      </c>
      <c r="P47" s="10" t="s">
        <v>421</v>
      </c>
      <c r="Q47" s="10" t="s">
        <v>422</v>
      </c>
      <c r="R47" s="10" t="s">
        <v>287</v>
      </c>
      <c r="S47" s="11" t="s">
        <v>423</v>
      </c>
      <c r="T47" s="12"/>
      <c r="U47" s="12"/>
      <c r="V47" s="12"/>
      <c r="W47" s="12"/>
      <c r="X47" s="12"/>
      <c r="Y47" s="12"/>
      <c r="Z47" s="1"/>
      <c r="AA47" s="1"/>
      <c r="AB47" s="1"/>
      <c r="AC47" s="1"/>
      <c r="AD47" s="1"/>
    </row>
    <row r="48">
      <c r="A48" s="1" t="s">
        <v>424</v>
      </c>
      <c r="B48" s="1" t="s">
        <v>298</v>
      </c>
      <c r="C48" s="2" t="s">
        <v>425</v>
      </c>
      <c r="D48" s="7" t="s">
        <v>300</v>
      </c>
      <c r="E48" s="3" t="s">
        <v>426</v>
      </c>
      <c r="F48" s="3" t="s">
        <v>40</v>
      </c>
      <c r="G48" s="8" t="str">
        <f t="shared" si="1"/>
        <v> пере</v>
      </c>
      <c r="H48" s="13" t="s">
        <v>24</v>
      </c>
      <c r="I48" s="13" t="s">
        <v>110</v>
      </c>
      <c r="J48" s="13" t="s">
        <v>26</v>
      </c>
      <c r="K48" s="13" t="s">
        <v>42</v>
      </c>
      <c r="L48" s="13" t="s">
        <v>43</v>
      </c>
      <c r="M48" s="3">
        <v>0.04809700002</v>
      </c>
      <c r="N48" s="10" t="s">
        <v>427</v>
      </c>
      <c r="O48" s="10" t="s">
        <v>428</v>
      </c>
      <c r="P48" s="10" t="s">
        <v>344</v>
      </c>
      <c r="Q48" s="10" t="s">
        <v>429</v>
      </c>
      <c r="R48" s="10" t="s">
        <v>410</v>
      </c>
      <c r="S48" s="11" t="s">
        <v>430</v>
      </c>
      <c r="T48" s="12"/>
      <c r="U48" s="12"/>
      <c r="V48" s="12"/>
      <c r="W48" s="12"/>
      <c r="X48" s="12"/>
      <c r="Y48" s="12"/>
      <c r="Z48" s="1"/>
      <c r="AA48" s="1"/>
      <c r="AB48" s="1"/>
      <c r="AC48" s="1"/>
      <c r="AD48" s="1"/>
    </row>
    <row r="49">
      <c r="A49" s="1" t="s">
        <v>431</v>
      </c>
      <c r="B49" s="1" t="s">
        <v>279</v>
      </c>
      <c r="C49" s="2" t="s">
        <v>432</v>
      </c>
      <c r="D49" s="7" t="s">
        <v>281</v>
      </c>
      <c r="E49" s="3" t="s">
        <v>433</v>
      </c>
      <c r="F49" s="3" t="s">
        <v>23</v>
      </c>
      <c r="G49" s="8" t="str">
        <f t="shared" si="1"/>
        <v> пере</v>
      </c>
      <c r="H49" s="13" t="s">
        <v>24</v>
      </c>
      <c r="I49" s="13" t="s">
        <v>25</v>
      </c>
      <c r="J49" s="13" t="s">
        <v>26</v>
      </c>
      <c r="K49" s="13" t="s">
        <v>27</v>
      </c>
      <c r="L49" s="13" t="s">
        <v>43</v>
      </c>
      <c r="M49" s="3">
        <v>0.04972668188</v>
      </c>
      <c r="N49" s="10" t="s">
        <v>434</v>
      </c>
      <c r="O49" s="10" t="s">
        <v>435</v>
      </c>
      <c r="P49" s="10" t="s">
        <v>436</v>
      </c>
      <c r="Q49" s="10" t="s">
        <v>437</v>
      </c>
      <c r="R49" s="10" t="s">
        <v>335</v>
      </c>
      <c r="S49" s="11" t="s">
        <v>438</v>
      </c>
      <c r="T49" s="12"/>
      <c r="U49" s="12"/>
      <c r="V49" s="12"/>
      <c r="W49" s="12"/>
      <c r="X49" s="12"/>
      <c r="Y49" s="12"/>
      <c r="Z49" s="1"/>
      <c r="AA49" s="1"/>
      <c r="AB49" s="1"/>
      <c r="AC49" s="1"/>
      <c r="AD49" s="1"/>
    </row>
    <row r="50">
      <c r="A50" s="1" t="s">
        <v>439</v>
      </c>
      <c r="B50" s="1" t="s">
        <v>298</v>
      </c>
      <c r="C50" s="2" t="s">
        <v>440</v>
      </c>
      <c r="D50" s="7" t="s">
        <v>300</v>
      </c>
      <c r="E50" s="3" t="s">
        <v>441</v>
      </c>
      <c r="F50" s="3" t="s">
        <v>23</v>
      </c>
      <c r="G50" s="8" t="str">
        <f t="shared" si="1"/>
        <v> пере</v>
      </c>
      <c r="H50" s="13" t="s">
        <v>24</v>
      </c>
      <c r="I50" s="13" t="s">
        <v>25</v>
      </c>
      <c r="J50" s="13" t="s">
        <v>26</v>
      </c>
      <c r="K50" s="13" t="s">
        <v>27</v>
      </c>
      <c r="L50" s="13" t="s">
        <v>43</v>
      </c>
      <c r="M50" s="3">
        <v>0.05150415098</v>
      </c>
      <c r="N50" s="10" t="s">
        <v>442</v>
      </c>
      <c r="O50" s="10" t="s">
        <v>443</v>
      </c>
      <c r="P50" s="10" t="s">
        <v>444</v>
      </c>
      <c r="Q50" s="10" t="s">
        <v>445</v>
      </c>
      <c r="R50" s="10" t="s">
        <v>85</v>
      </c>
      <c r="S50" s="11" t="s">
        <v>446</v>
      </c>
      <c r="T50" s="12"/>
      <c r="U50" s="12"/>
      <c r="V50" s="12"/>
      <c r="W50" s="12"/>
      <c r="X50" s="12"/>
      <c r="Y50" s="12"/>
      <c r="Z50" s="1"/>
      <c r="AA50" s="1"/>
      <c r="AB50" s="1"/>
      <c r="AC50" s="1"/>
      <c r="AD50" s="1"/>
    </row>
    <row r="51">
      <c r="A51" s="1" t="s">
        <v>447</v>
      </c>
      <c r="B51" s="1" t="s">
        <v>279</v>
      </c>
      <c r="C51" s="2" t="s">
        <v>448</v>
      </c>
      <c r="D51" s="7" t="s">
        <v>281</v>
      </c>
      <c r="E51" s="3" t="s">
        <v>449</v>
      </c>
      <c r="F51" s="3" t="s">
        <v>23</v>
      </c>
      <c r="G51" s="8" t="str">
        <f t="shared" si="1"/>
        <v> пере</v>
      </c>
      <c r="H51" s="13" t="s">
        <v>24</v>
      </c>
      <c r="I51" s="13" t="s">
        <v>25</v>
      </c>
      <c r="J51" s="13" t="s">
        <v>26</v>
      </c>
      <c r="K51" s="13" t="s">
        <v>42</v>
      </c>
      <c r="L51" s="13" t="s">
        <v>43</v>
      </c>
      <c r="M51" s="3">
        <v>0.05445336402</v>
      </c>
      <c r="N51" s="10" t="s">
        <v>450</v>
      </c>
      <c r="O51" s="10" t="s">
        <v>451</v>
      </c>
      <c r="P51" s="10" t="s">
        <v>335</v>
      </c>
      <c r="Q51" s="10" t="s">
        <v>452</v>
      </c>
      <c r="R51" s="10" t="s">
        <v>359</v>
      </c>
      <c r="S51" s="11" t="s">
        <v>453</v>
      </c>
      <c r="T51" s="12"/>
      <c r="U51" s="12"/>
      <c r="V51" s="12"/>
      <c r="W51" s="12"/>
      <c r="X51" s="12"/>
      <c r="Y51" s="12"/>
      <c r="Z51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>
      <c r="B1" t="s">
        <v>454</v>
      </c>
      <c r="C1" t="s">
        <v>455</v>
      </c>
    </row>
    <row r="2">
      <c r="A2" t="s">
        <v>54</v>
      </c>
      <c r="B2">
        <v>1.0</v>
      </c>
      <c r="C2">
        <v>2.0</v>
      </c>
    </row>
    <row r="3">
      <c r="A3" t="s">
        <v>152</v>
      </c>
      <c r="C3">
        <v>1.0</v>
      </c>
    </row>
    <row r="4">
      <c r="A4" t="s">
        <v>196</v>
      </c>
      <c r="C4">
        <v>2.0</v>
      </c>
    </row>
    <row r="5">
      <c r="A5" t="s">
        <v>229</v>
      </c>
      <c r="C5">
        <v>1.0</v>
      </c>
    </row>
    <row r="6">
      <c r="A6" t="s">
        <v>244</v>
      </c>
      <c r="C6">
        <v>2.0</v>
      </c>
    </row>
    <row r="7">
      <c r="A7" t="s">
        <v>48</v>
      </c>
      <c r="C7">
        <v>1.0</v>
      </c>
    </row>
    <row r="8">
      <c r="A8" t="s">
        <v>187</v>
      </c>
      <c r="C8">
        <v>1.0</v>
      </c>
    </row>
    <row r="9">
      <c r="A9" t="s">
        <v>96</v>
      </c>
      <c r="C9">
        <v>1.0</v>
      </c>
    </row>
    <row r="10">
      <c r="A10" t="s">
        <v>33</v>
      </c>
      <c r="C10">
        <v>1.0</v>
      </c>
    </row>
    <row r="11">
      <c r="A11" t="s">
        <v>145</v>
      </c>
      <c r="C11">
        <v>1.0</v>
      </c>
    </row>
    <row r="12">
      <c r="A12" t="s">
        <v>169</v>
      </c>
      <c r="C12">
        <v>1.0</v>
      </c>
    </row>
    <row r="13">
      <c r="A13" t="s">
        <v>75</v>
      </c>
      <c r="B13">
        <v>1.0</v>
      </c>
      <c r="C13">
        <v>1.0</v>
      </c>
    </row>
    <row r="14">
      <c r="A14" t="s">
        <v>105</v>
      </c>
      <c r="C14">
        <v>1.0</v>
      </c>
    </row>
    <row r="15">
      <c r="A15" t="s">
        <v>123</v>
      </c>
      <c r="C15">
        <v>2.0</v>
      </c>
    </row>
    <row r="16">
      <c r="A16" t="s">
        <v>178</v>
      </c>
      <c r="C16">
        <v>1.0</v>
      </c>
    </row>
    <row r="17">
      <c r="A17" t="s">
        <v>214</v>
      </c>
      <c r="C17">
        <v>1.0</v>
      </c>
    </row>
    <row r="18">
      <c r="A18" t="s">
        <v>115</v>
      </c>
      <c r="C18">
        <v>1.0</v>
      </c>
    </row>
    <row r="19">
      <c r="A19" t="s">
        <v>63</v>
      </c>
      <c r="C19">
        <v>1.0</v>
      </c>
    </row>
    <row r="20">
      <c r="A20" t="s">
        <v>205</v>
      </c>
      <c r="C20">
        <v>1.0</v>
      </c>
    </row>
    <row r="21">
      <c r="A21" t="s">
        <v>359</v>
      </c>
      <c r="B21">
        <v>1.0</v>
      </c>
    </row>
    <row r="22">
      <c r="A22" t="s">
        <v>335</v>
      </c>
      <c r="B22">
        <v>3.0</v>
      </c>
    </row>
    <row r="23">
      <c r="A23" t="s">
        <v>285</v>
      </c>
      <c r="B23">
        <v>3.0</v>
      </c>
    </row>
    <row r="24">
      <c r="A24" t="s">
        <v>287</v>
      </c>
      <c r="B24">
        <v>2.0</v>
      </c>
    </row>
    <row r="25">
      <c r="A25" t="s">
        <v>231</v>
      </c>
      <c r="B25">
        <v>1.0</v>
      </c>
      <c r="C25">
        <v>1.0</v>
      </c>
    </row>
    <row r="26">
      <c r="A26" t="s">
        <v>85</v>
      </c>
      <c r="B26">
        <v>1.0</v>
      </c>
      <c r="C26">
        <v>1.0</v>
      </c>
    </row>
    <row r="27">
      <c r="A27" t="s">
        <v>321</v>
      </c>
      <c r="B27">
        <v>1.0</v>
      </c>
    </row>
    <row r="28">
      <c r="A28" t="s">
        <v>382</v>
      </c>
      <c r="B28">
        <v>1.0</v>
      </c>
    </row>
    <row r="29">
      <c r="A29" t="s">
        <v>389</v>
      </c>
      <c r="B29">
        <v>1.0</v>
      </c>
    </row>
    <row r="30">
      <c r="A30" t="s">
        <v>306</v>
      </c>
      <c r="B30">
        <v>1.0</v>
      </c>
    </row>
    <row r="31">
      <c r="A31" t="s">
        <v>375</v>
      </c>
      <c r="B31">
        <v>1.0</v>
      </c>
    </row>
    <row r="32">
      <c r="A32" t="s">
        <v>344</v>
      </c>
      <c r="B32">
        <v>1.0</v>
      </c>
    </row>
    <row r="33">
      <c r="A33" t="s">
        <v>410</v>
      </c>
      <c r="B33">
        <v>2.0</v>
      </c>
    </row>
    <row r="34">
      <c r="A34" t="s">
        <v>294</v>
      </c>
      <c r="B34">
        <v>1.0</v>
      </c>
    </row>
    <row r="35">
      <c r="A35" t="s">
        <v>275</v>
      </c>
      <c r="B35">
        <v>1.0</v>
      </c>
    </row>
    <row r="36">
      <c r="A36" t="s">
        <v>351</v>
      </c>
      <c r="B36">
        <v>1.0</v>
      </c>
    </row>
    <row r="37">
      <c r="A37" t="s">
        <v>267</v>
      </c>
      <c r="B37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21.57"/>
    <col customWidth="1" min="3" max="3" width="12.86"/>
    <col customWidth="1" min="4" max="4" width="37.86"/>
    <col customWidth="1" min="5" max="5" width="33.29"/>
  </cols>
  <sheetData>
    <row r="1"/>
    <row r="2"/>
    <row r="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19.71"/>
  </cols>
  <sheetData>
    <row r="1"/>
    <row r="2"/>
    <row r="3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  <row r="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