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ropbox\Forsvaret\HO\Afgangsprojekt\Data\"/>
    </mc:Choice>
  </mc:AlternateContent>
  <xr:revisionPtr revIDLastSave="0" documentId="13_ncr:1_{6832A405-7D79-44CD-9036-B7407C96E3D1}" xr6:coauthVersionLast="47" xr6:coauthVersionMax="47" xr10:uidLastSave="{00000000-0000-0000-0000-000000000000}"/>
  <bookViews>
    <workbookView xWindow="4920" yWindow="2715" windowWidth="21600" windowHeight="11385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B29" i="1"/>
  <c r="G11" i="1"/>
  <c r="B67" i="1"/>
  <c r="C66" i="1" s="1"/>
  <c r="B49" i="1"/>
  <c r="C47" i="1" s="1"/>
  <c r="F11" i="1"/>
  <c r="D7" i="1"/>
  <c r="D6" i="1"/>
  <c r="C29" i="1"/>
  <c r="C36" i="1" l="1"/>
  <c r="C40" i="1"/>
  <c r="C44" i="1"/>
  <c r="C48" i="1"/>
  <c r="C55" i="1"/>
  <c r="C59" i="1"/>
  <c r="C63" i="1"/>
  <c r="C37" i="1"/>
  <c r="C41" i="1"/>
  <c r="C45" i="1"/>
  <c r="C52" i="1"/>
  <c r="C56" i="1"/>
  <c r="C60" i="1"/>
  <c r="C64" i="1"/>
  <c r="C34" i="1"/>
  <c r="C38" i="1"/>
  <c r="C42" i="1"/>
  <c r="C46" i="1"/>
  <c r="C53" i="1"/>
  <c r="C57" i="1"/>
  <c r="C61" i="1"/>
  <c r="C65" i="1"/>
  <c r="C35" i="1"/>
  <c r="C39" i="1"/>
  <c r="C43" i="1"/>
  <c r="C54" i="1"/>
  <c r="C58" i="1"/>
  <c r="C62" i="1"/>
</calcChain>
</file>

<file path=xl/sharedStrings.xml><?xml version="1.0" encoding="utf-8"?>
<sst xmlns="http://schemas.openxmlformats.org/spreadsheetml/2006/main" count="61" uniqueCount="56">
  <si>
    <t>Udenlandske statsborgere og personer med ubekendt adresse er ikke medtaget.</t>
  </si>
  <si>
    <t>Postnr. 1000-4990</t>
  </si>
  <si>
    <t>Postnr. 5000-7250</t>
  </si>
  <si>
    <t>Syddanmark</t>
  </si>
  <si>
    <t>Postnr. 7260-8990</t>
  </si>
  <si>
    <t>Midtjylland</t>
  </si>
  <si>
    <t>Nordjylland</t>
  </si>
  <si>
    <t>Postnr. 9000-9990</t>
  </si>
  <si>
    <t>Postnumrene følger ikke regionsopdelingen</t>
  </si>
  <si>
    <t>Mobiliseringsværnepligt Slagelse</t>
  </si>
  <si>
    <t>I alt</t>
  </si>
  <si>
    <t>Værnepligtige mødt til tjeneste</t>
  </si>
  <si>
    <t>Mænd</t>
  </si>
  <si>
    <t>Kvinder</t>
  </si>
  <si>
    <t>Fordeling på postnumre (regioner)</t>
  </si>
  <si>
    <t>Kilde: SVSYS Data trukket 11/8-2022 af OK M.C. Juster FPS-MCJ</t>
  </si>
  <si>
    <t>Afgået fra uddannelsen før tid:</t>
  </si>
  <si>
    <t xml:space="preserve">Kvinder </t>
  </si>
  <si>
    <t>Procent</t>
  </si>
  <si>
    <t>Procent mænd</t>
  </si>
  <si>
    <t>Procent kvinder</t>
  </si>
  <si>
    <t>Procent i alt</t>
  </si>
  <si>
    <t>Aldersfordeling</t>
  </si>
  <si>
    <t>18-årige (født 2003)</t>
  </si>
  <si>
    <t>19-årige (født 2002)</t>
  </si>
  <si>
    <t>20-årige (født 2001)</t>
  </si>
  <si>
    <t>21-årige (født 2000)</t>
  </si>
  <si>
    <t>22-årige (født 1999)</t>
  </si>
  <si>
    <t>23-årige (født 1998)</t>
  </si>
  <si>
    <t>24-årige (født 1997)</t>
  </si>
  <si>
    <t>25-årige (født 1996)</t>
  </si>
  <si>
    <t>26-årige (født 1995)</t>
  </si>
  <si>
    <t>27-årige (født 1994)</t>
  </si>
  <si>
    <t>28-årige (født 1993)</t>
  </si>
  <si>
    <t>29-årige (født 1992)</t>
  </si>
  <si>
    <t>30-årige (født 1991)</t>
  </si>
  <si>
    <t>31-årige (født 1990)</t>
  </si>
  <si>
    <t>32-årige (født 1989)</t>
  </si>
  <si>
    <t>18-årige (født 2004)</t>
  </si>
  <si>
    <t>19-årige (født 2003)</t>
  </si>
  <si>
    <t>20-årige (født 2002)</t>
  </si>
  <si>
    <t>21-årige (født 2001)</t>
  </si>
  <si>
    <t>22-årige (født 1990)</t>
  </si>
  <si>
    <t>23-årige (født 1999)</t>
  </si>
  <si>
    <t>24-årige (født 1998)</t>
  </si>
  <si>
    <t>25-årige (født 1997)</t>
  </si>
  <si>
    <t>26-årige (født 1996)</t>
  </si>
  <si>
    <t>27-årige (født 1995)</t>
  </si>
  <si>
    <t>28-årige (født 1994)</t>
  </si>
  <si>
    <t>29-årige (født 1993)</t>
  </si>
  <si>
    <t>30-årige (født 1992)</t>
  </si>
  <si>
    <t>31-årige (født 1991)</t>
  </si>
  <si>
    <t>32-årige (født 1990)</t>
  </si>
  <si>
    <t>ikke opgjort da uddannelsen er igangværende</t>
  </si>
  <si>
    <t>i alt</t>
  </si>
  <si>
    <t>Sjælland (inkl. Hovedstaden)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</si>
</sst>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0"/>
      <color theme="1"/>
      <name val="Verdena"/>
      <family val="2"/>
    </font>
    <font>
      <b/>
      <sz val="10"/>
      <color theme="1"/>
      <name val="Verdena"/>
    </font>
    <font>
      <sz val="10"/>
      <color theme="1"/>
      <name val="Verdena"/>
    </font>
    <font>
      <sz val="10"/>
      <color theme="1"/>
      <name val="Verde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"/>
  <sheetViews>
    <sheetView tabSelected="1" topLeftCell="A13" zoomScale="115" zoomScaleNormal="115" workbookViewId="0">
      <selection activeCell="G21" sqref="G21"/>
    </sheetView>
  </sheetViews>
  <sheetFormatPr defaultRowHeight="12.75"/>
  <cols>
    <col min="1" max="1" width="32.85546875" customWidth="1"/>
    <col min="2" max="2" width="7.140625" customWidth="1"/>
    <col min="3" max="3" width="8.5703125" customWidth="1"/>
    <col min="4" max="4" width="6.42578125" customWidth="1"/>
    <col min="5" max="5" width="7.28515625" customWidth="1"/>
    <col min="6" max="6" width="7.140625" customWidth="1"/>
    <col min="7" max="7" width="11" customWidth="1"/>
    <col min="8" max="8" width="6.7109375" customWidth="1"/>
    <col min="9" max="9" width="7.28515625" customWidth="1"/>
    <col min="10" max="10" width="2.7109375" customWidth="1"/>
    <col min="11" max="11" width="13.42578125" customWidth="1"/>
    <col min="12" max="12" width="13.7109375" customWidth="1"/>
    <col min="13" max="13" width="11.5703125" customWidth="1"/>
    <col min="14" max="14" width="7.42578125" customWidth="1"/>
    <col min="15" max="15" width="8.140625" customWidth="1"/>
    <col min="16" max="16" width="5.85546875" customWidth="1"/>
    <col min="17" max="17" width="6.28515625" customWidth="1"/>
    <col min="18" max="18" width="6" customWidth="1"/>
  </cols>
  <sheetData>
    <row r="1" spans="1:18">
      <c r="A1" s="1" t="s">
        <v>15</v>
      </c>
    </row>
    <row r="2" spans="1:18">
      <c r="A2" s="1" t="s">
        <v>9</v>
      </c>
    </row>
    <row r="3" spans="1:18">
      <c r="A3" s="1"/>
    </row>
    <row r="4" spans="1:18">
      <c r="I4" s="1"/>
      <c r="Q4" s="1"/>
      <c r="R4" s="1"/>
    </row>
    <row r="5" spans="1:18">
      <c r="A5" s="1" t="s">
        <v>11</v>
      </c>
      <c r="B5" s="1" t="s">
        <v>12</v>
      </c>
      <c r="C5" s="1" t="s">
        <v>13</v>
      </c>
      <c r="D5" s="1" t="s">
        <v>10</v>
      </c>
      <c r="E5" s="1"/>
      <c r="F5" s="2"/>
    </row>
    <row r="6" spans="1:18">
      <c r="A6" s="3">
        <v>2021</v>
      </c>
      <c r="B6" s="3">
        <v>101</v>
      </c>
      <c r="C6" s="3">
        <v>26</v>
      </c>
      <c r="D6" s="3">
        <f>SUM(B6:C6)</f>
        <v>127</v>
      </c>
    </row>
    <row r="7" spans="1:18">
      <c r="A7" s="3">
        <v>2022</v>
      </c>
      <c r="B7" s="3">
        <v>120</v>
      </c>
      <c r="C7" s="3">
        <v>13</v>
      </c>
      <c r="D7" s="3">
        <f>SUM(B7:C7)</f>
        <v>133</v>
      </c>
    </row>
    <row r="8" spans="1:18">
      <c r="A8" s="3"/>
      <c r="B8" s="3"/>
      <c r="C8" s="3"/>
      <c r="D8" s="3"/>
      <c r="K8" s="4"/>
      <c r="L8" s="4"/>
      <c r="M8" s="4"/>
    </row>
    <row r="9" spans="1:18">
      <c r="A9" s="1" t="s">
        <v>16</v>
      </c>
      <c r="E9" s="1"/>
      <c r="K9" s="4"/>
      <c r="L9" s="4"/>
      <c r="M9" s="4"/>
    </row>
    <row r="10" spans="1:18">
      <c r="A10" s="1"/>
      <c r="B10" s="1" t="s">
        <v>12</v>
      </c>
      <c r="C10" s="1" t="s">
        <v>17</v>
      </c>
      <c r="D10" s="1"/>
      <c r="E10" s="1" t="s">
        <v>19</v>
      </c>
      <c r="F10" s="1" t="s">
        <v>20</v>
      </c>
      <c r="G10" s="1" t="s">
        <v>21</v>
      </c>
      <c r="K10" s="1"/>
    </row>
    <row r="11" spans="1:18">
      <c r="A11">
        <v>2021</v>
      </c>
      <c r="B11">
        <v>23</v>
      </c>
      <c r="C11">
        <v>5</v>
      </c>
      <c r="E11" s="4">
        <f>SUM(B11/B6)</f>
        <v>0.22772277227722773</v>
      </c>
      <c r="F11" s="4">
        <f>SUM(C11/C6)</f>
        <v>0.19230769230769232</v>
      </c>
      <c r="G11" s="4">
        <f>SUM(B11:C11)/D6</f>
        <v>0.22047244094488189</v>
      </c>
      <c r="K11" s="1"/>
    </row>
    <row r="12" spans="1:18">
      <c r="A12">
        <v>2022</v>
      </c>
      <c r="B12" t="s">
        <v>53</v>
      </c>
      <c r="E12" s="4"/>
      <c r="F12" s="4"/>
      <c r="G12" s="4"/>
      <c r="K12" s="1"/>
    </row>
    <row r="13" spans="1:18">
      <c r="E13" s="4"/>
      <c r="F13" s="4"/>
      <c r="G13" s="4"/>
      <c r="K13" s="1"/>
    </row>
    <row r="14" spans="1:18">
      <c r="A14" s="1" t="s">
        <v>14</v>
      </c>
      <c r="K14" s="1"/>
    </row>
    <row r="15" spans="1:18">
      <c r="A15" s="1" t="s">
        <v>8</v>
      </c>
      <c r="D15" s="2"/>
      <c r="K15" s="1"/>
    </row>
    <row r="16" spans="1:18">
      <c r="A16" s="3"/>
      <c r="B16" s="1">
        <v>2021</v>
      </c>
      <c r="C16" s="1">
        <v>2022</v>
      </c>
      <c r="K16" s="1"/>
    </row>
    <row r="17" spans="1:18">
      <c r="A17" s="3" t="s">
        <v>55</v>
      </c>
      <c r="B17" s="3"/>
      <c r="C17" s="3"/>
      <c r="K17" s="1"/>
    </row>
    <row r="18" spans="1:18">
      <c r="A18" s="3" t="s">
        <v>1</v>
      </c>
      <c r="B18" s="3">
        <v>52</v>
      </c>
      <c r="C18" s="3">
        <v>41</v>
      </c>
      <c r="K18" s="1"/>
    </row>
    <row r="19" spans="1:18" ht="8.25" customHeight="1">
      <c r="A19" s="3"/>
      <c r="B19" s="3"/>
      <c r="C19" s="3"/>
      <c r="K19" s="1"/>
    </row>
    <row r="20" spans="1:18">
      <c r="A20" s="3" t="s">
        <v>3</v>
      </c>
      <c r="B20" s="3"/>
      <c r="C20" s="3"/>
      <c r="K20" s="1"/>
    </row>
    <row r="21" spans="1:18">
      <c r="A21" s="3" t="s">
        <v>2</v>
      </c>
      <c r="B21" s="3">
        <v>20</v>
      </c>
      <c r="C21" s="3">
        <v>43</v>
      </c>
      <c r="K21" s="1"/>
    </row>
    <row r="22" spans="1:18" ht="7.5" customHeight="1">
      <c r="A22" s="3"/>
      <c r="B22" s="3"/>
      <c r="C22" s="3"/>
      <c r="K22" s="1"/>
    </row>
    <row r="23" spans="1:18">
      <c r="A23" s="3" t="s">
        <v>5</v>
      </c>
      <c r="B23" s="3"/>
      <c r="C23" s="3"/>
      <c r="K23" s="1"/>
    </row>
    <row r="24" spans="1:18">
      <c r="A24" s="3" t="s">
        <v>4</v>
      </c>
      <c r="B24" s="3">
        <v>33</v>
      </c>
      <c r="C24" s="3">
        <v>39</v>
      </c>
    </row>
    <row r="25" spans="1:18" ht="7.5" customHeight="1">
      <c r="A25" s="3"/>
      <c r="B25" s="3"/>
      <c r="C25" s="3"/>
    </row>
    <row r="26" spans="1:18">
      <c r="A26" s="3" t="s">
        <v>6</v>
      </c>
      <c r="B26" s="3"/>
      <c r="C26" s="3"/>
    </row>
    <row r="27" spans="1:18">
      <c r="A27" s="3" t="s">
        <v>7</v>
      </c>
      <c r="B27" s="3">
        <v>16</v>
      </c>
      <c r="C27" s="3">
        <v>7</v>
      </c>
    </row>
    <row r="28" spans="1:18" ht="7.5" customHeight="1">
      <c r="A28" s="3"/>
      <c r="B28" s="3"/>
      <c r="C28" s="3"/>
    </row>
    <row r="29" spans="1:18">
      <c r="A29" s="3" t="s">
        <v>10</v>
      </c>
      <c r="B29" s="3">
        <f>SUM(B17:B28)</f>
        <v>121</v>
      </c>
      <c r="C29" s="3">
        <f>SUM(C17:C28)</f>
        <v>130</v>
      </c>
    </row>
    <row r="30" spans="1:18">
      <c r="A30" t="s">
        <v>0</v>
      </c>
      <c r="I30" s="1"/>
      <c r="Q30" s="1"/>
    </row>
    <row r="31" spans="1:18">
      <c r="H31" s="1"/>
      <c r="I31" s="1"/>
      <c r="P31" s="1"/>
      <c r="Q31" s="1"/>
    </row>
    <row r="32" spans="1:18">
      <c r="H32" s="3"/>
      <c r="I32" s="1"/>
      <c r="J32" s="1"/>
      <c r="P32" s="3"/>
      <c r="Q32" s="1"/>
      <c r="R32" s="1"/>
    </row>
    <row r="33" spans="1:18">
      <c r="A33" s="1" t="s">
        <v>22</v>
      </c>
      <c r="B33" s="1">
        <v>2021</v>
      </c>
      <c r="C33" s="1" t="s">
        <v>18</v>
      </c>
      <c r="H33" s="3"/>
      <c r="I33" s="1"/>
      <c r="P33" s="3"/>
    </row>
    <row r="34" spans="1:18">
      <c r="A34" s="1" t="s">
        <v>23</v>
      </c>
      <c r="B34">
        <v>0</v>
      </c>
      <c r="C34" s="5">
        <f>SUM(B34/$B$49)</f>
        <v>0</v>
      </c>
      <c r="H34" s="3"/>
      <c r="I34" s="1"/>
      <c r="J34" s="1"/>
      <c r="P34" s="3"/>
      <c r="Q34" s="1"/>
      <c r="R34" s="1"/>
    </row>
    <row r="35" spans="1:18">
      <c r="A35" s="1" t="s">
        <v>24</v>
      </c>
      <c r="B35">
        <v>34</v>
      </c>
      <c r="C35" s="5">
        <f t="shared" ref="C35:C48" si="0">SUM(B35/$B$49)</f>
        <v>0.28099173553719009</v>
      </c>
      <c r="H35" s="3"/>
      <c r="I35" s="1"/>
      <c r="J35" s="1"/>
      <c r="P35" s="3"/>
      <c r="Q35" s="1"/>
      <c r="R35" s="1"/>
    </row>
    <row r="36" spans="1:18">
      <c r="A36" s="1" t="s">
        <v>25</v>
      </c>
      <c r="B36">
        <v>41</v>
      </c>
      <c r="C36" s="5">
        <f t="shared" si="0"/>
        <v>0.33884297520661155</v>
      </c>
      <c r="H36" s="3"/>
      <c r="I36" s="1"/>
      <c r="J36" s="1"/>
      <c r="P36" s="3"/>
      <c r="Q36" s="1"/>
      <c r="R36" s="1"/>
    </row>
    <row r="37" spans="1:18">
      <c r="A37" s="1" t="s">
        <v>26</v>
      </c>
      <c r="B37">
        <v>21</v>
      </c>
      <c r="C37" s="5">
        <f t="shared" si="0"/>
        <v>0.17355371900826447</v>
      </c>
      <c r="H37" s="3"/>
      <c r="I37" s="1"/>
      <c r="J37" s="1"/>
      <c r="P37" s="3"/>
      <c r="Q37" s="1"/>
      <c r="R37" s="1"/>
    </row>
    <row r="38" spans="1:18">
      <c r="A38" s="1" t="s">
        <v>27</v>
      </c>
      <c r="B38">
        <v>7</v>
      </c>
      <c r="C38" s="5">
        <f t="shared" si="0"/>
        <v>5.7851239669421489E-2</v>
      </c>
      <c r="H38" s="3"/>
      <c r="I38" s="1"/>
      <c r="J38" s="1"/>
      <c r="P38" s="3"/>
      <c r="Q38" s="1"/>
      <c r="R38" s="1"/>
    </row>
    <row r="39" spans="1:18">
      <c r="A39" s="1" t="s">
        <v>28</v>
      </c>
      <c r="B39">
        <v>5</v>
      </c>
      <c r="C39" s="5">
        <f t="shared" si="0"/>
        <v>4.1322314049586778E-2</v>
      </c>
      <c r="H39" s="3"/>
      <c r="I39" s="1"/>
      <c r="J39" s="1"/>
      <c r="P39" s="3"/>
      <c r="Q39" s="1"/>
      <c r="R39" s="1"/>
    </row>
    <row r="40" spans="1:18">
      <c r="A40" s="1" t="s">
        <v>29</v>
      </c>
      <c r="B40">
        <v>6</v>
      </c>
      <c r="C40" s="5">
        <f t="shared" si="0"/>
        <v>4.9586776859504134E-2</v>
      </c>
      <c r="H40" s="3"/>
      <c r="I40" s="1"/>
      <c r="J40" s="1"/>
      <c r="P40" s="3"/>
      <c r="Q40" s="1"/>
      <c r="R40" s="1"/>
    </row>
    <row r="41" spans="1:18">
      <c r="A41" s="1" t="s">
        <v>30</v>
      </c>
      <c r="B41">
        <v>2</v>
      </c>
      <c r="C41" s="5">
        <f t="shared" si="0"/>
        <v>1.6528925619834711E-2</v>
      </c>
      <c r="H41" s="3"/>
      <c r="I41" s="1"/>
      <c r="J41" s="1"/>
      <c r="P41" s="3"/>
      <c r="Q41" s="1"/>
      <c r="R41" s="1"/>
    </row>
    <row r="42" spans="1:18">
      <c r="A42" s="1" t="s">
        <v>31</v>
      </c>
      <c r="B42">
        <v>2</v>
      </c>
      <c r="C42" s="5">
        <f t="shared" si="0"/>
        <v>1.6528925619834711E-2</v>
      </c>
      <c r="H42" s="3"/>
      <c r="I42" s="1"/>
      <c r="J42" s="1"/>
      <c r="P42" s="3"/>
      <c r="Q42" s="1"/>
      <c r="R42" s="1"/>
    </row>
    <row r="43" spans="1:18">
      <c r="A43" s="1" t="s">
        <v>32</v>
      </c>
      <c r="B43">
        <v>0</v>
      </c>
      <c r="C43" s="5">
        <f t="shared" si="0"/>
        <v>0</v>
      </c>
      <c r="H43" s="3"/>
      <c r="I43" s="1"/>
      <c r="J43" s="1"/>
      <c r="P43" s="3"/>
      <c r="Q43" s="1"/>
      <c r="R43" s="1"/>
    </row>
    <row r="44" spans="1:18">
      <c r="A44" s="1" t="s">
        <v>33</v>
      </c>
      <c r="B44">
        <v>1</v>
      </c>
      <c r="C44" s="5">
        <f t="shared" si="0"/>
        <v>8.2644628099173556E-3</v>
      </c>
    </row>
    <row r="45" spans="1:18">
      <c r="A45" s="1" t="s">
        <v>34</v>
      </c>
      <c r="B45">
        <v>1</v>
      </c>
      <c r="C45" s="5">
        <f t="shared" si="0"/>
        <v>8.2644628099173556E-3</v>
      </c>
    </row>
    <row r="46" spans="1:18">
      <c r="A46" s="1" t="s">
        <v>35</v>
      </c>
      <c r="B46">
        <v>1</v>
      </c>
      <c r="C46" s="5">
        <f t="shared" si="0"/>
        <v>8.2644628099173556E-3</v>
      </c>
    </row>
    <row r="47" spans="1:18">
      <c r="A47" s="1" t="s">
        <v>36</v>
      </c>
      <c r="B47">
        <v>0</v>
      </c>
      <c r="C47" s="5">
        <f t="shared" si="0"/>
        <v>0</v>
      </c>
    </row>
    <row r="48" spans="1:18">
      <c r="A48" s="1" t="s">
        <v>37</v>
      </c>
      <c r="B48">
        <v>0</v>
      </c>
      <c r="C48" s="5">
        <f t="shared" si="0"/>
        <v>0</v>
      </c>
    </row>
    <row r="49" spans="1:18">
      <c r="A49" s="1" t="s">
        <v>54</v>
      </c>
      <c r="B49">
        <f>SUM(B34:B48)</f>
        <v>121</v>
      </c>
      <c r="I49" s="1"/>
      <c r="Q49" s="1"/>
    </row>
    <row r="50" spans="1:18">
      <c r="H50" s="1"/>
      <c r="I50" s="1"/>
      <c r="P50" s="1"/>
      <c r="Q50" s="1"/>
    </row>
    <row r="51" spans="1:18">
      <c r="A51" s="1" t="s">
        <v>22</v>
      </c>
      <c r="B51" s="1">
        <v>2022</v>
      </c>
      <c r="C51" s="1" t="s">
        <v>18</v>
      </c>
      <c r="H51" s="3"/>
      <c r="I51" s="1"/>
      <c r="J51" s="1"/>
      <c r="P51" s="3"/>
      <c r="Q51" s="1"/>
      <c r="R51" s="1"/>
    </row>
    <row r="52" spans="1:18">
      <c r="A52" s="1" t="s">
        <v>38</v>
      </c>
      <c r="B52">
        <v>1</v>
      </c>
      <c r="C52" s="5">
        <f>SUM(B52/$B$67)</f>
        <v>7.5187969924812026E-3</v>
      </c>
      <c r="H52" s="3"/>
      <c r="I52" s="1"/>
      <c r="J52" s="1"/>
      <c r="P52" s="3"/>
      <c r="Q52" s="1"/>
      <c r="R52" s="1"/>
    </row>
    <row r="53" spans="1:18">
      <c r="A53" s="1" t="s">
        <v>39</v>
      </c>
      <c r="B53">
        <v>17</v>
      </c>
      <c r="C53" s="5">
        <f t="shared" ref="C53:C66" si="1">SUM(B53/$B$67)</f>
        <v>0.12781954887218044</v>
      </c>
      <c r="H53" s="3"/>
      <c r="I53" s="1"/>
      <c r="J53" s="1"/>
      <c r="P53" s="3"/>
      <c r="Q53" s="1"/>
      <c r="R53" s="1"/>
    </row>
    <row r="54" spans="1:18">
      <c r="A54" s="1" t="s">
        <v>40</v>
      </c>
      <c r="B54">
        <v>60</v>
      </c>
      <c r="C54" s="5">
        <f t="shared" si="1"/>
        <v>0.45112781954887216</v>
      </c>
      <c r="H54" s="3"/>
      <c r="I54" s="1"/>
      <c r="J54" s="1"/>
      <c r="P54" s="3"/>
      <c r="Q54" s="1"/>
      <c r="R54" s="1"/>
    </row>
    <row r="55" spans="1:18">
      <c r="A55" s="1" t="s">
        <v>41</v>
      </c>
      <c r="B55">
        <v>34</v>
      </c>
      <c r="C55" s="5">
        <f t="shared" si="1"/>
        <v>0.25563909774436089</v>
      </c>
      <c r="H55" s="3"/>
      <c r="I55" s="1"/>
      <c r="J55" s="1"/>
      <c r="P55" s="3"/>
      <c r="Q55" s="1"/>
      <c r="R55" s="1"/>
    </row>
    <row r="56" spans="1:18">
      <c r="A56" s="1" t="s">
        <v>42</v>
      </c>
      <c r="B56">
        <v>9</v>
      </c>
      <c r="C56" s="5">
        <f t="shared" si="1"/>
        <v>6.7669172932330823E-2</v>
      </c>
      <c r="H56" s="3"/>
      <c r="I56" s="1"/>
      <c r="J56" s="1"/>
      <c r="P56" s="3"/>
      <c r="Q56" s="1"/>
      <c r="R56" s="1"/>
    </row>
    <row r="57" spans="1:18">
      <c r="A57" s="1" t="s">
        <v>43</v>
      </c>
      <c r="B57">
        <v>4</v>
      </c>
      <c r="C57" s="5">
        <f t="shared" si="1"/>
        <v>3.007518796992481E-2</v>
      </c>
      <c r="H57" s="3"/>
      <c r="I57" s="1"/>
      <c r="J57" s="1"/>
      <c r="P57" s="3"/>
      <c r="Q57" s="1"/>
      <c r="R57" s="1"/>
    </row>
    <row r="58" spans="1:18">
      <c r="A58" s="1" t="s">
        <v>44</v>
      </c>
      <c r="B58">
        <v>3</v>
      </c>
      <c r="C58" s="5">
        <f t="shared" si="1"/>
        <v>2.2556390977443608E-2</v>
      </c>
      <c r="H58" s="3"/>
      <c r="I58" s="1"/>
      <c r="J58" s="1"/>
      <c r="P58" s="3"/>
      <c r="Q58" s="1"/>
      <c r="R58" s="1"/>
    </row>
    <row r="59" spans="1:18">
      <c r="A59" s="1" t="s">
        <v>45</v>
      </c>
      <c r="B59">
        <v>2</v>
      </c>
      <c r="C59" s="5">
        <f t="shared" si="1"/>
        <v>1.5037593984962405E-2</v>
      </c>
      <c r="H59" s="3"/>
      <c r="I59" s="1"/>
      <c r="J59" s="1"/>
      <c r="P59" s="3"/>
      <c r="Q59" s="1"/>
      <c r="R59" s="1"/>
    </row>
    <row r="60" spans="1:18">
      <c r="A60" s="1" t="s">
        <v>46</v>
      </c>
      <c r="B60">
        <v>2</v>
      </c>
      <c r="C60" s="5">
        <f t="shared" si="1"/>
        <v>1.5037593984962405E-2</v>
      </c>
      <c r="H60" s="3"/>
      <c r="I60" s="1"/>
      <c r="J60" s="1"/>
      <c r="P60" s="3"/>
      <c r="Q60" s="1"/>
      <c r="R60" s="1"/>
    </row>
    <row r="61" spans="1:18">
      <c r="A61" s="1" t="s">
        <v>47</v>
      </c>
      <c r="B61">
        <v>0</v>
      </c>
      <c r="C61" s="5">
        <f t="shared" si="1"/>
        <v>0</v>
      </c>
      <c r="H61" s="3"/>
      <c r="I61" s="1"/>
      <c r="J61" s="1"/>
      <c r="P61" s="3"/>
      <c r="Q61" s="1"/>
      <c r="R61" s="1"/>
    </row>
    <row r="62" spans="1:18">
      <c r="A62" s="1" t="s">
        <v>48</v>
      </c>
      <c r="B62">
        <v>1</v>
      </c>
      <c r="C62" s="5">
        <f t="shared" si="1"/>
        <v>7.5187969924812026E-3</v>
      </c>
      <c r="H62" s="3"/>
      <c r="I62" s="1"/>
      <c r="J62" s="1"/>
      <c r="P62" s="3"/>
      <c r="Q62" s="1"/>
      <c r="R62" s="1"/>
    </row>
    <row r="63" spans="1:18">
      <c r="A63" s="1" t="s">
        <v>49</v>
      </c>
      <c r="B63">
        <v>0</v>
      </c>
      <c r="C63" s="5">
        <f t="shared" si="1"/>
        <v>0</v>
      </c>
    </row>
    <row r="64" spans="1:18">
      <c r="A64" s="1" t="s">
        <v>50</v>
      </c>
      <c r="B64">
        <v>0</v>
      </c>
      <c r="C64" s="5">
        <f t="shared" si="1"/>
        <v>0</v>
      </c>
    </row>
    <row r="65" spans="1:18">
      <c r="A65" s="1" t="s">
        <v>51</v>
      </c>
      <c r="B65">
        <v>0</v>
      </c>
      <c r="C65" s="5">
        <f t="shared" si="1"/>
        <v>0</v>
      </c>
    </row>
    <row r="66" spans="1:18">
      <c r="A66" s="1" t="s">
        <v>52</v>
      </c>
      <c r="B66">
        <v>0</v>
      </c>
      <c r="C66" s="5">
        <f t="shared" si="1"/>
        <v>0</v>
      </c>
    </row>
    <row r="67" spans="1:18">
      <c r="A67" s="1" t="s">
        <v>54</v>
      </c>
      <c r="B67">
        <f>SUM(B52:B66)</f>
        <v>133</v>
      </c>
    </row>
    <row r="69" spans="1:18">
      <c r="I69" s="1"/>
      <c r="Q69" s="1"/>
    </row>
    <row r="70" spans="1:18">
      <c r="H70" s="1"/>
      <c r="I70" s="1"/>
      <c r="P70" s="1"/>
      <c r="Q70" s="1"/>
    </row>
    <row r="71" spans="1:18">
      <c r="H71" s="3"/>
      <c r="I71" s="1"/>
      <c r="J71" s="1"/>
      <c r="P71" s="3"/>
      <c r="Q71" s="1"/>
      <c r="R71" s="1"/>
    </row>
    <row r="72" spans="1:18">
      <c r="A72" s="1"/>
      <c r="H72" s="3"/>
      <c r="I72" s="1"/>
      <c r="J72" s="1"/>
      <c r="P72" s="3"/>
      <c r="Q72" s="1"/>
      <c r="R72" s="1"/>
    </row>
    <row r="73" spans="1:18">
      <c r="A73" s="1"/>
      <c r="H73" s="3"/>
      <c r="I73" s="1"/>
      <c r="J73" s="1"/>
      <c r="P73" s="3"/>
      <c r="Q73" s="1"/>
      <c r="R73" s="1"/>
    </row>
    <row r="74" spans="1:18">
      <c r="A74" s="1"/>
      <c r="H74" s="3"/>
      <c r="I74" s="1"/>
      <c r="J74" s="1"/>
      <c r="P74" s="3"/>
      <c r="Q74" s="1"/>
      <c r="R74" s="1"/>
    </row>
    <row r="75" spans="1:18">
      <c r="H75" s="3"/>
      <c r="I75" s="1"/>
      <c r="J75" s="1"/>
      <c r="P75" s="3"/>
      <c r="Q75" s="1"/>
      <c r="R75" s="1"/>
    </row>
    <row r="76" spans="1:18">
      <c r="H76" s="3"/>
      <c r="I76" s="1"/>
      <c r="J76" s="1"/>
      <c r="P76" s="3"/>
      <c r="Q76" s="1"/>
      <c r="R76" s="1"/>
    </row>
    <row r="77" spans="1:18">
      <c r="H77" s="3"/>
      <c r="I77" s="1"/>
      <c r="J77" s="1"/>
      <c r="P77" s="3"/>
      <c r="Q77" s="1"/>
      <c r="R77" s="1"/>
    </row>
    <row r="78" spans="1:18">
      <c r="H78" s="3"/>
      <c r="I78" s="1"/>
      <c r="J78" s="1"/>
      <c r="P78" s="3"/>
      <c r="Q78" s="1"/>
      <c r="R78" s="1"/>
    </row>
    <row r="79" spans="1:18">
      <c r="H79" s="3"/>
      <c r="I79" s="1"/>
      <c r="J79" s="1"/>
      <c r="P79" s="3"/>
      <c r="Q79" s="1"/>
      <c r="R79" s="1"/>
    </row>
    <row r="80" spans="1:18">
      <c r="H80" s="3"/>
      <c r="I80" s="1"/>
      <c r="J80" s="1"/>
      <c r="P80" s="3"/>
      <c r="Q80" s="1"/>
      <c r="R80" s="1"/>
    </row>
    <row r="81" spans="1:18">
      <c r="H81" s="3"/>
      <c r="I81" s="1"/>
      <c r="J81" s="1"/>
      <c r="P81" s="3"/>
      <c r="Q81" s="1"/>
      <c r="R81" s="1"/>
    </row>
    <row r="82" spans="1:18">
      <c r="H82" s="3"/>
      <c r="I82" s="1"/>
      <c r="J82" s="1"/>
      <c r="P82" s="3"/>
      <c r="Q82" s="1"/>
      <c r="R82" s="1"/>
    </row>
    <row r="88" spans="1:18">
      <c r="I88" s="1"/>
      <c r="Q88" s="1"/>
    </row>
    <row r="89" spans="1:18">
      <c r="I89" s="1"/>
      <c r="Q89" s="1"/>
    </row>
    <row r="90" spans="1:18">
      <c r="I90" s="1"/>
      <c r="J90" s="1"/>
      <c r="Q90" s="1"/>
      <c r="R90" s="1"/>
    </row>
    <row r="91" spans="1:18">
      <c r="A91" s="1"/>
      <c r="I91" s="1"/>
      <c r="J91" s="1"/>
      <c r="Q91" s="1"/>
      <c r="R91" s="1"/>
    </row>
    <row r="92" spans="1:18">
      <c r="A92" s="1"/>
      <c r="I92" s="1"/>
      <c r="J92" s="1"/>
      <c r="Q92" s="1"/>
      <c r="R92" s="1"/>
    </row>
    <row r="93" spans="1:18">
      <c r="A93" s="1"/>
      <c r="I93" s="1"/>
      <c r="J93" s="1"/>
      <c r="Q93" s="1"/>
      <c r="R93" s="1"/>
    </row>
    <row r="94" spans="1:18">
      <c r="I94" s="1"/>
      <c r="J94" s="1"/>
      <c r="Q94" s="1"/>
      <c r="R94" s="1"/>
    </row>
    <row r="95" spans="1:18">
      <c r="I95" s="1"/>
      <c r="J95" s="1"/>
      <c r="Q95" s="1"/>
      <c r="R95" s="1"/>
    </row>
    <row r="96" spans="1:18">
      <c r="I96" s="1"/>
      <c r="J96" s="1"/>
      <c r="Q96" s="1"/>
      <c r="R96" s="1"/>
    </row>
    <row r="97" spans="1:18">
      <c r="I97" s="1"/>
      <c r="J97" s="1"/>
      <c r="Q97" s="1"/>
      <c r="R97" s="1"/>
    </row>
    <row r="98" spans="1:18">
      <c r="I98" s="1"/>
      <c r="J98" s="1"/>
      <c r="Q98" s="1"/>
      <c r="R98" s="1"/>
    </row>
    <row r="99" spans="1:18">
      <c r="I99" s="1"/>
      <c r="J99" s="1"/>
      <c r="Q99" s="1"/>
      <c r="R99" s="1"/>
    </row>
    <row r="100" spans="1:18">
      <c r="I100" s="1"/>
      <c r="J100" s="1"/>
      <c r="Q100" s="1"/>
      <c r="R100" s="1"/>
    </row>
    <row r="101" spans="1:18">
      <c r="I101" s="1"/>
      <c r="J101" s="1"/>
      <c r="Q101" s="1"/>
      <c r="R101" s="1"/>
    </row>
    <row r="107" spans="1:18">
      <c r="I107" s="1"/>
      <c r="Q107" s="1"/>
    </row>
    <row r="108" spans="1:18">
      <c r="I108" s="1"/>
      <c r="Q108" s="1"/>
    </row>
    <row r="109" spans="1:18">
      <c r="I109" s="1"/>
      <c r="J109" s="1"/>
      <c r="Q109" s="1"/>
      <c r="R109" s="1"/>
    </row>
    <row r="110" spans="1:18">
      <c r="A110" s="1"/>
      <c r="I110" s="1"/>
      <c r="J110" s="1"/>
      <c r="Q110" s="1"/>
      <c r="R110" s="1"/>
    </row>
    <row r="111" spans="1:18">
      <c r="A111" s="1"/>
      <c r="I111" s="1"/>
      <c r="J111" s="1"/>
      <c r="Q111" s="1"/>
      <c r="R111" s="1"/>
    </row>
    <row r="112" spans="1:18">
      <c r="A112" s="1"/>
      <c r="I112" s="1"/>
      <c r="J112" s="1"/>
      <c r="Q112" s="1"/>
      <c r="R112" s="1"/>
    </row>
    <row r="113" spans="9:18">
      <c r="I113" s="1"/>
      <c r="J113" s="1"/>
      <c r="Q113" s="1"/>
      <c r="R113" s="1"/>
    </row>
    <row r="114" spans="9:18">
      <c r="I114" s="1"/>
      <c r="J114" s="1"/>
      <c r="Q114" s="1"/>
      <c r="R114" s="1"/>
    </row>
    <row r="115" spans="9:18">
      <c r="I115" s="1"/>
      <c r="J115" s="1"/>
      <c r="Q115" s="1"/>
      <c r="R115" s="1"/>
    </row>
    <row r="116" spans="9:18">
      <c r="I116" s="1"/>
      <c r="J116" s="1"/>
      <c r="Q116" s="1"/>
      <c r="R116" s="1"/>
    </row>
    <row r="117" spans="9:18">
      <c r="I117" s="1"/>
      <c r="J117" s="1"/>
      <c r="Q117" s="1"/>
      <c r="R117" s="1"/>
    </row>
    <row r="118" spans="9:18">
      <c r="I118" s="1"/>
      <c r="J118" s="1"/>
      <c r="Q118" s="1"/>
      <c r="R118" s="1"/>
    </row>
    <row r="119" spans="9:18">
      <c r="I119" s="1"/>
      <c r="J119" s="1"/>
      <c r="Q119" s="1"/>
      <c r="R119" s="1"/>
    </row>
    <row r="120" spans="9:18">
      <c r="I120" s="1"/>
      <c r="J120" s="1"/>
      <c r="Q120" s="1"/>
      <c r="R120" s="1"/>
    </row>
    <row r="126" spans="9:18">
      <c r="I126" s="1"/>
      <c r="Q126" s="1"/>
    </row>
    <row r="127" spans="9:18">
      <c r="I127" s="1"/>
      <c r="Q127" s="1"/>
    </row>
    <row r="128" spans="9:18">
      <c r="I128" s="1"/>
      <c r="J128" s="1"/>
      <c r="Q128" s="1"/>
      <c r="R128" s="1"/>
    </row>
    <row r="129" spans="1:18">
      <c r="A129" s="1"/>
      <c r="I129" s="1"/>
      <c r="J129" s="1"/>
      <c r="Q129" s="1"/>
      <c r="R129" s="1"/>
    </row>
    <row r="130" spans="1:18">
      <c r="A130" s="1"/>
      <c r="I130" s="1"/>
      <c r="J130" s="1"/>
      <c r="Q130" s="1"/>
      <c r="R130" s="1"/>
    </row>
    <row r="131" spans="1:18">
      <c r="A131" s="1"/>
      <c r="I131" s="1"/>
      <c r="J131" s="1"/>
      <c r="Q131" s="1"/>
      <c r="R131" s="1"/>
    </row>
    <row r="132" spans="1:18">
      <c r="I132" s="1"/>
      <c r="J132" s="1"/>
      <c r="Q132" s="1"/>
      <c r="R132" s="1"/>
    </row>
    <row r="133" spans="1:18">
      <c r="I133" s="1"/>
      <c r="J133" s="1"/>
      <c r="Q133" s="1"/>
      <c r="R133" s="1"/>
    </row>
    <row r="134" spans="1:18">
      <c r="I134" s="1"/>
      <c r="J134" s="1"/>
      <c r="Q134" s="1"/>
      <c r="R134" s="1"/>
    </row>
    <row r="135" spans="1:18">
      <c r="I135" s="1"/>
      <c r="J135" s="1"/>
      <c r="Q135" s="1"/>
      <c r="R135" s="1"/>
    </row>
    <row r="136" spans="1:18">
      <c r="I136" s="1"/>
      <c r="J136" s="1"/>
      <c r="Q136" s="1"/>
      <c r="R136" s="1"/>
    </row>
    <row r="137" spans="1:18">
      <c r="I137" s="1"/>
      <c r="J137" s="1"/>
      <c r="Q137" s="1"/>
      <c r="R137" s="1"/>
    </row>
    <row r="138" spans="1:18">
      <c r="I138" s="1"/>
      <c r="J138" s="1"/>
      <c r="Q138" s="1"/>
      <c r="R138" s="1"/>
    </row>
    <row r="139" spans="1:18">
      <c r="I139" s="1"/>
      <c r="J139" s="1"/>
      <c r="Q139" s="1"/>
      <c r="R139" s="1"/>
    </row>
    <row r="145" spans="1:10">
      <c r="I145" s="1"/>
    </row>
    <row r="146" spans="1:10">
      <c r="I146" s="1"/>
    </row>
    <row r="147" spans="1:10">
      <c r="I147" s="1"/>
      <c r="J147" s="1"/>
    </row>
    <row r="148" spans="1:10">
      <c r="A148" s="1"/>
      <c r="I148" s="1"/>
      <c r="J148" s="1"/>
    </row>
    <row r="149" spans="1:10">
      <c r="A149" s="1"/>
      <c r="I149" s="1"/>
      <c r="J149" s="1"/>
    </row>
    <row r="150" spans="1:10">
      <c r="A150" s="1"/>
      <c r="I150" s="1"/>
      <c r="J150" s="1"/>
    </row>
    <row r="151" spans="1:10">
      <c r="I151" s="1"/>
      <c r="J151" s="1"/>
    </row>
    <row r="152" spans="1:10">
      <c r="I152" s="1"/>
      <c r="J152" s="1"/>
    </row>
    <row r="153" spans="1:10">
      <c r="I153" s="1"/>
      <c r="J153" s="1"/>
    </row>
    <row r="154" spans="1:10">
      <c r="I154" s="1"/>
      <c r="J154" s="1"/>
    </row>
    <row r="155" spans="1:10">
      <c r="I155" s="1"/>
      <c r="J155" s="1"/>
    </row>
    <row r="156" spans="1:10">
      <c r="I156" s="1"/>
      <c r="J156" s="1"/>
    </row>
    <row r="157" spans="1:10">
      <c r="I157" s="1"/>
      <c r="J157" s="1"/>
    </row>
    <row r="158" spans="1:10">
      <c r="I158" s="1"/>
      <c r="J15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Forsvaret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Crone Juster</dc:creator>
  <cp:lastModifiedBy>Andreas Gravers</cp:lastModifiedBy>
  <dcterms:created xsi:type="dcterms:W3CDTF">2019-12-02T07:06:03Z</dcterms:created>
  <dcterms:modified xsi:type="dcterms:W3CDTF">2022-09-12T09:43:56Z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e3913b3e-cc0c-41eb-823a-c2779a837e7e</vt:lpwstr>
  </property>
  <property fmtid="{D5CDD505-2E9C-101B-9397-08002B2CF9AE}" pid="3" name="OriginatingUser">
    <vt:lpwstr>fps-vr-vs02</vt:lpwstr>
  </property>
  <property fmtid="{D5CDD505-2E9C-101B-9397-08002B2CF9AE}" pid="4" name="Klassifikation">
    <vt:lpwstr>IKKE KLASSIFICERET</vt:lpwstr>
  </property>
  <property fmtid="{D5CDD505-2E9C-101B-9397-08002B2CF9AE}" pid="5" name="Maerkning">
    <vt:lpwstr/>
  </property>
</Properties>
</file>