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Forsvaret\HO\Afgangsprojekt\Data\"/>
    </mc:Choice>
  </mc:AlternateContent>
  <xr:revisionPtr revIDLastSave="0" documentId="8_{3AEFC99E-C219-475C-ADB8-12239410FD01}" xr6:coauthVersionLast="47" xr6:coauthVersionMax="47" xr10:uidLastSave="{00000000-0000-0000-0000-000000000000}"/>
  <bookViews>
    <workbookView xWindow="-120" yWindow="-120" windowWidth="29040" windowHeight="15840" xr2:uid="{C8FA2A75-4E21-42D3-8383-59C46818AEC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G21" i="1"/>
  <c r="H18" i="1"/>
  <c r="G18" i="1"/>
  <c r="H20" i="1"/>
  <c r="G20" i="1"/>
  <c r="H17" i="1"/>
  <c r="G17" i="1"/>
  <c r="H16" i="1"/>
  <c r="G16" i="1"/>
  <c r="H8" i="1"/>
  <c r="G8" i="1"/>
  <c r="H13" i="1"/>
  <c r="G13" i="1"/>
  <c r="H19" i="1"/>
  <c r="G19" i="1"/>
  <c r="H15" i="1"/>
  <c r="G15" i="1"/>
  <c r="H7" i="1"/>
  <c r="G7" i="1"/>
  <c r="H14" i="1"/>
  <c r="G14" i="1"/>
  <c r="H9" i="1"/>
  <c r="G9" i="1"/>
  <c r="H6" i="1"/>
  <c r="G6" i="1"/>
  <c r="H12" i="1"/>
  <c r="G12" i="1"/>
  <c r="H11" i="1"/>
  <c r="G11" i="1"/>
  <c r="H5" i="1"/>
  <c r="G5" i="1"/>
  <c r="H4" i="1"/>
  <c r="G4" i="1"/>
  <c r="H2" i="1"/>
  <c r="G2" i="1"/>
  <c r="H10" i="1"/>
  <c r="G10" i="1"/>
  <c r="H3" i="1"/>
  <c r="G3" i="1"/>
  <c r="E25" i="1"/>
  <c r="D25" i="1"/>
  <c r="C25" i="1"/>
</calcChain>
</file>

<file path=xl/sharedStrings.xml><?xml version="1.0" encoding="utf-8"?>
<sst xmlns="http://schemas.openxmlformats.org/spreadsheetml/2006/main" count="31" uniqueCount="31">
  <si>
    <t>Udsagn</t>
  </si>
  <si>
    <t>Ikke vigtigt</t>
  </si>
  <si>
    <t>Lidt vigtigt</t>
  </si>
  <si>
    <t>Moderat vigtigt</t>
  </si>
  <si>
    <t>Meget vigtigt</t>
  </si>
  <si>
    <t>Ekstremt vigtigt</t>
  </si>
  <si>
    <t>I alt</t>
  </si>
  <si>
    <t>At jeg udvikler mig</t>
  </si>
  <si>
    <t>At have ansvar</t>
  </si>
  <si>
    <t>At have tillid til ledelsen</t>
  </si>
  <si>
    <t>At mine overordnede motiverer mig</t>
  </si>
  <si>
    <t>At mine sideordnede motiverer mig</t>
  </si>
  <si>
    <t>At jeg er tryg i læringsmiljøet</t>
  </si>
  <si>
    <t>Har jeg ikke en opgave søger jeg den selv</t>
  </si>
  <si>
    <t>At få anerkendelse fra ledelsen</t>
  </si>
  <si>
    <t>At jeg bliver udfordret på arbejdet</t>
  </si>
  <si>
    <t>Mulighed for nye venskaber</t>
  </si>
  <si>
    <t>Jeg er med til at løse Hærens opgaver</t>
  </si>
  <si>
    <t>Mulighed for fremtidig karriere i Forsvaret</t>
  </si>
  <si>
    <t>Mulighed for at gå til lederen med problemer</t>
  </si>
  <si>
    <t>Følelsen af at blive taget seriøs</t>
  </si>
  <si>
    <t>Mangfoldighed</t>
  </si>
  <si>
    <t>Ingen kønsforskel</t>
  </si>
  <si>
    <t>Følelse af retfærdighed</t>
  </si>
  <si>
    <t>Tilhørsforhold (GRP, DEL, KMP)</t>
  </si>
  <si>
    <t>At føle sig tilstrækkelig</t>
  </si>
  <si>
    <t>Mening med det jeg laver</t>
  </si>
  <si>
    <t>Neutral</t>
  </si>
  <si>
    <t>Indeks</t>
  </si>
  <si>
    <t>Lav</t>
  </si>
  <si>
    <t>Høj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</si>
</sst>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FC0FC-4E50-4AA6-9ADD-8086564741B4}">
  <dimension ref="A1:H25"/>
  <sheetViews>
    <sheetView tabSelected="1" workbookViewId="0">
      <selection activeCell="A18" sqref="A18:A21"/>
    </sheetView>
  </sheetViews>
  <sheetFormatPr defaultRowHeight="15" x14ac:dyDescent="0.25"/>
  <cols>
    <col min="1" max="1" width="41.85546875" customWidth="1"/>
    <col min="2" max="2" width="11.42578125" customWidth="1"/>
    <col min="3" max="3" width="10.85546875" customWidth="1"/>
    <col min="4" max="4" width="14.5703125" customWidth="1"/>
    <col min="5" max="5" width="13.28515625" customWidth="1"/>
    <col min="6" max="6" width="15.28515625" customWidth="1"/>
    <col min="9" max="9" width="41.42578125" customWidth="1"/>
    <col min="10" max="11" width="19.85546875" customWidth="1"/>
    <col min="12" max="12" width="2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</row>
    <row r="2" spans="1:8" x14ac:dyDescent="0.25">
      <c r="A2" s="4" t="s">
        <v>9</v>
      </c>
      <c r="B2" s="4">
        <v>1</v>
      </c>
      <c r="C2" s="4">
        <v>3</v>
      </c>
      <c r="D2" s="4">
        <v>17</v>
      </c>
      <c r="E2" s="4">
        <v>33</v>
      </c>
      <c r="F2" s="4">
        <v>53</v>
      </c>
      <c r="G2" s="4">
        <f>SUM(B2:F2)</f>
        <v>107</v>
      </c>
      <c r="H2" s="4">
        <f>F2/53</f>
        <v>1</v>
      </c>
    </row>
    <row r="3" spans="1:8" x14ac:dyDescent="0.25">
      <c r="A3" s="4" t="s">
        <v>7</v>
      </c>
      <c r="B3" s="4">
        <v>0</v>
      </c>
      <c r="C3" s="4">
        <v>2</v>
      </c>
      <c r="D3" s="4">
        <v>7</v>
      </c>
      <c r="E3" s="4">
        <v>47</v>
      </c>
      <c r="F3" s="4">
        <v>51</v>
      </c>
      <c r="G3" s="4">
        <f>SUM(B3:F3)</f>
        <v>107</v>
      </c>
      <c r="H3" s="4">
        <f>F3/53</f>
        <v>0.96226415094339623</v>
      </c>
    </row>
    <row r="4" spans="1:8" x14ac:dyDescent="0.25">
      <c r="A4" s="4" t="s">
        <v>20</v>
      </c>
      <c r="B4" s="4">
        <v>2</v>
      </c>
      <c r="C4" s="4">
        <v>9</v>
      </c>
      <c r="D4" s="4">
        <v>17</v>
      </c>
      <c r="E4" s="4">
        <v>38</v>
      </c>
      <c r="F4" s="4">
        <v>41</v>
      </c>
      <c r="G4" s="4">
        <f>SUM(B4:F4)</f>
        <v>107</v>
      </c>
      <c r="H4" s="4">
        <f>F4/53</f>
        <v>0.77358490566037741</v>
      </c>
    </row>
    <row r="5" spans="1:8" x14ac:dyDescent="0.25">
      <c r="A5" s="4" t="s">
        <v>10</v>
      </c>
      <c r="B5" s="4">
        <v>0</v>
      </c>
      <c r="C5" s="4">
        <v>8</v>
      </c>
      <c r="D5" s="4">
        <v>26</v>
      </c>
      <c r="E5" s="4">
        <v>37</v>
      </c>
      <c r="F5" s="4">
        <v>36</v>
      </c>
      <c r="G5" s="4">
        <f>SUM(B5:F5)</f>
        <v>107</v>
      </c>
      <c r="H5" s="4">
        <f>F5/53</f>
        <v>0.67924528301886788</v>
      </c>
    </row>
    <row r="6" spans="1:8" x14ac:dyDescent="0.25">
      <c r="A6" s="4" t="s">
        <v>19</v>
      </c>
      <c r="B6" s="4">
        <v>5</v>
      </c>
      <c r="C6" s="4">
        <v>6</v>
      </c>
      <c r="D6" s="4">
        <v>30</v>
      </c>
      <c r="E6" s="4">
        <v>30</v>
      </c>
      <c r="F6" s="4">
        <v>36</v>
      </c>
      <c r="G6" s="4">
        <f>SUM(B6:F6)</f>
        <v>107</v>
      </c>
      <c r="H6" s="4">
        <f>F6/53</f>
        <v>0.67924528301886788</v>
      </c>
    </row>
    <row r="7" spans="1:8" x14ac:dyDescent="0.25">
      <c r="A7" s="4" t="s">
        <v>18</v>
      </c>
      <c r="B7" s="4">
        <v>6</v>
      </c>
      <c r="C7" s="4">
        <v>14</v>
      </c>
      <c r="D7" s="4">
        <v>28</v>
      </c>
      <c r="E7" s="4">
        <v>23</v>
      </c>
      <c r="F7" s="4">
        <v>36</v>
      </c>
      <c r="G7" s="4">
        <f>SUM(B7:F7)</f>
        <v>107</v>
      </c>
      <c r="H7" s="4">
        <f>F7/53</f>
        <v>0.67924528301886788</v>
      </c>
    </row>
    <row r="8" spans="1:8" x14ac:dyDescent="0.25">
      <c r="A8" s="2" t="s">
        <v>22</v>
      </c>
      <c r="B8" s="2">
        <v>18</v>
      </c>
      <c r="C8" s="2">
        <v>13</v>
      </c>
      <c r="D8" s="2">
        <v>24</v>
      </c>
      <c r="E8" s="2">
        <v>19</v>
      </c>
      <c r="F8" s="2">
        <v>33</v>
      </c>
      <c r="G8" s="2">
        <f>SUM(B8:F8)</f>
        <v>107</v>
      </c>
      <c r="H8" s="2">
        <f>F8/53</f>
        <v>0.62264150943396224</v>
      </c>
    </row>
    <row r="9" spans="1:8" x14ac:dyDescent="0.25">
      <c r="A9" s="2" t="s">
        <v>11</v>
      </c>
      <c r="B9" s="2">
        <v>4</v>
      </c>
      <c r="C9" s="2">
        <v>13</v>
      </c>
      <c r="D9" s="2">
        <v>29</v>
      </c>
      <c r="E9" s="2">
        <v>29</v>
      </c>
      <c r="F9" s="2">
        <v>32</v>
      </c>
      <c r="G9" s="2">
        <f>SUM(B9:F9)</f>
        <v>107</v>
      </c>
      <c r="H9" s="2">
        <f>F9/53</f>
        <v>0.60377358490566035</v>
      </c>
    </row>
    <row r="10" spans="1:8" x14ac:dyDescent="0.25">
      <c r="A10" s="2" t="s">
        <v>15</v>
      </c>
      <c r="B10" s="2">
        <v>1</v>
      </c>
      <c r="C10" s="2">
        <v>2</v>
      </c>
      <c r="D10" s="2">
        <v>17</v>
      </c>
      <c r="E10" s="2">
        <v>57</v>
      </c>
      <c r="F10" s="2">
        <v>30</v>
      </c>
      <c r="G10" s="2">
        <f>SUM(B10:F10)</f>
        <v>107</v>
      </c>
      <c r="H10" s="2">
        <f>F10/53</f>
        <v>0.56603773584905659</v>
      </c>
    </row>
    <row r="11" spans="1:8" x14ac:dyDescent="0.25">
      <c r="A11" s="2" t="s">
        <v>16</v>
      </c>
      <c r="B11" s="2">
        <v>0</v>
      </c>
      <c r="C11" s="2">
        <v>10</v>
      </c>
      <c r="D11" s="2">
        <v>29</v>
      </c>
      <c r="E11" s="2">
        <v>38</v>
      </c>
      <c r="F11" s="2">
        <v>30</v>
      </c>
      <c r="G11" s="2">
        <f>SUM(B11:F11)</f>
        <v>107</v>
      </c>
      <c r="H11" s="2">
        <f>F11/53</f>
        <v>0.56603773584905659</v>
      </c>
    </row>
    <row r="12" spans="1:8" x14ac:dyDescent="0.25">
      <c r="A12" s="2" t="s">
        <v>26</v>
      </c>
      <c r="B12" s="2">
        <v>3</v>
      </c>
      <c r="C12" s="2">
        <v>11</v>
      </c>
      <c r="D12" s="2">
        <v>25</v>
      </c>
      <c r="E12" s="2">
        <v>38</v>
      </c>
      <c r="F12" s="2">
        <v>30</v>
      </c>
      <c r="G12" s="2">
        <f>SUM(B12:F12)</f>
        <v>107</v>
      </c>
      <c r="H12" s="2">
        <f>F12/53</f>
        <v>0.56603773584905659</v>
      </c>
    </row>
    <row r="13" spans="1:8" x14ac:dyDescent="0.25">
      <c r="A13" s="2" t="s">
        <v>23</v>
      </c>
      <c r="B13" s="2">
        <v>10</v>
      </c>
      <c r="C13" s="2">
        <v>18</v>
      </c>
      <c r="D13" s="2">
        <v>22</v>
      </c>
      <c r="E13" s="2">
        <v>27</v>
      </c>
      <c r="F13" s="2">
        <v>30</v>
      </c>
      <c r="G13" s="2">
        <f>SUM(B13:F13)</f>
        <v>107</v>
      </c>
      <c r="H13" s="2">
        <f>F13/53</f>
        <v>0.56603773584905659</v>
      </c>
    </row>
    <row r="14" spans="1:8" x14ac:dyDescent="0.25">
      <c r="A14" s="2" t="s">
        <v>12</v>
      </c>
      <c r="B14" s="2">
        <v>6</v>
      </c>
      <c r="C14" s="2">
        <v>16</v>
      </c>
      <c r="D14" s="2">
        <v>25</v>
      </c>
      <c r="E14" s="2">
        <v>36</v>
      </c>
      <c r="F14" s="2">
        <v>24</v>
      </c>
      <c r="G14" s="2">
        <f>SUM(B14:F14)</f>
        <v>107</v>
      </c>
      <c r="H14" s="2">
        <f>F14/53</f>
        <v>0.45283018867924529</v>
      </c>
    </row>
    <row r="15" spans="1:8" x14ac:dyDescent="0.25">
      <c r="A15" s="2" t="s">
        <v>17</v>
      </c>
      <c r="B15" s="2">
        <v>2</v>
      </c>
      <c r="C15" s="2">
        <v>15</v>
      </c>
      <c r="D15" s="2">
        <v>32</v>
      </c>
      <c r="E15" s="2">
        <v>36</v>
      </c>
      <c r="F15" s="2">
        <v>22</v>
      </c>
      <c r="G15" s="2">
        <f>SUM(B15:F15)</f>
        <v>107</v>
      </c>
      <c r="H15" s="2">
        <f>F15/53</f>
        <v>0.41509433962264153</v>
      </c>
    </row>
    <row r="16" spans="1:8" x14ac:dyDescent="0.25">
      <c r="A16" s="2" t="s">
        <v>25</v>
      </c>
      <c r="B16" s="2">
        <v>3</v>
      </c>
      <c r="C16" s="2">
        <v>13</v>
      </c>
      <c r="D16" s="2">
        <v>40</v>
      </c>
      <c r="E16" s="2">
        <v>30</v>
      </c>
      <c r="F16" s="2">
        <v>21</v>
      </c>
      <c r="G16" s="2">
        <f>SUM(B16:F16)</f>
        <v>107</v>
      </c>
      <c r="H16" s="2">
        <f>F16/53</f>
        <v>0.39622641509433965</v>
      </c>
    </row>
    <row r="17" spans="1:8" x14ac:dyDescent="0.25">
      <c r="A17" s="2" t="s">
        <v>24</v>
      </c>
      <c r="B17" s="2">
        <v>5</v>
      </c>
      <c r="C17" s="2">
        <v>15</v>
      </c>
      <c r="D17" s="2">
        <v>38</v>
      </c>
      <c r="E17" s="2">
        <v>28</v>
      </c>
      <c r="F17" s="2">
        <v>21</v>
      </c>
      <c r="G17" s="2">
        <f>SUM(B17:F17)</f>
        <v>107</v>
      </c>
      <c r="H17" s="2">
        <f>F17/53</f>
        <v>0.39622641509433965</v>
      </c>
    </row>
    <row r="18" spans="1:8" x14ac:dyDescent="0.25">
      <c r="A18" s="3" t="s">
        <v>21</v>
      </c>
      <c r="B18" s="3">
        <v>10</v>
      </c>
      <c r="C18" s="3">
        <v>20</v>
      </c>
      <c r="D18" s="3">
        <v>41</v>
      </c>
      <c r="E18" s="3">
        <v>22</v>
      </c>
      <c r="F18" s="3">
        <v>14</v>
      </c>
      <c r="G18" s="3">
        <f>SUM(B18:F18)</f>
        <v>107</v>
      </c>
      <c r="H18" s="3">
        <f>F18/53</f>
        <v>0.26415094339622641</v>
      </c>
    </row>
    <row r="19" spans="1:8" x14ac:dyDescent="0.25">
      <c r="A19" s="3" t="s">
        <v>8</v>
      </c>
      <c r="B19" s="3">
        <v>1</v>
      </c>
      <c r="C19" s="3">
        <v>11</v>
      </c>
      <c r="D19" s="3">
        <v>37</v>
      </c>
      <c r="E19" s="3">
        <v>46</v>
      </c>
      <c r="F19" s="3">
        <v>12</v>
      </c>
      <c r="G19" s="3">
        <f>SUM(B19:F19)</f>
        <v>107</v>
      </c>
      <c r="H19" s="3">
        <f>F19/53</f>
        <v>0.22641509433962265</v>
      </c>
    </row>
    <row r="20" spans="1:8" x14ac:dyDescent="0.25">
      <c r="A20" s="3" t="s">
        <v>14</v>
      </c>
      <c r="B20" s="3">
        <v>7</v>
      </c>
      <c r="C20" s="3">
        <v>21</v>
      </c>
      <c r="D20" s="3">
        <v>41</v>
      </c>
      <c r="E20" s="3">
        <v>26</v>
      </c>
      <c r="F20" s="3">
        <v>12</v>
      </c>
      <c r="G20" s="3">
        <f>SUM(B20:F20)</f>
        <v>107</v>
      </c>
      <c r="H20" s="3">
        <f>F20/53</f>
        <v>0.22641509433962265</v>
      </c>
    </row>
    <row r="21" spans="1:8" x14ac:dyDescent="0.25">
      <c r="A21" s="3" t="s">
        <v>13</v>
      </c>
      <c r="B21" s="3">
        <v>5</v>
      </c>
      <c r="C21" s="3">
        <v>17</v>
      </c>
      <c r="D21" s="3">
        <v>51</v>
      </c>
      <c r="E21" s="3">
        <v>27</v>
      </c>
      <c r="F21" s="3">
        <v>7</v>
      </c>
      <c r="G21" s="3">
        <f>SUM(B21:F21)</f>
        <v>107</v>
      </c>
      <c r="H21" s="3">
        <f>F21/53</f>
        <v>0.13207547169811321</v>
      </c>
    </row>
    <row r="23" spans="1:8" x14ac:dyDescent="0.25">
      <c r="C23" s="1" t="s">
        <v>29</v>
      </c>
      <c r="D23" t="s">
        <v>27</v>
      </c>
      <c r="E23" t="s">
        <v>30</v>
      </c>
    </row>
    <row r="24" spans="1:8" x14ac:dyDescent="0.25">
      <c r="C24">
        <v>0.33</v>
      </c>
      <c r="D24">
        <v>0.66</v>
      </c>
      <c r="E24">
        <v>1</v>
      </c>
    </row>
    <row r="25" spans="1:8" x14ac:dyDescent="0.25">
      <c r="C25">
        <f>C24-B24</f>
        <v>0.33</v>
      </c>
      <c r="D25">
        <f>D24-C24</f>
        <v>0.33</v>
      </c>
      <c r="E25">
        <f>E24-D24</f>
        <v>0.33999999999999997</v>
      </c>
    </row>
  </sheetData>
  <sortState xmlns:xlrd2="http://schemas.microsoft.com/office/spreadsheetml/2017/richdata2" ref="A1:H21">
    <sortCondition descending="1" ref="H1:H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Gravers</dc:creator>
  <cp:lastModifiedBy>Andreas Gravers</cp:lastModifiedBy>
  <dcterms:created xsi:type="dcterms:W3CDTF">2022-09-22T15:15:00Z</dcterms:created>
  <dcterms:modified xsi:type="dcterms:W3CDTF">2022-09-22T16:54:36Z</dcterms:modified>
</cp:coreProperties>
</file>